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lquicira\2022\DATOS ABIERTOS 2022\"/>
    </mc:Choice>
  </mc:AlternateContent>
  <xr:revisionPtr revIDLastSave="0" documentId="13_ncr:1_{4D75462F-230E-4B90-ACA3-3B6E2323B1F7}" xr6:coauthVersionLast="47" xr6:coauthVersionMax="47" xr10:uidLastSave="{00000000-0000-0000-0000-000000000000}"/>
  <bookViews>
    <workbookView xWindow="-120" yWindow="-120" windowWidth="29040" windowHeight="15840" xr2:uid="{A71BC0C5-E787-4642-B843-E0D48A003B46}"/>
  </bookViews>
  <sheets>
    <sheet name="ACTUAL" sheetId="1" r:id="rId1"/>
    <sheet name="CENAC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'[1]Mod Eco Controlados 99'!#REF!</definedName>
    <definedName name="\c">'[1]Mod Eco Controlados 99'!#REF!</definedName>
    <definedName name="\p" localSheetId="1">#REF!</definedName>
    <definedName name="\p">#REF!</definedName>
    <definedName name="\s">#N/A</definedName>
    <definedName name="\z" localSheetId="1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1">#REF!</definedName>
    <definedName name="____ASA96">#REF!</definedName>
    <definedName name="____cad179" localSheetId="1">'[1]Mod Eco Controlados 99'!#REF!</definedName>
    <definedName name="____cad179">'[1]Mod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1">#REF!</definedName>
    <definedName name="____syt03">#REF!</definedName>
    <definedName name="____TDC2001">'[5]Tipos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1">#REF!</definedName>
    <definedName name="___ASA96">#REF!</definedName>
    <definedName name="___cad179" localSheetId="1">'[1]Mod Eco Controlados 99'!#REF!</definedName>
    <definedName name="___cad179">'[1]Mod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1">#REF!</definedName>
    <definedName name="___syt03">#REF!</definedName>
    <definedName name="___TDC2001">'[5]Tipos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1">#REF!</definedName>
    <definedName name="__ASA96">#REF!</definedName>
    <definedName name="__cad179" localSheetId="1">'[1]Mod Eco Controlados 99'!#REF!</definedName>
    <definedName name="__cad179">'[1]Mod Eco Controlados 99'!#REF!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1">#REF!</definedName>
    <definedName name="__syt03">#REF!</definedName>
    <definedName name="__TDC2001">'[5]Tipos de Cambio'!$C$4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1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1">#REF!</definedName>
    <definedName name="_ASA96">#REF!</definedName>
    <definedName name="_base" localSheetId="1">[6]BANPRO99!#REF!</definedName>
    <definedName name="_base">[6]BANPRO99!#REF!</definedName>
    <definedName name="_c">#REF!</definedName>
    <definedName name="_cad179" localSheetId="1">'[1]Mod Eco Controlados 99'!#REF!</definedName>
    <definedName name="_cad179">'[1]Mod Eco Controlados 99'!#REF!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1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1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>'[5]Tipos de Cambio'!$C$4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1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1">#REF!</definedName>
    <definedName name="ain">#REF!</definedName>
    <definedName name="Ajuste_SP">[10]Supuestos!$D$7</definedName>
    <definedName name="ALER" localSheetId="1">#REF!</definedName>
    <definedName name="ALER">#REF!</definedName>
    <definedName name="Alerta">[11]NoEliminar!$B$1:$B$2</definedName>
    <definedName name="ALERTA2">'[12]No eliminar'!$E$1:$E$2</definedName>
    <definedName name="ampliaciones" localSheetId="1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1">CENACE!$A$1:$K$31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VAN" localSheetId="1">#REF!</definedName>
    <definedName name="AVAN">#REF!</definedName>
    <definedName name="Avance" localSheetId="1">#REF!</definedName>
    <definedName name="Avance">#REF!</definedName>
    <definedName name="Avance2">'[12]No eliminar'!$D$1:$D$4</definedName>
    <definedName name="ayer">'[4]Premisas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 localSheetId="1">#REF!</definedName>
    <definedName name="base03au">#REF!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 localSheetId="1">[13]CP_2003!#REF!</definedName>
    <definedName name="basecierre">[13]CP_2003!#REF!</definedName>
    <definedName name="_xlnm.Database" localSheetId="1">#REF!</definedName>
    <definedName name="_xlnm.Database">#REF!</definedName>
    <definedName name="borrar">#REF!</definedName>
    <definedName name="bUSCAR" localSheetId="1">#REF!</definedName>
    <definedName name="bUSCAR">#REF!</definedName>
    <definedName name="C_" localSheetId="1">[14]FP1996!#REF!</definedName>
    <definedName name="C_">[14]FP1996!#REF!</definedName>
    <definedName name="cálculos" localSheetId="1">#REF!</definedName>
    <definedName name="cálculos">#REF!</definedName>
    <definedName name="CALENDA">#N/A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>#REF!</definedName>
    <definedName name="cata">[15]tablas!$A$5:$A$275</definedName>
    <definedName name="cata4">'[16]catálogo pps'!$A$2:$N$2506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 localSheetId="1">'[18]BASE DEFINITIVA 2002'!#REF!</definedName>
    <definedName name="concepto">'[18]BASE DEFINITIVA 2002'!#REF!</definedName>
    <definedName name="CONS" localSheetId="1">[6]BANPRO99!#REF!</definedName>
    <definedName name="CONS">[6]BANPRO99!#REF!</definedName>
    <definedName name="copia_Clas_Admva" localSheetId="1">#REF!</definedName>
    <definedName name="copia_Clas_Admva">#REF!</definedName>
    <definedName name="copia_Clas_Econ">[19]Clas_Econ!$B$2:$M$25</definedName>
    <definedName name="copia_Clas_Fun" localSheetId="1">#REF!</definedName>
    <definedName name="copia_Clas_Fun">#REF!</definedName>
    <definedName name="copia_Clas_Func" localSheetId="1">[20]Clas_Fun!#REF!</definedName>
    <definedName name="copia_Clas_Func">[20]Clas_Fun!#REF!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[6]BANPRO99!#REF!</definedName>
    <definedName name="CRI">[6]BANPRO99!#REF!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>#REF!</definedName>
    <definedName name="CUAD179" localSheetId="1">'[1]Mod Eco Controlados 99'!#REF!</definedName>
    <definedName name="CUAD179">'[1]Mod Eco Controlados 99'!#REF!</definedName>
    <definedName name="CUAD179A" localSheetId="1">'[1]Mod Eco Controlados 99'!#REF!</definedName>
    <definedName name="CUAD179A">'[1]Mod Eco Controlados 99'!#REF!</definedName>
    <definedName name="CUAD180" localSheetId="1">'[1]Mod Eco Controlados 99'!#REF!</definedName>
    <definedName name="CUAD180">'[1]Mod Eco Controlados 99'!#REF!</definedName>
    <definedName name="Cuadro16511" localSheetId="1">'[21]Ingresos serie'!#REF!</definedName>
    <definedName name="Cuadro16511">'[21]Ingresos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0523" localSheetId="1">'[22]20-5.2.3'!#REF!</definedName>
    <definedName name="Cuadro20523">'[22]20-5.2.3'!#REF!</definedName>
    <definedName name="cUADRO26529CR" localSheetId="1">#REF!</definedName>
    <definedName name="cUADRO26529CR">#REF!</definedName>
    <definedName name="Cuadro30611">'[22]30-6.1.1'!$B$65:$M$120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1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1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>[27]ECPD!$F$2:$I$29</definedName>
    <definedName name="ECPD1">[27]ECPD!$A$2:$E$1001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[6]BANPRO99!#REF!</definedName>
    <definedName name="EYM">[6]BANPRO99!#REF!</definedName>
    <definedName name="familias" localSheetId="1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>#REF!</definedName>
    <definedName name="FU" localSheetId="1">#REF!</definedName>
    <definedName name="FU">#REF!</definedName>
    <definedName name="FUEN" localSheetId="1">#REF!</definedName>
    <definedName name="FUEN">#REF!</definedName>
    <definedName name="Fuente" localSheetId="1">#REF!</definedName>
    <definedName name="Fuente">#REF!</definedName>
    <definedName name="Fuentes" localSheetId="1">#REF!</definedName>
    <definedName name="Fuentes">#REF!</definedName>
    <definedName name="Fuentes1" localSheetId="1">#REF!</definedName>
    <definedName name="Fuentes1">#REF!</definedName>
    <definedName name="función" localSheetId="1">#REF!</definedName>
    <definedName name="función">#REF!</definedName>
    <definedName name="geova" localSheetId="1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 localSheetId="1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[6]BANPRO99!#REF!</definedName>
    <definedName name="IV">[6]BANPRO99!#REF!</definedName>
    <definedName name="jjj" localSheetId="1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1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1">[6]BANPRO99!#REF!</definedName>
    <definedName name="METAS">[6]BANPRO99!#REF!</definedName>
    <definedName name="Modif00" localSheetId="1">#REF!</definedName>
    <definedName name="Modif00">#REF!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1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1">#REF!</definedName>
    <definedName name="oooo">#REF!</definedName>
    <definedName name="p" localSheetId="1">[29]SPC!#REF!</definedName>
    <definedName name="p">[29]SPC!#REF!</definedName>
    <definedName name="PAD" localSheetId="1">[6]BANPRO99!#REF!</definedName>
    <definedName name="PAD">[6]BANPRO99!#REF!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1">'[1]Mod Eco Controlados 99'!#REF!</definedName>
    <definedName name="PARTE">'[1]Mod Eco Controlados 99'!#REF!</definedName>
    <definedName name="PCONS" localSheetId="1">[6]BANPRO99!#REF!</definedName>
    <definedName name="PCONS">[6]BANPRO99!#REF!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[6]BANPRO99!#REF!</definedName>
    <definedName name="PEyM">[6]BANPRO99!#REF!</definedName>
    <definedName name="PGPS" localSheetId="1">[6]BANPRO99!#REF!</definedName>
    <definedName name="PGPS">[6]BANPRO99!#REF!</definedName>
    <definedName name="PIBR" localSheetId="1">#REF!</definedName>
    <definedName name="PIBR">#REF!</definedName>
    <definedName name="PIV" localSheetId="1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1">'[18]BASE DEFINITIVA 2002'!#REF!</definedName>
    <definedName name="porcentaje">'[18]BASE DEFINITIVA 2002'!#REF!</definedName>
    <definedName name="pppp" localSheetId="1">#REF!</definedName>
    <definedName name="pppp">#REF!</definedName>
    <definedName name="PRCV" localSheetId="1">[6]BANPRO99!#REF!</definedName>
    <definedName name="PRCV">[6]BANPRO99!#REF!</definedName>
    <definedName name="PRESUPUESTO_1997" localSheetId="1">#REF!</definedName>
    <definedName name="PRESUPUESTO_1997">#REF!</definedName>
    <definedName name="PRIMAPS">#N/A</definedName>
    <definedName name="Print_Area_MI" localSheetId="1">[14]FP1996!#REF!</definedName>
    <definedName name="Print_Area_MI">[14]FP1996!#REF!</definedName>
    <definedName name="PRIOR" localSheetId="1">#REF!</definedName>
    <definedName name="PRIOR">#REF!</definedName>
    <definedName name="Prioridad" localSheetId="1">#REF!</definedName>
    <definedName name="Prioridad">#REF!</definedName>
    <definedName name="Prioridad2">'[12]No eliminar'!$C$1:$C$3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1">[6]BANPRO99!#REF!</definedName>
    <definedName name="PRT">[6]BANPRO99!#REF!</definedName>
    <definedName name="PSF" localSheetId="1">[6]BANPRO99!#REF!</definedName>
    <definedName name="PSF">[6]BANPRO99!#REF!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 localSheetId="1">[6]BANPRO99!#REF!</definedName>
    <definedName name="RCV">[6]BANPRO99!#REF!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[6]BANPRO99!#REF!</definedName>
    <definedName name="RF">[6]BANPRO99!#REF!</definedName>
    <definedName name="RP" localSheetId="1">[6]BANPRO99!#REF!</definedName>
    <definedName name="RP">[6]BANPRO99!#REF!</definedName>
    <definedName name="RT" localSheetId="1">[6]BANPRO99!#REF!</definedName>
    <definedName name="RT">[6]BANPRO99!#REF!</definedName>
    <definedName name="sa" localSheetId="1">#REF!</definedName>
    <definedName name="sa">#REF!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1" xml:space="preserve"> salida6</definedName>
    <definedName name="salida" xml:space="preserve"> salida6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>#REF!</definedName>
    <definedName name="sc" localSheetId="1">#REF!</definedName>
    <definedName name="sc">#REF!</definedName>
    <definedName name="SCHP">'[4]Premisas IMSS'!$M$13</definedName>
    <definedName name="sd" localSheetId="1">#REF!</definedName>
    <definedName name="sd">#REF!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>#REF!</definedName>
    <definedName name="SEM" localSheetId="1">#REF!</definedName>
    <definedName name="SEM">#REF!</definedName>
    <definedName name="Semáforo" localSheetId="1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[6]BANPRO99!#REF!</definedName>
    <definedName name="SF">[6]BANPRO99!#REF!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>'[4]Premisa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1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>#REF!</definedName>
    <definedName name="TITULO">[32]PPQ!$B$3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1">#REF!</definedName>
    <definedName name="UPCPICF_VMD50020">#REF!</definedName>
    <definedName name="V_Bife">'[30]ADEC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>#REF!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" i="2" l="1"/>
  <c r="K29" i="2"/>
  <c r="K27" i="2"/>
  <c r="J27" i="2"/>
  <c r="G25" i="2"/>
  <c r="J26" i="2"/>
  <c r="E25" i="2"/>
  <c r="F25" i="2"/>
  <c r="D25" i="2"/>
  <c r="I24" i="2"/>
  <c r="I23" i="2"/>
  <c r="J23" i="2"/>
  <c r="I22" i="2"/>
  <c r="I21" i="2"/>
  <c r="J21" i="2"/>
  <c r="I20" i="2"/>
  <c r="E19" i="2"/>
  <c r="C19" i="2"/>
  <c r="H19" i="2"/>
  <c r="G19" i="2"/>
  <c r="F19" i="2"/>
  <c r="J19" i="2" s="1"/>
  <c r="D19" i="2"/>
  <c r="I15" i="2"/>
  <c r="I14" i="2" s="1"/>
  <c r="G14" i="2"/>
  <c r="K15" i="2"/>
  <c r="H14" i="2"/>
  <c r="F14" i="2"/>
  <c r="D14" i="2"/>
  <c r="C14" i="2"/>
  <c r="AC372" i="1"/>
  <c r="S372" i="1"/>
  <c r="R372" i="1"/>
  <c r="Q372" i="1"/>
  <c r="Q371" i="1"/>
  <c r="S368" i="1"/>
  <c r="S366" i="1"/>
  <c r="R366" i="1"/>
  <c r="R364" i="1" s="1"/>
  <c r="Q366" i="1"/>
  <c r="S365" i="1"/>
  <c r="R365" i="1"/>
  <c r="Q365" i="1"/>
  <c r="Q364" i="1" s="1"/>
  <c r="S364" i="1"/>
  <c r="S359" i="1"/>
  <c r="R359" i="1"/>
  <c r="Q359" i="1"/>
  <c r="S358" i="1"/>
  <c r="R358" i="1"/>
  <c r="Q358" i="1"/>
  <c r="S356" i="1"/>
  <c r="R356" i="1"/>
  <c r="Q356" i="1"/>
  <c r="S353" i="1"/>
  <c r="R353" i="1"/>
  <c r="Q353" i="1"/>
  <c r="S352" i="1"/>
  <c r="R352" i="1"/>
  <c r="Q352" i="1"/>
  <c r="S351" i="1"/>
  <c r="R351" i="1"/>
  <c r="Q351" i="1"/>
  <c r="S350" i="1"/>
  <c r="R350" i="1"/>
  <c r="R349" i="1" s="1"/>
  <c r="Q350" i="1"/>
  <c r="Q349" i="1" s="1"/>
  <c r="S349" i="1"/>
  <c r="S348" i="1"/>
  <c r="R348" i="1"/>
  <c r="Q348" i="1"/>
  <c r="S347" i="1"/>
  <c r="R347" i="1"/>
  <c r="Q347" i="1"/>
  <c r="S346" i="1"/>
  <c r="R346" i="1"/>
  <c r="R368" i="1" s="1"/>
  <c r="Q346" i="1"/>
  <c r="Q368" i="1" s="1"/>
  <c r="S345" i="1"/>
  <c r="R345" i="1"/>
  <c r="Q345" i="1"/>
  <c r="S344" i="1"/>
  <c r="R344" i="1"/>
  <c r="Q344" i="1"/>
  <c r="S343" i="1"/>
  <c r="R343" i="1"/>
  <c r="Q343" i="1"/>
  <c r="S342" i="1"/>
  <c r="R342" i="1"/>
  <c r="R341" i="1" s="1"/>
  <c r="Q342" i="1"/>
  <c r="Q341" i="1" s="1"/>
  <c r="S341" i="1"/>
  <c r="S340" i="1" s="1"/>
  <c r="S339" i="1"/>
  <c r="R339" i="1"/>
  <c r="Q339" i="1"/>
  <c r="S338" i="1"/>
  <c r="R338" i="1"/>
  <c r="Q338" i="1"/>
  <c r="S337" i="1"/>
  <c r="R337" i="1"/>
  <c r="Q337" i="1"/>
  <c r="S336" i="1"/>
  <c r="R336" i="1"/>
  <c r="Q336" i="1"/>
  <c r="R335" i="1"/>
  <c r="S334" i="1"/>
  <c r="R334" i="1"/>
  <c r="Q334" i="1"/>
  <c r="Q335" i="1" s="1"/>
  <c r="S333" i="1"/>
  <c r="S335" i="1" s="1"/>
  <c r="R333" i="1"/>
  <c r="Q333" i="1"/>
  <c r="S332" i="1"/>
  <c r="R332" i="1"/>
  <c r="Q332" i="1"/>
  <c r="Q331" i="1"/>
  <c r="Q330" i="1" s="1"/>
  <c r="S330" i="1"/>
  <c r="S362" i="1" s="1"/>
  <c r="R330" i="1"/>
  <c r="R362" i="1" s="1"/>
  <c r="R329" i="1"/>
  <c r="S322" i="1"/>
  <c r="R322" i="1"/>
  <c r="Q322" i="1"/>
  <c r="S317" i="1"/>
  <c r="R317" i="1"/>
  <c r="Q317" i="1"/>
  <c r="Q316" i="1" s="1"/>
  <c r="S316" i="1"/>
  <c r="R316" i="1"/>
  <c r="T313" i="1"/>
  <c r="S313" i="1"/>
  <c r="S371" i="1" s="1"/>
  <c r="R313" i="1"/>
  <c r="R371" i="1" s="1"/>
  <c r="Q312" i="1"/>
  <c r="Q311" i="1" s="1"/>
  <c r="F17" i="2" l="1"/>
  <c r="F30" i="2"/>
  <c r="I19" i="2"/>
  <c r="E17" i="2"/>
  <c r="J20" i="2"/>
  <c r="J22" i="2"/>
  <c r="J24" i="2"/>
  <c r="D17" i="2"/>
  <c r="D30" i="2" s="1"/>
  <c r="H25" i="2"/>
  <c r="K25" i="2" s="1"/>
  <c r="E14" i="2"/>
  <c r="J15" i="2"/>
  <c r="K21" i="2"/>
  <c r="K23" i="2"/>
  <c r="C25" i="2"/>
  <c r="C17" i="2" s="1"/>
  <c r="C30" i="2" s="1"/>
  <c r="K26" i="2"/>
  <c r="J29" i="2"/>
  <c r="J25" i="2"/>
  <c r="G17" i="2"/>
  <c r="G30" i="2" s="1"/>
  <c r="K20" i="2"/>
  <c r="K22" i="2"/>
  <c r="K24" i="2"/>
  <c r="I26" i="2"/>
  <c r="I27" i="2"/>
  <c r="H17" i="2"/>
  <c r="J17" i="2" s="1"/>
  <c r="K19" i="2"/>
  <c r="J14" i="2"/>
  <c r="R354" i="1"/>
  <c r="R363" i="1"/>
  <c r="R377" i="1" s="1"/>
  <c r="R340" i="1"/>
  <c r="S357" i="1"/>
  <c r="S355" i="1" s="1"/>
  <c r="R376" i="1"/>
  <c r="S376" i="1" s="1"/>
  <c r="Q357" i="1"/>
  <c r="Q355" i="1" s="1"/>
  <c r="R360" i="1"/>
  <c r="Q362" i="1"/>
  <c r="Q376" i="1" s="1"/>
  <c r="Q329" i="1"/>
  <c r="Q363" i="1"/>
  <c r="Q377" i="1" s="1"/>
  <c r="Q340" i="1"/>
  <c r="R312" i="1"/>
  <c r="R311" i="1" s="1"/>
  <c r="R357" i="1" s="1"/>
  <c r="R355" i="1" s="1"/>
  <c r="S329" i="1"/>
  <c r="S354" i="1" s="1"/>
  <c r="S363" i="1"/>
  <c r="S377" i="1" s="1"/>
  <c r="S312" i="1"/>
  <c r="S311" i="1" s="1"/>
  <c r="I25" i="2" l="1"/>
  <c r="I17" i="2" s="1"/>
  <c r="H30" i="2"/>
  <c r="I30" i="2" s="1"/>
  <c r="E30" i="2"/>
  <c r="K14" i="2"/>
  <c r="K17" i="2"/>
  <c r="J30" i="2"/>
  <c r="R361" i="1"/>
  <c r="S361" i="1"/>
  <c r="Q354" i="1"/>
  <c r="S360" i="1"/>
  <c r="S375" i="1" l="1"/>
  <c r="Q374" i="1"/>
  <c r="R374" i="1" s="1"/>
  <c r="S374" i="1" s="1"/>
  <c r="Q361" i="1"/>
  <c r="Q360" i="1"/>
  <c r="Q375" i="1" s="1"/>
  <c r="R375" i="1" s="1"/>
</calcChain>
</file>

<file path=xl/sharedStrings.xml><?xml version="1.0" encoding="utf-8"?>
<sst xmlns="http://schemas.openxmlformats.org/spreadsheetml/2006/main" count="804" uniqueCount="725">
  <si>
    <t>CLAVE DEL CONCEPTO</t>
  </si>
  <si>
    <t>N1</t>
  </si>
  <si>
    <t>N2</t>
  </si>
  <si>
    <t>N3</t>
  </si>
  <si>
    <t>N4</t>
  </si>
  <si>
    <t>N5</t>
  </si>
  <si>
    <t>N6</t>
  </si>
  <si>
    <t>N7</t>
  </si>
  <si>
    <t>C  O  N  C  E  P  T  O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</si>
  <si>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</si>
  <si>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</si>
  <si>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</si>
  <si>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</si>
  <si>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</si>
  <si>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</si>
  <si>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</si>
  <si>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</si>
  <si>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</si>
  <si>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</si>
  <si>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</si>
  <si>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</si>
  <si>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1,0,0,0,0,0,0</t>
  </si>
  <si>
    <t>ENTRADAS</t>
  </si>
  <si>
    <t>1,1,0,0,0,0,0</t>
  </si>
  <si>
    <t>INGRESOS TOTALES</t>
  </si>
  <si>
    <t>1,1,1,0,0,0,0</t>
  </si>
  <si>
    <t>VENTA  DE BIENES</t>
  </si>
  <si>
    <t>1,1,1,3,0,0,0</t>
  </si>
  <si>
    <t>OTRAS VENTAS DE BIENES</t>
  </si>
  <si>
    <t>1,1,1,3,1,0,0</t>
  </si>
  <si>
    <t>INTERNAS</t>
  </si>
  <si>
    <t>1,1,1,3,2,0,0</t>
  </si>
  <si>
    <t>EXTERNAS</t>
  </si>
  <si>
    <t>1,1,2,1,0,0,0</t>
  </si>
  <si>
    <t>VENTA  DE SERVICIOS NO FINANCIEROS</t>
  </si>
  <si>
    <t>1,1,2,1,5,0,0</t>
  </si>
  <si>
    <t>OTRAS VENTAS DE SERVICIOS</t>
  </si>
  <si>
    <t>1,1,2,1,5,1,0</t>
  </si>
  <si>
    <t>1,1,2,1,5,2,0</t>
  </si>
  <si>
    <t>1,2,0,0,0,0,0</t>
  </si>
  <si>
    <t>RECUPERACIÓN DE ACTIVOS</t>
  </si>
  <si>
    <t>1,2,1,0,0,0,0</t>
  </si>
  <si>
    <t>VENTA DE ACTIVOS NO FINANCIEROS</t>
  </si>
  <si>
    <t>1,2,2,0,0,0,0</t>
  </si>
  <si>
    <t>VENTA DE ACTIVOS FINANCIEROS</t>
  </si>
  <si>
    <t>1,1,7,0,0,0,0</t>
  </si>
  <si>
    <t>INGRESOS DIVERSOS</t>
  </si>
  <si>
    <t>1,1,7,1,0,0,0</t>
  </si>
  <si>
    <t>PRODUCTOS FINANCIEROS</t>
  </si>
  <si>
    <t>1,1,7,1,2,0,0</t>
  </si>
  <si>
    <t>DE ACTIVOS FINANCIEROS DISPONIBLES</t>
  </si>
  <si>
    <t>1,1,7,1,50,0,0</t>
  </si>
  <si>
    <t>OTROS PRODUCTOS</t>
  </si>
  <si>
    <t>1,1,7,2,0,0,0</t>
  </si>
  <si>
    <t>DONACIONES</t>
  </si>
  <si>
    <t>1,1,7,2,1,0,0</t>
  </si>
  <si>
    <t>PROYECTOS ESPECIALES</t>
  </si>
  <si>
    <t>1,1,7,2,2,0,0</t>
  </si>
  <si>
    <t>OTRAS DONACIONES</t>
  </si>
  <si>
    <t>1,1,7,3,0,0,0</t>
  </si>
  <si>
    <t>RECUPERACIÓN DE SEGUROS</t>
  </si>
  <si>
    <t>1,1,7,5,0,0,0</t>
  </si>
  <si>
    <t>INGRESOS DE FIDEICOMISOS PÚBLICOS</t>
  </si>
  <si>
    <t>1,1,7,6,0,0,0</t>
  </si>
  <si>
    <t>DIVIDENDOS Y UTILIDADES</t>
  </si>
  <si>
    <t>1,1,7,7,0,0,0</t>
  </si>
  <si>
    <t>ARRENDAMIENTOS</t>
  </si>
  <si>
    <t>1,1,7,8,0,0,0</t>
  </si>
  <si>
    <t>PARTICIPACIONES Y APORTACIONES DE CAPITAL</t>
  </si>
  <si>
    <t>1,1,7,50,0,0,0</t>
  </si>
  <si>
    <t>OTROS INGRESOS DIVERSOS</t>
  </si>
  <si>
    <t>1,1,7,50,3,0,0</t>
  </si>
  <si>
    <t>PENALIZACIONES</t>
  </si>
  <si>
    <t>1,1,7,50,14,0,0</t>
  </si>
  <si>
    <t>VENTA DE BIENES INMUEBLES, INFRAESTRUCTURA</t>
  </si>
  <si>
    <t>1,1,7,50,15,0,0</t>
  </si>
  <si>
    <t>VENTA DE DESECHOS Y ACTIVOS NO INVENTARIADOS</t>
  </si>
  <si>
    <t>1,1,7,50,16,0,0</t>
  </si>
  <si>
    <t>VENTA DE BIENES MUEBLES</t>
  </si>
  <si>
    <t>1,1,7,50,9,0,0</t>
  </si>
  <si>
    <t>OTROS DE INGRESOS DIVERSOS</t>
  </si>
  <si>
    <t>1,1,9,0,0,0,0</t>
  </si>
  <si>
    <t>INGRESOS AJENOS POR CUENTA DE TERCEROS</t>
  </si>
  <si>
    <t>1,1,9,1,0,0,0</t>
  </si>
  <si>
    <t>RETENCIÓN DE IMPUESTOS</t>
  </si>
  <si>
    <t>1,1,9,1,1,0,0</t>
  </si>
  <si>
    <t>IVA COBRADO</t>
  </si>
  <si>
    <t>1,1,9,1,2,0,0</t>
  </si>
  <si>
    <t>IEPS</t>
  </si>
  <si>
    <t>1,1,9,1,3,0,0</t>
  </si>
  <si>
    <t>IMPUESTO SOBRE PRODUCTOS DEL TRABAJO</t>
  </si>
  <si>
    <t>1,1,9,1,4,0,0</t>
  </si>
  <si>
    <t>ISR 10% SOBRE HONORARIOS</t>
  </si>
  <si>
    <t>1,1,9,1,5,0,0</t>
  </si>
  <si>
    <t>ISR 10% SOBRE ARRENDAMIENTO</t>
  </si>
  <si>
    <t>1,1,9,1,50,0,0</t>
  </si>
  <si>
    <t>OTROS IMPUESTOS O DERECHOS</t>
  </si>
  <si>
    <t>1,1,9,2,0,0,0</t>
  </si>
  <si>
    <t>RETENCIONES DE APORTA. A SEG. SOCIAL Y VIVIENDA</t>
  </si>
  <si>
    <t>1,1,9,2,1,0,0</t>
  </si>
  <si>
    <t>CUOTAS DE IMSS E ISSSTE</t>
  </si>
  <si>
    <t>1,1,9,2,2,0,0</t>
  </si>
  <si>
    <t>APORTACIONES A INFONAVIT Y FOVISSSTE</t>
  </si>
  <si>
    <t>1,1,9,2,50,0,0</t>
  </si>
  <si>
    <t>OTRAS</t>
  </si>
  <si>
    <t>1,1,9,3,0,0,0</t>
  </si>
  <si>
    <t>RETENCIONES RELATIVAS AL PERSONAL</t>
  </si>
  <si>
    <t>1,1,9,3,1,0,0</t>
  </si>
  <si>
    <t>CUOTAS SINDICALES</t>
  </si>
  <si>
    <t>1,1,9,3,2,0,0</t>
  </si>
  <si>
    <t>SEGURO COLECTIVO</t>
  </si>
  <si>
    <t>1,1,9,3,3,0,0</t>
  </si>
  <si>
    <t>FONDO DE AHORRO APORTACIÓN PERSONAL</t>
  </si>
  <si>
    <t>1,1,9,3,4,0,0</t>
  </si>
  <si>
    <t>PENSIÓN ALIMENTICIA</t>
  </si>
  <si>
    <t>1,1,9,3,50,0,0</t>
  </si>
  <si>
    <t>OTROS DESCUENTOS AL PERSONAL</t>
  </si>
  <si>
    <t>1,1,9,4,0,0,0</t>
  </si>
  <si>
    <t>RETENCIONES PARA FONDOS DE RETIRO DE LOS TRAB.</t>
  </si>
  <si>
    <t>1,1,9,4,1,0,0</t>
  </si>
  <si>
    <t>APORTACIONES VOLUNTARIAS AL SAR</t>
  </si>
  <si>
    <t>1,1,9,4,2,0,0</t>
  </si>
  <si>
    <t>APORTACIONES A FONDOS DE RETIRO</t>
  </si>
  <si>
    <t>1,1,9,4,50,0,0</t>
  </si>
  <si>
    <t>1,1,9,5,0,0,0</t>
  </si>
  <si>
    <t>MANEJO DE RECURSOS FISCALES</t>
  </si>
  <si>
    <t>1,1,9,5,1,0,0</t>
  </si>
  <si>
    <t>INTERESES GANADOS POR DEPÓSITOS</t>
  </si>
  <si>
    <t>1,1,9,5,50,0,0</t>
  </si>
  <si>
    <t>OTROS</t>
  </si>
  <si>
    <t>1,1,9,6,0,0,0</t>
  </si>
  <si>
    <t>DEPÓSITOS RECIBIDOS EN GARANTÍA</t>
  </si>
  <si>
    <t>1,1,9,7,0,0,0</t>
  </si>
  <si>
    <t>RETENCIONES A CONTRATISTAS</t>
  </si>
  <si>
    <t>1,1,9,50,0,0,0</t>
  </si>
  <si>
    <t>OTROS INGRESOS POR CUENTA DE TERCEROS</t>
  </si>
  <si>
    <t>1,2,3,0,0,0,0</t>
  </si>
  <si>
    <t>INGRESOS PROVENIENTES DE EROGACIONES RECUPERABLES</t>
  </si>
  <si>
    <t>1,2,3,1,0,0,0</t>
  </si>
  <si>
    <t>RECUPERACIÓN DE PRÉSTAMOS</t>
  </si>
  <si>
    <t>1,2,3,1,1,0,0</t>
  </si>
  <si>
    <t>AL SINDICATO</t>
  </si>
  <si>
    <t>1,2,3,1,2,0,0</t>
  </si>
  <si>
    <t>AL PERSONAL</t>
  </si>
  <si>
    <t>1,2,3,1,3,0,0</t>
  </si>
  <si>
    <t>AL FONDO HABITACIONAL</t>
  </si>
  <si>
    <t>1,2,3,1,4,0,0</t>
  </si>
  <si>
    <t>1,2,3,2,0,0,0</t>
  </si>
  <si>
    <t>RECUPERACIÓN POR INCAPACIDAD IMSS</t>
  </si>
  <si>
    <t>1,2,3,3,0,0,0</t>
  </si>
  <si>
    <t>RECUPERACIÓN POR JUBILACIONES IMSS</t>
  </si>
  <si>
    <t>1,2,3,4,0,0,0</t>
  </si>
  <si>
    <t>DEPÓSITOS EN GARANTÍA RECUPERADOS</t>
  </si>
  <si>
    <t>1,2,3,5,0,0,0</t>
  </si>
  <si>
    <t>IVA (TASA CERO)</t>
  </si>
  <si>
    <t>1,2,3,50,0,0,0</t>
  </si>
  <si>
    <t>OTROS PROVENIENTES DE EROGACIONES RECUPERABLES</t>
  </si>
  <si>
    <t>1,5,0,0,0,0,0</t>
  </si>
  <si>
    <t>INGRESOS COMPENSADOS EN GASTO</t>
  </si>
  <si>
    <t>1,3,0,0,0,0,0</t>
  </si>
  <si>
    <t>RECURSOS DEL GOBIERNO FEDERAL</t>
  </si>
  <si>
    <t>1,3,1,1,3,0,0</t>
  </si>
  <si>
    <t>TRANSFERENCIAS INTERNAS OTORGADAS A ENTIDADES PARAESTATALES EMPRESARIALES Y NO FINANCIERAS</t>
  </si>
  <si>
    <t>1,3,1,1,3,1,0</t>
  </si>
  <si>
    <t>TRANSFERENCIAS PARA SERVICIOS PERSONALES</t>
  </si>
  <si>
    <t>1,3,1,1,3,2,0</t>
  </si>
  <si>
    <t>TRANSFERENCIAS PARA MATERIALES Y SUMINISTROS</t>
  </si>
  <si>
    <t>1,3,1,1,3,3,0</t>
  </si>
  <si>
    <t>TRANSFERENCIAS PARA CONTRATACIÓN DE SERVICIOS</t>
  </si>
  <si>
    <t>1,3,1,1,3,4,0</t>
  </si>
  <si>
    <t>TRANSFERENCIAS PARA BIENES MUEBLES</t>
  </si>
  <si>
    <t>1,3,1,1,3,5,0</t>
  </si>
  <si>
    <t>TRANSFERENCIAS PARA BIENES INMUEBLES</t>
  </si>
  <si>
    <t>1,3,1,1,3,6,0</t>
  </si>
  <si>
    <t>TRANSFERENCIAS PARA OBRAS PÚBLICAS</t>
  </si>
  <si>
    <t>1,3,1,1,3,8,0</t>
  </si>
  <si>
    <t>TRANSFERENCIAS PARA CUBRIR DÉFICIT DE OPERACIÓN</t>
  </si>
  <si>
    <t>1,3,1,1,3,9,0</t>
  </si>
  <si>
    <t>TRANSFERENCIAS P/INVERSIÓN FINANC.</t>
  </si>
  <si>
    <t>1,3,1,1,3,10,0</t>
  </si>
  <si>
    <t>TRANSFERENCIAS  P/PAGO DE INT.COMISIONES Y GTO</t>
  </si>
  <si>
    <t>1,3,1,1,3,11,0</t>
  </si>
  <si>
    <t>TRANSFERENCIAS P/ AMORTIZACIÓN DE PASIVOS</t>
  </si>
  <si>
    <t>1,3,1,1,3,12,0</t>
  </si>
  <si>
    <t>TRANSFERENCIAS PARA EL PAGO DE PENSIONES Y JUBILACIONES</t>
  </si>
  <si>
    <t>1,3,1,5,3,1,2</t>
  </si>
  <si>
    <t>OTRAS TRANSFERENCIAS PARA EL PAGO DE PENSIONES Y JUBILACIONES</t>
  </si>
  <si>
    <t>1,3,1,1,3,14,0</t>
  </si>
  <si>
    <t>TRANSFERENCIAS PARA CUOTAS Y APORTACIONES A LOS SEGUROS DE RETIRO, CESANTÍA EN EDAD AVANZADA Y VEJEZ</t>
  </si>
  <si>
    <t>1,3,1,1,3,50,0</t>
  </si>
  <si>
    <t>OTRAS TRANSFERENCIAS</t>
  </si>
  <si>
    <t>1,3,1,1,3,50,1</t>
  </si>
  <si>
    <t>CORRIENTES</t>
  </si>
  <si>
    <t>1,3,1,1,3,50,2</t>
  </si>
  <si>
    <t>CAPITAL</t>
  </si>
  <si>
    <t>1,3,1,3,0,0,0</t>
  </si>
  <si>
    <t>SUBSIDIOS Y SUBVENCIONES</t>
  </si>
  <si>
    <t>1,3,1,3,1,0,0</t>
  </si>
  <si>
    <t>SUBSIDIOS Y SUBVENCIONES CORRIENTES</t>
  </si>
  <si>
    <t>1,3,1,3,1,1,0</t>
  </si>
  <si>
    <t>SUBSIDIOS A LA PRODUCCIÓN</t>
  </si>
  <si>
    <t>1,3,1,3,1,2,0</t>
  </si>
  <si>
    <t>SUBSIDIOS A LA DISTRIBUCIÓN</t>
  </si>
  <si>
    <t>1,3,1,3,1,3,0</t>
  </si>
  <si>
    <t>SUBSIDIOS A LA PRESTACIÓN DE SERVICIOS PÚBLICOS</t>
  </si>
  <si>
    <t>1,3,1,3,1,4,0</t>
  </si>
  <si>
    <t>SUBSIDIOS PARA CUBRIR DIFERENCIAS DE TASAS DE INTERÉS</t>
  </si>
  <si>
    <t>1,3,1,3,1,5,0</t>
  </si>
  <si>
    <t>SUBVENCIONES AL CONSUMO</t>
  </si>
  <si>
    <t>1,3,1,3,1,6,0</t>
  </si>
  <si>
    <t>OTROS SUBSIDIOS Y SUBVENCIONES CORRIENTES</t>
  </si>
  <si>
    <t>1,3,1,3,1,6,1</t>
  </si>
  <si>
    <t>SUBSIDIOS PARA CAPACITACIÓN Y BECAS</t>
  </si>
  <si>
    <t>1,3,1,3,1,6,2</t>
  </si>
  <si>
    <t>SUBSIDIOS A FIDEICOMISOS PRIVADOS Y ESTATALES</t>
  </si>
  <si>
    <t>1,3,1,3,1,6,3</t>
  </si>
  <si>
    <t>SUBSIDIOS A LA VIVIENDA</t>
  </si>
  <si>
    <t>1,3,1,3,1,6,50</t>
  </si>
  <si>
    <t>OTROS SUBSIDIOS CORRIENTES</t>
  </si>
  <si>
    <t>1,3,1,3,2,0,0</t>
  </si>
  <si>
    <t>SUBSIDIOS Y SUBVENCIONES DE CAPITAL</t>
  </si>
  <si>
    <t>1,3,1,3,2,1,0</t>
  </si>
  <si>
    <t>SUBSIDIOS A LA INVERSIÓN</t>
  </si>
  <si>
    <t>1,3,1,3,2,2,0</t>
  </si>
  <si>
    <t>1,3,1,3,2,3,0</t>
  </si>
  <si>
    <t>1,3,1,3,2,4,0</t>
  </si>
  <si>
    <t>OTROS SUBSIDIOS Y SUBVENCIONES DE CAPITAL</t>
  </si>
  <si>
    <t>1,3,1,3,2,4,1</t>
  </si>
  <si>
    <t>1,3,1,3,2,4,2</t>
  </si>
  <si>
    <t>1,3,1,3,2,4,3</t>
  </si>
  <si>
    <t>SUBSIDIOS AL CONSUMO</t>
  </si>
  <si>
    <t>1,3,1,3,2,4,4</t>
  </si>
  <si>
    <t>1,3,1,3,2,4,50</t>
  </si>
  <si>
    <t>1,3,50,3,0,0,0</t>
  </si>
  <si>
    <t>APOYOS DEL RAMO</t>
  </si>
  <si>
    <t>1,3,50,3,1,0,0</t>
  </si>
  <si>
    <t>1,3,50,3,2,0,0</t>
  </si>
  <si>
    <t>1,3,1,4,0,0,0</t>
  </si>
  <si>
    <t>AYUDAS SOCIALES</t>
  </si>
  <si>
    <t>1,3,1,4,1,1,0</t>
  </si>
  <si>
    <t>1,3,1,4,1,2,0</t>
  </si>
  <si>
    <t>1,4,0,0,0,0,0</t>
  </si>
  <si>
    <t>DEUDA PÚBLICA Y OTROS FINANCIAMIENTOS</t>
  </si>
  <si>
    <t>1,4,1,0,0,0,0</t>
  </si>
  <si>
    <t>CONTRATACIÓN DE DEUDA</t>
  </si>
  <si>
    <t>1,4,1,1,0,0,0</t>
  </si>
  <si>
    <t>COLOCACIÓN DE LA DEUDA INTERNA</t>
  </si>
  <si>
    <t>1,4,1,2,0,0,0</t>
  </si>
  <si>
    <t>COLOCACIÓN DE LA DEUDA EXTERNA</t>
  </si>
  <si>
    <t>2,0,0,0,0,0,0</t>
  </si>
  <si>
    <t>SALIDAS</t>
  </si>
  <si>
    <t>2,1,0,0,0,0,0</t>
  </si>
  <si>
    <t>EGRESOS DE OPERACIÓN E INVERSIÓN FÍSICA</t>
  </si>
  <si>
    <t>2,1,1,0,0,0,0</t>
  </si>
  <si>
    <t>SERVICIOS PERSONALES</t>
  </si>
  <si>
    <t>2,1,1,1,1,0,0</t>
  </si>
  <si>
    <t>REMUNERACIONES AL PERSONAL DE CARÁCTER PERMANENTE</t>
  </si>
  <si>
    <t>2,1,1,1,2,0,0</t>
  </si>
  <si>
    <t>REMUNERACIONES AL PERSONAL DE CARÁCTER TRANSITORIO</t>
  </si>
  <si>
    <t>2,1,1,1,3,0,0</t>
  </si>
  <si>
    <t>REMUNERACIONES ADICIONALES Y ESPECIALES</t>
  </si>
  <si>
    <t>2,1,1,1,4,0,0</t>
  </si>
  <si>
    <t>SEGURIDAD SOCIAL</t>
  </si>
  <si>
    <t>2,1,1,1,5,0,0</t>
  </si>
  <si>
    <t>OTRAS PRESTACIONES SOCIALES Y ECONÓMICAS</t>
  </si>
  <si>
    <t>2,1,1,1,6,0,0</t>
  </si>
  <si>
    <t>PREVISIONES</t>
  </si>
  <si>
    <t>2,1,1,1,7,0,0</t>
  </si>
  <si>
    <t>PAGO DE ESTÍMULOS A SERVIDORES PÚBLICOS</t>
  </si>
  <si>
    <t>2,1,1,1,8,0,0</t>
  </si>
  <si>
    <t>OTROS PAGOS DE SERVICIOS PERSONALES</t>
  </si>
  <si>
    <t>2,1,2,0,0,0,0</t>
  </si>
  <si>
    <t>MATERIALES Y SUMINISTROS</t>
  </si>
  <si>
    <t>2,1,2,1,0,0,0</t>
  </si>
  <si>
    <t>MATERIALES DE ADMINISTRACIÓN, EMISIÓN DE DOCUMENTOS Y ARTÍCULOS OFICIALES</t>
  </si>
  <si>
    <t>2,1,2,2,0,0,0</t>
  </si>
  <si>
    <t>ALIMENTOS Y UTENSILIOS</t>
  </si>
  <si>
    <t>2,1,2,3,0,0,0</t>
  </si>
  <si>
    <t>MATERIAS PRIMAS Y MATERIALES DE PRODUCCIÓN Y COMERCIALIZACIÓN</t>
  </si>
  <si>
    <t>2,1,2,4,0,0,0</t>
  </si>
  <si>
    <t>MATERIALES Y ARTÍCULOS DE CONSTRUCCIÓN Y DE REPARACIÓN</t>
  </si>
  <si>
    <t>2,1,2,5,0,0,0</t>
  </si>
  <si>
    <t>PRODUCTOS QUÍMICOS, FARMACÉUTICOS Y DE LABORATORIO</t>
  </si>
  <si>
    <t>2,1,2,6,0,0,0</t>
  </si>
  <si>
    <t>COMBUSTIBLES, LUBRICANTES Y ADITIVOS</t>
  </si>
  <si>
    <t>2,1,2,7,0,0,0</t>
  </si>
  <si>
    <t>VESTUARIOS, BLANCOS, PRENDAS DE PROTECCIÓN Y ARTÍCULOS DEPORTIVOS</t>
  </si>
  <si>
    <t>2,1,2,8,0,0,0</t>
  </si>
  <si>
    <t>MATERIALES Y SUMINISTROS PARA SEGURIDAD</t>
  </si>
  <si>
    <t>2,1,2,9,0,0,0</t>
  </si>
  <si>
    <t>HERRAMIENTAS, REFACCIONES Y ACCESORIOS MENORES</t>
  </si>
  <si>
    <t>5,1,2,1,2,3,0</t>
  </si>
  <si>
    <t>OTROS CONCEPTOS DE MATERIALES Y SUMINISTROS</t>
  </si>
  <si>
    <t>2,1,3,0,0,0,0</t>
  </si>
  <si>
    <t>SERVICIOS GENERALES</t>
  </si>
  <si>
    <t>2,1,3,1,0,0,0</t>
  </si>
  <si>
    <t>SERVICIOS BÁSICOS</t>
  </si>
  <si>
    <t>2,1,3,2,0,0,0</t>
  </si>
  <si>
    <t>SERVICIOS DE ARRENDAMIENTO</t>
  </si>
  <si>
    <t>2,1,3,3,0,0,0</t>
  </si>
  <si>
    <t>SERVICIOS PROFESIONALES, CIENTÍFICOS, TÉCNICOS Y OTROS SERVICIOS</t>
  </si>
  <si>
    <t>2,1,3,4,0,0,0</t>
  </si>
  <si>
    <t>SERVICIOS FINANCIEROS, BANCARIOS Y COMERCIALES</t>
  </si>
  <si>
    <t>2,1,3,5,0,0,0</t>
  </si>
  <si>
    <t>SERVICIOS DE INSTALACIÓN, REPARACIÓN, MANTENIMIENTO Y CONSERVACIÓN</t>
  </si>
  <si>
    <t>2,1,3,6,0,0,0</t>
  </si>
  <si>
    <t>SERVICIOS DE COMUNICACIÓN SOCIAL Y PUBLICIDAD</t>
  </si>
  <si>
    <t>2,1,3,7,0,0,0</t>
  </si>
  <si>
    <t>SERVICIOS DE TRASLADO Y VIÁTICOS</t>
  </si>
  <si>
    <t>2,1,3,8,0,0,0</t>
  </si>
  <si>
    <t>SERVICIOS OFICIALES</t>
  </si>
  <si>
    <t>2,1,3,9,0,0,0</t>
  </si>
  <si>
    <t>OTROS SERVICIOS GENERALES</t>
  </si>
  <si>
    <t>2,1,4,0,0,0,0</t>
  </si>
  <si>
    <t>BIENES MUEBLES, INMUEBLES E INTANGIBLES</t>
  </si>
  <si>
    <t>2,1,4,1,0,0,0</t>
  </si>
  <si>
    <t>MOBILIARIO Y EQUIPO DE ADMINISTRACIÓN</t>
  </si>
  <si>
    <t>2,1,4,2,0,0,0</t>
  </si>
  <si>
    <t>MOBILIARIO Y EQUIPO EDUCACIONAL Y RECREATIVO</t>
  </si>
  <si>
    <t>2,1,4,3,0,0,0</t>
  </si>
  <si>
    <t>EQUIPOS E INSTRUMENTAL MÉDICO Y DE LABORATORIO</t>
  </si>
  <si>
    <t>2,1,4,4,0,0,0</t>
  </si>
  <si>
    <t>VEHÍCULOS Y EQUIPO DE TRANSPORTE</t>
  </si>
  <si>
    <t>2,1,4,5,0,0,0</t>
  </si>
  <si>
    <t>EQUIPO DE DEFENSA Y SEGURIDAD</t>
  </si>
  <si>
    <t>2,1,4,6,0,0,0</t>
  </si>
  <si>
    <t>MAQUINARIA, OTROS EQUIPOS Y HERRAMIENTAS</t>
  </si>
  <si>
    <t>2,1,4,7,0,0,0</t>
  </si>
  <si>
    <t>ACTIVOS BIOLÓGICOS</t>
  </si>
  <si>
    <t>2,1,4,8,0,0,0</t>
  </si>
  <si>
    <t>BIENES INMUEBLES</t>
  </si>
  <si>
    <t>2,1,4,9,0,0,0</t>
  </si>
  <si>
    <t>ACTIVOS INTANGIBLES</t>
  </si>
  <si>
    <t>2,1,4,10,0,0,0</t>
  </si>
  <si>
    <t>OTROS BIENES MUEBLES E  INMUEBLES</t>
  </si>
  <si>
    <t>2,1,5,0,0,0,0</t>
  </si>
  <si>
    <t>INVERSIÓN PÚBLICA</t>
  </si>
  <si>
    <t>2,1,5,1,0,0,0</t>
  </si>
  <si>
    <t>OBRA PÚBLICA EN BIENES DE DOMINIO PÚBLICO</t>
  </si>
  <si>
    <t>2,1,5,2,0,0,0</t>
  </si>
  <si>
    <t>OBRA PÚBLICA EN BIENES PROPIOS</t>
  </si>
  <si>
    <t>2,1,5,3,0,0,0</t>
  </si>
  <si>
    <t>PROYECTOS PRODUCTIVOS Y ACCIONES DE FOMENTO</t>
  </si>
  <si>
    <t>2,1,5,4,0,0,0</t>
  </si>
  <si>
    <t>OTROS DE OBRA PÚBLICA</t>
  </si>
  <si>
    <t>5,1,2,4,1,0,0</t>
  </si>
  <si>
    <t>OTROS DE INVERSIÓN FÍSICA</t>
  </si>
  <si>
    <t>2,2,0,0,0,0,0</t>
  </si>
  <si>
    <t>INVERSIONES FINANCIERAS Y OTRAS PROVISIONES</t>
  </si>
  <si>
    <t>2,2,3,0,0,0,0</t>
  </si>
  <si>
    <t>COMPRA DE TÍTULOS Y VALORES</t>
  </si>
  <si>
    <t>2,2,4,0,0,0,0</t>
  </si>
  <si>
    <t>CONCESIONES DE PRÉSTAMOS</t>
  </si>
  <si>
    <t>2,2,5,0,0,0,0</t>
  </si>
  <si>
    <t>INVERSIONES EN FIDEICOMISO, MANDATO Y OTROS ANÁLOGOS</t>
  </si>
  <si>
    <t>2,2,8,0,0,0,0</t>
  </si>
  <si>
    <t>OTROS DE INVERSIÓN FINANCIERA</t>
  </si>
  <si>
    <t>2,2,7,0,0,0,0</t>
  </si>
  <si>
    <t>PROVISIONES PARA CONTINGENCIAS Y OTRAS EROGACIONES ESPECIALES</t>
  </si>
  <si>
    <t>2,2,14,0,0,0,0</t>
  </si>
  <si>
    <t>OTRAS  EROGACIONES</t>
  </si>
  <si>
    <t>2,4,1,0,0,0,0</t>
  </si>
  <si>
    <t>INTERESES COMISIONES Y GASTOS</t>
  </si>
  <si>
    <t>2,4,1,1,0,0,0</t>
  </si>
  <si>
    <t>INTERESES DE LA DEUDA PÚBLICA</t>
  </si>
  <si>
    <t>2,4,1,1,1,0,0</t>
  </si>
  <si>
    <t>INTERESES DE LA DEUDA PÚBLICA TRADICIONAL</t>
  </si>
  <si>
    <t>2,4,1,1,1,1,0</t>
  </si>
  <si>
    <t>INTERESES DE LA DEUDA INTERNA CON INSTITUCIONES DE CRÉDITO</t>
  </si>
  <si>
    <t>2,4,1,1,1,4,0</t>
  </si>
  <si>
    <t>INTERESES DE LA DEUDA EXTERNA CON INSTITUCIONES DE CRÉDITO</t>
  </si>
  <si>
    <t>2,4,1,1,1,7,0</t>
  </si>
  <si>
    <t>INTERESES DERIVADOS DE LA COLOCACIÓN DE TÍTULOS Y VALORES EN EL EXTERIOR</t>
  </si>
  <si>
    <t>2,4,1,1,2,0,0</t>
  </si>
  <si>
    <t>COMISIONES DE LA DEUDA</t>
  </si>
  <si>
    <t>2,4,1,1,2,1,0</t>
  </si>
  <si>
    <t>COMISIONES DE LA DEUDA INTERNA</t>
  </si>
  <si>
    <t>2,4,1,1,2,2,0</t>
  </si>
  <si>
    <t>COMISIONES DE LA DEUDA EXTERNA</t>
  </si>
  <si>
    <t>2,4,1,1,3,0,0</t>
  </si>
  <si>
    <t>GASTOS DE LA DEUDA</t>
  </si>
  <si>
    <t>2,4,1,1,3,1,0</t>
  </si>
  <si>
    <t>GASTOS DE LA DEUDA INTERNA</t>
  </si>
  <si>
    <t>2,4,1,1,3,2,0</t>
  </si>
  <si>
    <t>GASTOS DE LA DEUDA EXTERNA</t>
  </si>
  <si>
    <t>2,4,1,1,4,0,0</t>
  </si>
  <si>
    <t>COSTO POR COBERTURAS</t>
  </si>
  <si>
    <t>2,4,1,1,50,0,0</t>
  </si>
  <si>
    <t>OTROS INTERESES DE LA DEUDA PÚBLICA</t>
  </si>
  <si>
    <t>2,3,3,0,0,0,0</t>
  </si>
  <si>
    <t>2,3,3,1,0,0,0</t>
  </si>
  <si>
    <t>SUBSIDIOS Y SUBVENCIONES  CORRIENTES</t>
  </si>
  <si>
    <t>2,3,3,1,1,0,0</t>
  </si>
  <si>
    <t>2,3,3,1,2,0,0</t>
  </si>
  <si>
    <t>2,3,3,1,3,0,0</t>
  </si>
  <si>
    <t>2,3,3,1,4,0,0</t>
  </si>
  <si>
    <t>2,3,3,1,5,0,0</t>
  </si>
  <si>
    <t>2,3,3,1,6,0,0</t>
  </si>
  <si>
    <t>2,3,3,1,8,0,0</t>
  </si>
  <si>
    <t>2,3,3,1,8,1,0</t>
  </si>
  <si>
    <t>2,3,3,1,8,2,0</t>
  </si>
  <si>
    <t>2,3,3,1,8,50,0</t>
  </si>
  <si>
    <t>2,3,3,2,0,0,0</t>
  </si>
  <si>
    <t>2,3,3,2,1,0,0</t>
  </si>
  <si>
    <t>2,3,3,2,2,0,0</t>
  </si>
  <si>
    <t>2,3,3,2,3,0,0</t>
  </si>
  <si>
    <t>2,3,3,2,4,0,0</t>
  </si>
  <si>
    <t>2,3,3,2,5,0,0</t>
  </si>
  <si>
    <t>2,3,3,2,7,0,0</t>
  </si>
  <si>
    <t>2,3,3,2,7,1,0</t>
  </si>
  <si>
    <t>2,3,3,2,7,2,0</t>
  </si>
  <si>
    <t>2,3,3,2,7,3,0</t>
  </si>
  <si>
    <t>2,3,3,2,7,50,0</t>
  </si>
  <si>
    <t>2,3,4,0,0,0,0</t>
  </si>
  <si>
    <t>2,3,4,1,0,0,0</t>
  </si>
  <si>
    <t>2,3,4,2,0,0,0</t>
  </si>
  <si>
    <t>2,3,5,0,0,0,0</t>
  </si>
  <si>
    <t>PENSIONES Y JUBILACIONES</t>
  </si>
  <si>
    <t>2,3,5,1,0,0,0</t>
  </si>
  <si>
    <t>PENSIONES</t>
  </si>
  <si>
    <t>2,3,5,2,0,0,0</t>
  </si>
  <si>
    <t xml:space="preserve">JUBILACIONES </t>
  </si>
  <si>
    <t>2,3,5,2,2,0,0</t>
  </si>
  <si>
    <t>PAGO DE PENSIONES Y JUBILACIONES CONTRACTUALES</t>
  </si>
  <si>
    <t>2,3,5,2,3,0,0</t>
  </si>
  <si>
    <t>2,3,5,2,4,0,0</t>
  </si>
  <si>
    <t>PRESTACIONES ECONÓMICAS DISTINTAS DE JUBILACIONES</t>
  </si>
  <si>
    <t>2,3,5,2,4,1,0</t>
  </si>
  <si>
    <t>SUBSIDIOS, AYUDAS E INDEMNIZACIONES</t>
  </si>
  <si>
    <t>2,3,5,2,4,2,0</t>
  </si>
  <si>
    <t>PENSIONES PROVISIONALES Y TEMPORALES</t>
  </si>
  <si>
    <t>2,3,5,3,2,0,0</t>
  </si>
  <si>
    <t>PRESTACIONES ECONÓMICAS DISTINTAS DE PENSIONES Y JUBILACIONES</t>
  </si>
  <si>
    <t>2,3,5,3,3,0,0</t>
  </si>
  <si>
    <t>OTRAS PENSIONES Y JUBILACIONES</t>
  </si>
  <si>
    <t>2,3,6,1,1,0,0</t>
  </si>
  <si>
    <t>APORTACIONES A FIDEICOMISOS</t>
  </si>
  <si>
    <t>2,3,6,1,1,1,0</t>
  </si>
  <si>
    <t>APORTACIONES A FIDEICOMISOS CORRIENTES</t>
  </si>
  <si>
    <t>2,3,6,1,1,2,0</t>
  </si>
  <si>
    <t>APORTACIONES A FIDEICOMISOS CAPITAL</t>
  </si>
  <si>
    <t>2,3,6,1,2,0,0</t>
  </si>
  <si>
    <t>APORTACIONES A MANDATOS</t>
  </si>
  <si>
    <t>2,3,6,1,2,1,0</t>
  </si>
  <si>
    <t>APORTACIONES A MANDATOS CORRIENTES</t>
  </si>
  <si>
    <t>2,3,6,1,2,2,0</t>
  </si>
  <si>
    <t>APORTACIONES A MANDATOS DE CAPITAL</t>
  </si>
  <si>
    <t>2,3,8,0,0,0,0</t>
  </si>
  <si>
    <t>DONATIVOS</t>
  </si>
  <si>
    <t>2,3,8,1,0,0,0</t>
  </si>
  <si>
    <t>2,3,8,2,0,0,0</t>
  </si>
  <si>
    <t>DE CAPITAL</t>
  </si>
  <si>
    <t>2,3,9,0,0,0,0</t>
  </si>
  <si>
    <t>TRANSFERENCIAS AL EXTERIOR</t>
  </si>
  <si>
    <t>2,3,9,1,0,0,0</t>
  </si>
  <si>
    <t>2,3,9,2,0,0,0</t>
  </si>
  <si>
    <t>2,1,8,0,0,0,0</t>
  </si>
  <si>
    <t>GASTO POR CUENTA DE TERCEROS</t>
  </si>
  <si>
    <t>2,1,8,1,0,0,0</t>
  </si>
  <si>
    <t>ENTERO DE IMPUESTOS</t>
  </si>
  <si>
    <t>2,1,8,1,1,0,0</t>
  </si>
  <si>
    <t>IVA</t>
  </si>
  <si>
    <t>2,1,8,1,2,0,0</t>
  </si>
  <si>
    <t>2,1,8,1,3,0,0</t>
  </si>
  <si>
    <t>IMPUESTO SOBRE PRODUCTOS DEL TRABAJO (ISPT)</t>
  </si>
  <si>
    <t>2,1,8,1,4,0,0</t>
  </si>
  <si>
    <t>2,1,8,1,5,0,0</t>
  </si>
  <si>
    <t>2,1,8,1,6,0,0</t>
  </si>
  <si>
    <t>2,1,8,2,0,0,0</t>
  </si>
  <si>
    <t>ENTERO DE APORTACIONES A SEG. SOCIAL Y VIVIENDA</t>
  </si>
  <si>
    <t>2,1,8,2,1,0,0</t>
  </si>
  <si>
    <t>2,1,8,2,2,0,0</t>
  </si>
  <si>
    <t>2,1,8,2,3,0,0</t>
  </si>
  <si>
    <t>OTRAS APORTACIONES</t>
  </si>
  <si>
    <t>2,1,8,3,0,0,0</t>
  </si>
  <si>
    <t>ENTERO DE LAS RETENCIONES RELATIVAS AL PERSONAL</t>
  </si>
  <si>
    <t>2,1,8,3,1,0,0</t>
  </si>
  <si>
    <t>2,1,8,3,2,0,0</t>
  </si>
  <si>
    <t>2,1,8,3,3,0,0</t>
  </si>
  <si>
    <t>2,1,8,3,4,0,0</t>
  </si>
  <si>
    <t>2,1,8,3,5,0,0</t>
  </si>
  <si>
    <t>2,1,8,4,0,0,0</t>
  </si>
  <si>
    <t>ENTEROS A FONDOS DE RETIRO DE LOS TRABAJADORES</t>
  </si>
  <si>
    <t>2,1,8,4,1,0,0</t>
  </si>
  <si>
    <t>2,1,8,4,2,0,0</t>
  </si>
  <si>
    <t>2,1,8,4,3,0,0</t>
  </si>
  <si>
    <t>OTROS DESCUENTOS</t>
  </si>
  <si>
    <t>2,1,8,5,0,0,0</t>
  </si>
  <si>
    <t>ENTERO DE RECURSOS FISCALES</t>
  </si>
  <si>
    <t>2,1,8,5,1,0,0</t>
  </si>
  <si>
    <t>DE INTERESES GANADOS POR DEPÓSITOS</t>
  </si>
  <si>
    <t>2,1,8,5,2,0,0</t>
  </si>
  <si>
    <t>OTROS RECURSOS FISCALES</t>
  </si>
  <si>
    <t>2,1,8,6,0,0,0</t>
  </si>
  <si>
    <t>DEVOLUCIÓN DE DEPÓSITOS RECIBIDOS EN GARANTÍA</t>
  </si>
  <si>
    <t>2,1,8,7,0,0,0</t>
  </si>
  <si>
    <t>ENTERO DE RETENCIONES A CONTRATISTAS</t>
  </si>
  <si>
    <t>2,1,8,8,0,0,0</t>
  </si>
  <si>
    <t>OTROS GASTOS POR CUENTA DE TERCEROS</t>
  </si>
  <si>
    <t>2,2,9,0,0,0,0</t>
  </si>
  <si>
    <t>EROGACIONES RECUPERABLES</t>
  </si>
  <si>
    <t>2,2,9,1,0,0,0</t>
  </si>
  <si>
    <t>PRÉSTAMOS</t>
  </si>
  <si>
    <t>2,2,9,1,1,0,0</t>
  </si>
  <si>
    <t>2,2,9,1,2,0,0</t>
  </si>
  <si>
    <t>2,2,9,1,3,0,0</t>
  </si>
  <si>
    <t>2,2,9,1,4,0,0</t>
  </si>
  <si>
    <t>OTROS PRÉSTAMOS</t>
  </si>
  <si>
    <t>2,2,9,2,0,0,0</t>
  </si>
  <si>
    <t>PAGO DE INCAPACIDADES A CARGO DEL IMSS</t>
  </si>
  <si>
    <t>2,2,9,3,0,0,0</t>
  </si>
  <si>
    <t>PAGO DE JUBILACIONES A CARGO DEL IMSS</t>
  </si>
  <si>
    <t>2,2,9,4,0,0,0</t>
  </si>
  <si>
    <t>DEPÓSITOS EN GARANTÍA</t>
  </si>
  <si>
    <t>2,2,9,5,0,0,0</t>
  </si>
  <si>
    <t>2,2,9,6,0,0,0</t>
  </si>
  <si>
    <t>OTRAS EROGACIONES RECUPERABLES</t>
  </si>
  <si>
    <t>2,6,0,0,0,0,0</t>
  </si>
  <si>
    <t>GASTOS COMPENSADOS EN INGRESOS</t>
  </si>
  <si>
    <t>2,6,1,0,0,0,0</t>
  </si>
  <si>
    <t>EN INGRESOS PROPIOS</t>
  </si>
  <si>
    <t>2,6,1,3,0,0,0</t>
  </si>
  <si>
    <t>PREMIOS</t>
  </si>
  <si>
    <t>2,6,1,4,0,0,0</t>
  </si>
  <si>
    <t>COMISIONES</t>
  </si>
  <si>
    <t>2,6,1,6,0,0,0</t>
  </si>
  <si>
    <t>CONTRIBUCIONES</t>
  </si>
  <si>
    <t>2,6,1,6,1,0,0</t>
  </si>
  <si>
    <t>DIRECTAS</t>
  </si>
  <si>
    <t>2,6,1,6,2,0,0</t>
  </si>
  <si>
    <t>INDIRECTAS</t>
  </si>
  <si>
    <t>2,6,1,6,50,0,0</t>
  </si>
  <si>
    <t>OTRAS CONTRIBUCIONES</t>
  </si>
  <si>
    <t>2,6,1,7,0,0,0</t>
  </si>
  <si>
    <t>ENTEROS A LA FEDERACIÓN</t>
  </si>
  <si>
    <t>2,6,1,7,1,0,0</t>
  </si>
  <si>
    <t>ORDINARIOS A LA TESOFE</t>
  </si>
  <si>
    <t>2,6,1,7,2,0,0</t>
  </si>
  <si>
    <t>EXTRAORDINARIOS A LA TESOFE</t>
  </si>
  <si>
    <t>2,6,1,7,3,0,0</t>
  </si>
  <si>
    <t>COORDINACIÓN FISCAL</t>
  </si>
  <si>
    <t>2,6,1,8,0,0,0</t>
  </si>
  <si>
    <t>OTROS COSTOS DE BIENES</t>
  </si>
  <si>
    <t>2,6,1,8,1,0,0</t>
  </si>
  <si>
    <t>INTERNO</t>
  </si>
  <si>
    <t>2,6,1,8,2,0,0</t>
  </si>
  <si>
    <t>EXTERNO</t>
  </si>
  <si>
    <t>2,6,1,9,0,0,0</t>
  </si>
  <si>
    <t>OTROS COSTOS DE SERVICIOS</t>
  </si>
  <si>
    <t>2,6,1,9,1,0,0</t>
  </si>
  <si>
    <t>2,6,1,9,2,0,0</t>
  </si>
  <si>
    <t>2,6,1,50,0,0,0</t>
  </si>
  <si>
    <t>OTROS COMPENSADOS EN INGRESOS PROPIOS</t>
  </si>
  <si>
    <t>2,6,2,0,0,0,0</t>
  </si>
  <si>
    <t>REINTEGROS AL PRESUPUESTO Y DE APOYOS</t>
  </si>
  <si>
    <t>2,6,2,2,0,0,0</t>
  </si>
  <si>
    <t>REINTEGROS AL PRESUPUESTO</t>
  </si>
  <si>
    <t>2,6,2,2,1,0,0</t>
  </si>
  <si>
    <t>2,6,2,2,2,0,0</t>
  </si>
  <si>
    <t>2,6,2,3,0,0,0</t>
  </si>
  <si>
    <t>REINTEGROS DE APOYOS DEL RAMO</t>
  </si>
  <si>
    <t>2,6,2,3,1,0,0</t>
  </si>
  <si>
    <t>2,6,2,3,2,0,0</t>
  </si>
  <si>
    <t>2,5,0,0,0,0,0</t>
  </si>
  <si>
    <t>AMORTIZACIÓN DE LA DEUDA PÚBLICA Y OTROS FINANCIAMIENTOS</t>
  </si>
  <si>
    <t>2,5,1,0,0,0,0</t>
  </si>
  <si>
    <t>AMORTIZACIÓN DE LA DEUDA</t>
  </si>
  <si>
    <t>2,5,1,1,0,0,0</t>
  </si>
  <si>
    <t>AMORTIZACIÓN DE LA DEUDA INTERNA</t>
  </si>
  <si>
    <t>2,5,1,2,0,0,0</t>
  </si>
  <si>
    <t>AMORTIZACIÓN DE LA DEUDA EXTERNA</t>
  </si>
  <si>
    <t>3,0,0,0,0,0,0</t>
  </si>
  <si>
    <t>DISPONIBILIDADES FINANCIERAS Y POSICIÓN LÍQUIDA</t>
  </si>
  <si>
    <t>3,1,0,0,0,0,0</t>
  </si>
  <si>
    <t>SALDO INICIAL DE DISPONIBILIDADES</t>
  </si>
  <si>
    <t>3,1,1,0,0,0,0</t>
  </si>
  <si>
    <t>DISPONIBILIDAD INTERNA</t>
  </si>
  <si>
    <t>3,1,1,1,0,0,0</t>
  </si>
  <si>
    <t>MONEDA NACIONAL</t>
  </si>
  <si>
    <t>3,1,1,2,0,0,0</t>
  </si>
  <si>
    <t>MONEDA EXTRANJERA</t>
  </si>
  <si>
    <t>3,1,2,0,0,0,0</t>
  </si>
  <si>
    <t>DISPONIBILIDAD EXTERNA</t>
  </si>
  <si>
    <t>3,2,0,0,0,0,0</t>
  </si>
  <si>
    <t>SALDO FINAL DE DISPONIBILIDADES</t>
  </si>
  <si>
    <t>3,2,1,0,0,0,0</t>
  </si>
  <si>
    <t>3,2,1,1,0,0,0</t>
  </si>
  <si>
    <t>3,2,1,2,0,0,0</t>
  </si>
  <si>
    <t>3,2,2,0,0,0,0</t>
  </si>
  <si>
    <t>4,0,0,0,0,0,0</t>
  </si>
  <si>
    <t>AJUSTES</t>
  </si>
  <si>
    <t>4,1,1,0,0,0,0</t>
  </si>
  <si>
    <t>REVALUACIÓN DE SALDOS DE DISPONIBILIDADES</t>
  </si>
  <si>
    <t>4,1,1,6,0,0,0</t>
  </si>
  <si>
    <t>REVALUACIÓN POR TIPO DE CAMBIO</t>
  </si>
  <si>
    <t>4,1,50,0,0,0,0</t>
  </si>
  <si>
    <t>4,2,0,0,0,0,0</t>
  </si>
  <si>
    <t>OPERACIONES EN TRÁNSITO</t>
  </si>
  <si>
    <t>4,5,0,0,0,0,0</t>
  </si>
  <si>
    <t>DISCREPANCIA ESTADÍSTICA</t>
  </si>
  <si>
    <t>4,7,0,0,0,0,0</t>
  </si>
  <si>
    <t>RETIRO DEL PATRIMONIO INVERTIDO DE LA NACIÓN</t>
  </si>
  <si>
    <t>5,1,0,0,0,0,0</t>
  </si>
  <si>
    <t>RESULTADOS DEL SECTOR PARAESTATAL NO FINANCIERO</t>
  </si>
  <si>
    <t>5,1,1,0,0,0,0</t>
  </si>
  <si>
    <t>5,1,1,1,0,0,0</t>
  </si>
  <si>
    <t>INGRESOS CORRIENTES Y DE CAPITAL</t>
  </si>
  <si>
    <t>5,1,1,1,1,0,0</t>
  </si>
  <si>
    <t>VENTA NETA DE BIENES</t>
  </si>
  <si>
    <t>5,1,1,1,2,0,0</t>
  </si>
  <si>
    <t>VENTA NETA DE SERVICIOS</t>
  </si>
  <si>
    <t>5,1,1,1,3,0,0</t>
  </si>
  <si>
    <t>5,1,1,1,3,1,0</t>
  </si>
  <si>
    <t>5,1,1,1,3,2,0</t>
  </si>
  <si>
    <t>OTROS DIVERSOS</t>
  </si>
  <si>
    <t>5,1,1,1,4,0,0</t>
  </si>
  <si>
    <t>VENTA DE INVERSIONES</t>
  </si>
  <si>
    <t>5,1,1,2,0,0,0</t>
  </si>
  <si>
    <t>INGRESOS POR OPERACIONES AJENAS</t>
  </si>
  <si>
    <t>5,1,1,3,0,0,0</t>
  </si>
  <si>
    <t>SUBSIDIOS Y TRANSFERENCIAS NETOS DEL GOBIERNO FEDERAL</t>
  </si>
  <si>
    <t>5,1,1,4,0,0,0</t>
  </si>
  <si>
    <t>OTROS INGRESOS</t>
  </si>
  <si>
    <t>5,1,2,0,0,0,0</t>
  </si>
  <si>
    <t>GASTO TOTAL</t>
  </si>
  <si>
    <t>5,1,2,1,0,0,0</t>
  </si>
  <si>
    <t>GASTO CORRIENTE</t>
  </si>
  <si>
    <t>5,1,2,1,1,0,0</t>
  </si>
  <si>
    <t>5,1,2,1,2,0,0</t>
  </si>
  <si>
    <t>GASTO DE OPERACIÓN</t>
  </si>
  <si>
    <t>5,1,2,1,3,0,0</t>
  </si>
  <si>
    <t>5,1,2,1,5,0,0</t>
  </si>
  <si>
    <t>OTROS GASTOS CORRIENTES</t>
  </si>
  <si>
    <t>5,1,2,2,0,0,0</t>
  </si>
  <si>
    <t>INVERSIÓN FÍSICA</t>
  </si>
  <si>
    <t>5,1,2,3,0,0,0</t>
  </si>
  <si>
    <t>INVERSIÓN FINANCIERA</t>
  </si>
  <si>
    <t>5,1,2,4,0,0,0</t>
  </si>
  <si>
    <t>5,1,2,6,0,0,0</t>
  </si>
  <si>
    <t>COSTO FINANCIERO NETO</t>
  </si>
  <si>
    <t>5,1,2,6,1,0,0</t>
  </si>
  <si>
    <t>COSTO FINANCIERO</t>
  </si>
  <si>
    <t>5,1,2,7,0,0,0</t>
  </si>
  <si>
    <t>EGRESOS POR OPERACIONES AJENAS</t>
  </si>
  <si>
    <t>5,1,2,8,0,0,0</t>
  </si>
  <si>
    <t>OTROS GASTOS</t>
  </si>
  <si>
    <t>5,1,3,0,0,0,0</t>
  </si>
  <si>
    <t>ENTEROS A LA TESOFE</t>
  </si>
  <si>
    <t>5,1,4,0,0,0,0</t>
  </si>
  <si>
    <t>BALANCE FINANCIERO</t>
  </si>
  <si>
    <t>5,1,5,0,0,0,0</t>
  </si>
  <si>
    <t>FINANCIAMIENTO NETO TOTAL</t>
  </si>
  <si>
    <t>5,1,5,1,0,0,0</t>
  </si>
  <si>
    <t>ENDEUDAMIENTO NETO</t>
  </si>
  <si>
    <t>5,1,5,2,0,0,0</t>
  </si>
  <si>
    <t>VARIACIÓN DE DISPONIBILIDADES</t>
  </si>
  <si>
    <t>5,1,5,3,0,0,0</t>
  </si>
  <si>
    <t>5,1,5,4,0,0,0</t>
  </si>
  <si>
    <t>5,1,6,0,0,0,0</t>
  </si>
  <si>
    <t>BALANCE PRIMARIO</t>
  </si>
  <si>
    <t>5,1,7,0,0,0,0</t>
  </si>
  <si>
    <t>BALANCE ANTES DE SUBSIDIOS Y TRANSFERENCIAS</t>
  </si>
  <si>
    <t>5,1,8,0,0,0,0</t>
  </si>
  <si>
    <t>INGRESOS PROPIOS</t>
  </si>
  <si>
    <t>5,1,9,0,0,0,0</t>
  </si>
  <si>
    <t>GASTO PROGRAMABLE</t>
  </si>
  <si>
    <t>5,1,10,0,0,0,0</t>
  </si>
  <si>
    <t>OPERACIONES AJENAS NETAS</t>
  </si>
  <si>
    <t>5,1,10,1,0,0,0</t>
  </si>
  <si>
    <t>OPERACIONES AJENAS NETAS DE TERCEROS</t>
  </si>
  <si>
    <t>5,1,10,2,0,0,0</t>
  </si>
  <si>
    <t>OPERACIONES AJENAS NETAS RECUPERABLES</t>
  </si>
  <si>
    <t>6,0,0,0,0,0,0</t>
  </si>
  <si>
    <t>PARTIDAS INFORMATIVAS</t>
  </si>
  <si>
    <t>6,1,1,0,0,0,0</t>
  </si>
  <si>
    <t>INVERSIÓN FÍSICA CON RECURSOS PROPIOS</t>
  </si>
  <si>
    <t>6,1,2,0,0,0,0</t>
  </si>
  <si>
    <t>INVERSIÓN FÍSICA CON RECURSOS PRESUPUESTARIOS</t>
  </si>
  <si>
    <t>6,3,0,0,0,0,0</t>
  </si>
  <si>
    <t>DISPONIBILIDAD CONTABLE</t>
  </si>
  <si>
    <t>6,3,1,0,0,0,0</t>
  </si>
  <si>
    <t>DISPONIBILIDAD INICIAL</t>
  </si>
  <si>
    <t>6,3,2,0,0,0,0</t>
  </si>
  <si>
    <t>DISPONIBILIDAD FINAL</t>
  </si>
  <si>
    <t>6,2,0,0,0,0,0</t>
  </si>
  <si>
    <t>RESULTADOS ACUMULADOS</t>
  </si>
  <si>
    <t>6,2,1,0,0,0,0</t>
  </si>
  <si>
    <t>BALANCE FINANCIERO TOTAL ACUMULADO</t>
  </si>
  <si>
    <t>6,2,2,0,0,0,0</t>
  </si>
  <si>
    <t>BALANCE PRIMARIO ACUMULADO</t>
  </si>
  <si>
    <t>6,2,3,0,0,0,0</t>
  </si>
  <si>
    <t>INGRESOS PROPIOS ACUMULADO</t>
  </si>
  <si>
    <t>6,2,4,0,0,0,0</t>
  </si>
  <si>
    <t>GASTO PROGRAMABLE ACUMULADO</t>
  </si>
  <si>
    <t>Centro Nacional de Control de Energía</t>
  </si>
  <si>
    <t>Millones de pesos</t>
  </si>
  <si>
    <t>C O N C E P T O</t>
  </si>
  <si>
    <t>Aprobado
Anual</t>
  </si>
  <si>
    <t>Programado Acumulado</t>
  </si>
  <si>
    <t>Ejercido
2021</t>
  </si>
  <si>
    <t>Ejercido
2022</t>
  </si>
  <si>
    <t>Variación</t>
  </si>
  <si>
    <t>Avance Anual %</t>
  </si>
  <si>
    <t>Absoluta</t>
  </si>
  <si>
    <t xml:space="preserve">% </t>
  </si>
  <si>
    <t>(6) - (4)</t>
  </si>
  <si>
    <t>(6) / (4)</t>
  </si>
  <si>
    <t>(6) / (3)</t>
  </si>
  <si>
    <t>Ingresos</t>
  </si>
  <si>
    <t>Propios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</si>
  <si>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</si>
  <si>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</si>
  <si>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</si>
  <si>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</si>
  <si>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</si>
  <si>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</si>
  <si>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</si>
  <si>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 Física</t>
  </si>
  <si>
    <t>Bienes muebles e inmuebles</t>
  </si>
  <si>
    <t>Inversión Pública</t>
  </si>
  <si>
    <t xml:space="preserve">Operaciones Ajenas </t>
  </si>
  <si>
    <t xml:space="preserve">Balance Primario </t>
  </si>
  <si>
    <t>Septiembre 2022</t>
  </si>
  <si>
    <t>Aprobado
Modificado     2021</t>
  </si>
  <si>
    <t>Aprobado
Modificado   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</si>
</sst>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#,##0.0\ _€_-;\-#,##0.0\ _€_-;_-* &quot;-&quot;??\ _€_-;_-@_-"/>
    <numFmt numFmtId="165" formatCode="00"/>
    <numFmt numFmtId="166" formatCode="0_ ;\-0\ "/>
    <numFmt numFmtId="167" formatCode="#,##0.0,,"/>
    <numFmt numFmtId="168" formatCode="0.0"/>
    <numFmt numFmtId="169" formatCode="#,##0.0"/>
    <numFmt numFmtId="170" formatCode="#,##0.000"/>
    <numFmt numFmtId="171" formatCode="_-* #,##0.00000_-;\-* #,##0.00000_-;_-* &quot;-&quot;??_-;_-@_-"/>
    <numFmt numFmtId="172" formatCode="_(* #,##0.0_);_(* \(#,##0.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name val="Arial"/>
      <family val="2"/>
    </font>
    <font>
      <i/>
      <sz val="9"/>
      <name val="Calibri"/>
      <family val="2"/>
      <scheme val="minor"/>
    </font>
    <font>
      <sz val="8"/>
      <name val="Arial"/>
      <family val="2"/>
    </font>
    <font>
      <b/>
      <sz val="16"/>
      <name val="Eras Medium ITC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b/>
      <sz val="10"/>
      <color theme="0"/>
      <name val="Eras Medium ITC"/>
      <family val="2"/>
    </font>
  </fonts>
  <fills count="9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8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</cellStyleXfs>
  <cellXfs count="20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4" fontId="4" fillId="3" borderId="9" xfId="0" applyNumberFormat="1" applyFont="1" applyFill="1" applyBorder="1"/>
    <xf numFmtId="4" fontId="4" fillId="3" borderId="10" xfId="0" applyNumberFormat="1" applyFont="1" applyFill="1" applyBorder="1"/>
    <xf numFmtId="4" fontId="5" fillId="3" borderId="10" xfId="0" applyNumberFormat="1" applyFont="1" applyFill="1" applyBorder="1"/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4" fontId="6" fillId="4" borderId="10" xfId="0" applyNumberFormat="1" applyFont="1" applyFill="1" applyBorder="1" applyProtection="1">
      <protection locked="0"/>
    </xf>
    <xf numFmtId="0" fontId="6" fillId="2" borderId="12" xfId="0" applyFont="1" applyFill="1" applyBorder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12" xfId="0" applyFont="1" applyBorder="1"/>
    <xf numFmtId="0" fontId="6" fillId="0" borderId="13" xfId="0" applyFont="1" applyBorder="1" applyAlignment="1">
      <alignment horizontal="left"/>
    </xf>
    <xf numFmtId="0" fontId="6" fillId="4" borderId="12" xfId="0" applyFont="1" applyFill="1" applyBorder="1"/>
    <xf numFmtId="4" fontId="7" fillId="3" borderId="10" xfId="0" applyNumberFormat="1" applyFont="1" applyFill="1" applyBorder="1"/>
    <xf numFmtId="0" fontId="6" fillId="4" borderId="12" xfId="0" quotePrefix="1" applyFont="1" applyFill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7" fillId="4" borderId="12" xfId="0" quotePrefix="1" applyFont="1" applyFill="1" applyBorder="1" applyAlignment="1">
      <alignment horizontal="left"/>
    </xf>
    <xf numFmtId="0" fontId="7" fillId="4" borderId="12" xfId="0" applyFont="1" applyFill="1" applyBorder="1" applyAlignment="1">
      <alignment horizontal="left"/>
    </xf>
    <xf numFmtId="0" fontId="8" fillId="4" borderId="12" xfId="0" applyFont="1" applyFill="1" applyBorder="1" applyAlignment="1">
      <alignment horizontal="left"/>
    </xf>
    <xf numFmtId="0" fontId="6" fillId="2" borderId="12" xfId="2" applyFont="1" applyFill="1" applyBorder="1" applyAlignment="1">
      <alignment horizontal="left"/>
    </xf>
    <xf numFmtId="0" fontId="8" fillId="4" borderId="10" xfId="0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right"/>
    </xf>
    <xf numFmtId="4" fontId="3" fillId="3" borderId="10" xfId="0" applyNumberFormat="1" applyFont="1" applyFill="1" applyBorder="1"/>
    <xf numFmtId="4" fontId="6" fillId="3" borderId="10" xfId="0" applyNumberFormat="1" applyFont="1" applyFill="1" applyBorder="1"/>
    <xf numFmtId="0" fontId="6" fillId="2" borderId="13" xfId="0" applyFont="1" applyFill="1" applyBorder="1" applyAlignment="1">
      <alignment horizontal="left" indent="1"/>
    </xf>
    <xf numFmtId="0" fontId="6" fillId="4" borderId="13" xfId="0" applyFont="1" applyFill="1" applyBorder="1" applyAlignment="1">
      <alignment horizontal="left" indent="1"/>
    </xf>
    <xf numFmtId="0" fontId="6" fillId="4" borderId="12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1"/>
    </xf>
    <xf numFmtId="0" fontId="6" fillId="4" borderId="13" xfId="0" applyFont="1" applyFill="1" applyBorder="1"/>
    <xf numFmtId="0" fontId="3" fillId="2" borderId="13" xfId="0" applyFont="1" applyFill="1" applyBorder="1" applyAlignment="1">
      <alignment horizontal="left" indent="1"/>
    </xf>
    <xf numFmtId="0" fontId="6" fillId="4" borderId="14" xfId="0" applyFont="1" applyFill="1" applyBorder="1"/>
    <xf numFmtId="0" fontId="6" fillId="0" borderId="14" xfId="0" applyFont="1" applyBorder="1"/>
    <xf numFmtId="0" fontId="6" fillId="4" borderId="11" xfId="0" applyFont="1" applyFill="1" applyBorder="1"/>
    <xf numFmtId="0" fontId="6" fillId="4" borderId="15" xfId="0" applyFont="1" applyFill="1" applyBorder="1"/>
    <xf numFmtId="0" fontId="3" fillId="2" borderId="12" xfId="0" applyFont="1" applyFill="1" applyBorder="1"/>
    <xf numFmtId="0" fontId="6" fillId="2" borderId="16" xfId="0" applyFont="1" applyFill="1" applyBorder="1"/>
    <xf numFmtId="0" fontId="6" fillId="4" borderId="16" xfId="0" applyFont="1" applyFill="1" applyBorder="1"/>
    <xf numFmtId="0" fontId="6" fillId="4" borderId="12" xfId="2" applyFont="1" applyFill="1" applyBorder="1" applyAlignment="1">
      <alignment horizontal="left"/>
    </xf>
    <xf numFmtId="0" fontId="3" fillId="2" borderId="12" xfId="0" applyFont="1" applyFill="1" applyBorder="1" applyAlignment="1">
      <alignment horizontal="left" indent="1"/>
    </xf>
    <xf numFmtId="0" fontId="6" fillId="2" borderId="11" xfId="0" applyFont="1" applyFill="1" applyBorder="1"/>
    <xf numFmtId="4" fontId="4" fillId="3" borderId="10" xfId="0" applyNumberFormat="1" applyFont="1" applyFill="1" applyBorder="1" applyAlignment="1">
      <alignment horizontal="right"/>
    </xf>
    <xf numFmtId="0" fontId="6" fillId="2" borderId="12" xfId="0" applyFont="1" applyFill="1" applyBorder="1" applyAlignment="1">
      <alignment horizontal="left" indent="1"/>
    </xf>
    <xf numFmtId="4" fontId="6" fillId="0" borderId="10" xfId="0" applyNumberFormat="1" applyFont="1" applyBorder="1" applyProtection="1">
      <protection locked="0"/>
    </xf>
    <xf numFmtId="0" fontId="6" fillId="4" borderId="16" xfId="0" applyFont="1" applyFill="1" applyBorder="1" applyAlignment="1">
      <alignment horizontal="left"/>
    </xf>
    <xf numFmtId="0" fontId="10" fillId="4" borderId="11" xfId="0" applyFont="1" applyFill="1" applyBorder="1" applyAlignment="1">
      <alignment horizontal="left"/>
    </xf>
    <xf numFmtId="0" fontId="11" fillId="2" borderId="17" xfId="0" applyFont="1" applyFill="1" applyBorder="1"/>
    <xf numFmtId="0" fontId="3" fillId="2" borderId="16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center"/>
    </xf>
    <xf numFmtId="0" fontId="11" fillId="0" borderId="11" xfId="0" applyFont="1" applyBorder="1"/>
    <xf numFmtId="4" fontId="0" fillId="0" borderId="0" xfId="0" applyNumberFormat="1"/>
    <xf numFmtId="0" fontId="3" fillId="2" borderId="9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4" borderId="19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left"/>
    </xf>
    <xf numFmtId="0" fontId="6" fillId="4" borderId="21" xfId="0" applyFont="1" applyFill="1" applyBorder="1" applyAlignment="1">
      <alignment horizontal="left"/>
    </xf>
    <xf numFmtId="0" fontId="6" fillId="4" borderId="21" xfId="0" applyFont="1" applyFill="1" applyBorder="1"/>
    <xf numFmtId="0" fontId="6" fillId="4" borderId="22" xfId="0" applyFont="1" applyFill="1" applyBorder="1" applyAlignment="1">
      <alignment horizontal="left"/>
    </xf>
    <xf numFmtId="4" fontId="6" fillId="0" borderId="19" xfId="0" applyNumberFormat="1" applyFont="1" applyBorder="1" applyProtection="1">
      <protection locked="0"/>
    </xf>
    <xf numFmtId="43" fontId="0" fillId="0" borderId="0" xfId="1" applyFont="1"/>
    <xf numFmtId="164" fontId="12" fillId="0" borderId="0" xfId="3" applyNumberFormat="1" applyFont="1" applyAlignment="1">
      <alignment horizontal="centerContinuous"/>
    </xf>
    <xf numFmtId="164" fontId="13" fillId="0" borderId="0" xfId="3" applyNumberFormat="1" applyFont="1" applyAlignment="1">
      <alignment horizontal="centerContinuous"/>
    </xf>
    <xf numFmtId="164" fontId="13" fillId="0" borderId="0" xfId="3" applyNumberFormat="1" applyFont="1"/>
    <xf numFmtId="164" fontId="14" fillId="0" borderId="0" xfId="3" applyNumberFormat="1" applyFont="1" applyAlignment="1" applyProtection="1">
      <alignment horizontal="centerContinuous"/>
    </xf>
    <xf numFmtId="164" fontId="13" fillId="0" borderId="0" xfId="3" applyNumberFormat="1" applyFont="1" applyBorder="1"/>
    <xf numFmtId="165" fontId="13" fillId="0" borderId="24" xfId="4" applyNumberFormat="1" applyFont="1" applyBorder="1" applyAlignment="1">
      <alignment vertical="top"/>
    </xf>
    <xf numFmtId="164" fontId="13" fillId="0" borderId="24" xfId="3" applyNumberFormat="1" applyFont="1" applyBorder="1" applyAlignment="1">
      <alignment wrapText="1"/>
    </xf>
    <xf numFmtId="164" fontId="14" fillId="0" borderId="24" xfId="3" applyNumberFormat="1" applyFont="1" applyBorder="1" applyAlignment="1">
      <alignment horizontal="right"/>
    </xf>
    <xf numFmtId="0" fontId="13" fillId="0" borderId="0" xfId="4" applyFont="1" applyAlignment="1">
      <alignment vertical="top"/>
    </xf>
    <xf numFmtId="164" fontId="15" fillId="5" borderId="0" xfId="3" quotePrefix="1" applyNumberFormat="1" applyFont="1" applyFill="1" applyBorder="1" applyAlignment="1">
      <alignment horizontal="right"/>
    </xf>
    <xf numFmtId="164" fontId="16" fillId="5" borderId="0" xfId="3" quotePrefix="1" applyNumberFormat="1" applyFont="1" applyFill="1" applyBorder="1" applyAlignment="1">
      <alignment horizontal="right"/>
    </xf>
    <xf numFmtId="0" fontId="17" fillId="0" borderId="0" xfId="4" applyFont="1" applyAlignment="1">
      <alignment vertical="top"/>
    </xf>
    <xf numFmtId="165" fontId="13" fillId="0" borderId="23" xfId="4" applyNumberFormat="1" applyFont="1" applyBorder="1" applyAlignment="1">
      <alignment vertical="top"/>
    </xf>
    <xf numFmtId="164" fontId="13" fillId="0" borderId="23" xfId="3" applyNumberFormat="1" applyFont="1" applyBorder="1" applyAlignment="1">
      <alignment wrapText="1"/>
    </xf>
    <xf numFmtId="164" fontId="14" fillId="0" borderId="23" xfId="3" quotePrefix="1" applyNumberFormat="1" applyFont="1" applyBorder="1" applyAlignment="1">
      <alignment horizontal="right"/>
    </xf>
    <xf numFmtId="165" fontId="13" fillId="0" borderId="0" xfId="4" applyNumberFormat="1" applyFont="1" applyAlignment="1">
      <alignment vertical="top"/>
    </xf>
    <xf numFmtId="164" fontId="14" fillId="0" borderId="24" xfId="3" quotePrefix="1" applyNumberFormat="1" applyFont="1" applyBorder="1" applyAlignment="1">
      <alignment horizontal="right"/>
    </xf>
    <xf numFmtId="164" fontId="14" fillId="0" borderId="24" xfId="3" quotePrefix="1" applyNumberFormat="1" applyFont="1" applyBorder="1" applyAlignment="1"/>
    <xf numFmtId="164" fontId="14" fillId="0" borderId="0" xfId="3" quotePrefix="1" applyNumberFormat="1" applyFont="1" applyBorder="1" applyAlignment="1">
      <alignment horizontal="right"/>
    </xf>
    <xf numFmtId="164" fontId="13" fillId="0" borderId="0" xfId="3" applyNumberFormat="1" applyFont="1" applyBorder="1" applyAlignment="1">
      <alignment wrapText="1"/>
    </xf>
    <xf numFmtId="164" fontId="14" fillId="0" borderId="0" xfId="3" quotePrefix="1" applyNumberFormat="1" applyFont="1" applyBorder="1" applyAlignment="1"/>
    <xf numFmtId="164" fontId="18" fillId="6" borderId="0" xfId="3" applyNumberFormat="1" applyFont="1" applyFill="1" applyBorder="1" applyAlignment="1">
      <alignment horizontal="left" vertical="top"/>
    </xf>
    <xf numFmtId="164" fontId="18" fillId="6" borderId="34" xfId="3" applyNumberFormat="1" applyFont="1" applyFill="1" applyBorder="1" applyAlignment="1">
      <alignment horizontal="left" vertical="top" wrapText="1"/>
    </xf>
    <xf numFmtId="167" fontId="18" fillId="6" borderId="34" xfId="3" applyNumberFormat="1" applyFont="1" applyFill="1" applyBorder="1" applyProtection="1"/>
    <xf numFmtId="168" fontId="18" fillId="6" borderId="34" xfId="3" applyNumberFormat="1" applyFont="1" applyFill="1" applyBorder="1" applyAlignment="1" applyProtection="1"/>
    <xf numFmtId="164" fontId="19" fillId="0" borderId="0" xfId="3" applyNumberFormat="1" applyFont="1" applyFill="1"/>
    <xf numFmtId="169" fontId="19" fillId="0" borderId="0" xfId="4" applyNumberFormat="1" applyFont="1" applyAlignment="1">
      <alignment vertical="top"/>
    </xf>
    <xf numFmtId="169" fontId="19" fillId="0" borderId="0" xfId="4" applyNumberFormat="1" applyFont="1" applyAlignment="1">
      <alignment horizontal="center" vertical="top"/>
    </xf>
    <xf numFmtId="0" fontId="19" fillId="0" borderId="0" xfId="4" applyFont="1" applyAlignment="1">
      <alignment vertical="top"/>
    </xf>
    <xf numFmtId="165" fontId="13" fillId="0" borderId="0" xfId="3" applyNumberFormat="1" applyFont="1" applyFill="1" applyAlignment="1">
      <alignment vertical="top" wrapText="1"/>
    </xf>
    <xf numFmtId="164" fontId="13" fillId="0" borderId="15" xfId="3" applyNumberFormat="1" applyFont="1" applyFill="1" applyBorder="1" applyAlignment="1">
      <alignment horizontal="left" vertical="center" wrapText="1" indent="1"/>
    </xf>
    <xf numFmtId="167" fontId="19" fillId="0" borderId="15" xfId="3" applyNumberFormat="1" applyFont="1" applyFill="1" applyBorder="1" applyProtection="1">
      <protection locked="0"/>
    </xf>
    <xf numFmtId="167" fontId="19" fillId="0" borderId="15" xfId="6" applyNumberFormat="1" applyFont="1" applyFill="1" applyBorder="1" applyAlignment="1" applyProtection="1">
      <protection locked="0"/>
    </xf>
    <xf numFmtId="167" fontId="19" fillId="0" borderId="34" xfId="3" applyNumberFormat="1" applyFont="1" applyFill="1" applyBorder="1" applyAlignment="1" applyProtection="1"/>
    <xf numFmtId="168" fontId="19" fillId="0" borderId="34" xfId="3" applyNumberFormat="1" applyFont="1" applyFill="1" applyBorder="1" applyAlignment="1" applyProtection="1"/>
    <xf numFmtId="43" fontId="19" fillId="0" borderId="0" xfId="7" applyFont="1" applyFill="1" applyAlignment="1">
      <alignment vertical="top"/>
    </xf>
    <xf numFmtId="165" fontId="17" fillId="0" borderId="0" xfId="4" applyNumberFormat="1" applyFont="1" applyAlignment="1">
      <alignment vertical="top"/>
    </xf>
    <xf numFmtId="164" fontId="17" fillId="0" borderId="0" xfId="3" applyNumberFormat="1" applyFont="1" applyFill="1" applyBorder="1" applyAlignment="1">
      <alignment wrapText="1"/>
    </xf>
    <xf numFmtId="167" fontId="17" fillId="0" borderId="0" xfId="3" quotePrefix="1" applyNumberFormat="1" applyFont="1" applyFill="1" applyBorder="1" applyAlignment="1">
      <alignment horizontal="right"/>
    </xf>
    <xf numFmtId="167" fontId="17" fillId="0" borderId="0" xfId="6" quotePrefix="1" applyNumberFormat="1" applyFont="1" applyFill="1" applyBorder="1" applyAlignment="1"/>
    <xf numFmtId="167" fontId="17" fillId="0" borderId="0" xfId="3" quotePrefix="1" applyNumberFormat="1" applyFont="1" applyFill="1" applyBorder="1" applyAlignment="1"/>
    <xf numFmtId="167" fontId="19" fillId="0" borderId="0" xfId="3" applyNumberFormat="1" applyFont="1" applyFill="1" applyBorder="1" applyAlignment="1" applyProtection="1"/>
    <xf numFmtId="168" fontId="19" fillId="0" borderId="0" xfId="3" applyNumberFormat="1" applyFont="1" applyFill="1" applyBorder="1" applyAlignment="1" applyProtection="1"/>
    <xf numFmtId="164" fontId="20" fillId="0" borderId="0" xfId="3" quotePrefix="1" applyNumberFormat="1" applyFont="1" applyFill="1" applyBorder="1" applyAlignment="1">
      <alignment horizontal="right"/>
    </xf>
    <xf numFmtId="164" fontId="21" fillId="7" borderId="0" xfId="3" applyNumberFormat="1" applyFont="1" applyFill="1" applyBorder="1" applyAlignment="1">
      <alignment horizontal="left" vertical="top"/>
    </xf>
    <xf numFmtId="164" fontId="18" fillId="7" borderId="15" xfId="3" applyNumberFormat="1" applyFont="1" applyFill="1" applyBorder="1" applyAlignment="1">
      <alignment horizontal="left" vertical="top" wrapText="1"/>
    </xf>
    <xf numFmtId="167" fontId="18" fillId="7" borderId="15" xfId="3" applyNumberFormat="1" applyFont="1" applyFill="1" applyBorder="1" applyAlignment="1" applyProtection="1"/>
    <xf numFmtId="167" fontId="18" fillId="7" borderId="15" xfId="3" applyNumberFormat="1" applyFont="1" applyFill="1" applyBorder="1" applyAlignment="1" applyProtection="1">
      <alignment horizontal="right"/>
    </xf>
    <xf numFmtId="168" fontId="18" fillId="7" borderId="15" xfId="3" applyNumberFormat="1" applyFont="1" applyFill="1" applyBorder="1" applyAlignment="1" applyProtection="1"/>
    <xf numFmtId="170" fontId="19" fillId="0" borderId="0" xfId="4" applyNumberFormat="1" applyFont="1" applyAlignment="1">
      <alignment vertical="top"/>
    </xf>
    <xf numFmtId="165" fontId="22" fillId="0" borderId="0" xfId="4" applyNumberFormat="1" applyFont="1" applyAlignment="1">
      <alignment vertical="top"/>
    </xf>
    <xf numFmtId="164" fontId="22" fillId="0" borderId="0" xfId="3" applyNumberFormat="1" applyFont="1" applyFill="1" applyBorder="1" applyAlignment="1">
      <alignment wrapText="1"/>
    </xf>
    <xf numFmtId="167" fontId="22" fillId="0" borderId="0" xfId="3" quotePrefix="1" applyNumberFormat="1" applyFont="1" applyFill="1" applyBorder="1" applyAlignment="1">
      <alignment horizontal="right"/>
    </xf>
    <xf numFmtId="167" fontId="22" fillId="0" borderId="0" xfId="6" quotePrefix="1" applyNumberFormat="1" applyFont="1" applyFill="1" applyBorder="1" applyAlignment="1"/>
    <xf numFmtId="167" fontId="22" fillId="0" borderId="0" xfId="3" quotePrefix="1" applyNumberFormat="1" applyFont="1" applyFill="1" applyBorder="1" applyAlignment="1"/>
    <xf numFmtId="167" fontId="22" fillId="0" borderId="0" xfId="3" quotePrefix="1" applyNumberFormat="1" applyFont="1" applyFill="1" applyBorder="1" applyAlignment="1" applyProtection="1">
      <alignment horizontal="right"/>
    </xf>
    <xf numFmtId="168" fontId="22" fillId="0" borderId="0" xfId="3" quotePrefix="1" applyNumberFormat="1" applyFont="1" applyFill="1" applyBorder="1" applyAlignment="1" applyProtection="1"/>
    <xf numFmtId="164" fontId="23" fillId="0" borderId="0" xfId="3" quotePrefix="1" applyNumberFormat="1" applyFont="1" applyFill="1" applyBorder="1" applyAlignment="1">
      <alignment horizontal="right"/>
    </xf>
    <xf numFmtId="0" fontId="22" fillId="0" borderId="0" xfId="4" applyFont="1" applyAlignment="1">
      <alignment vertical="top"/>
    </xf>
    <xf numFmtId="165" fontId="19" fillId="6" borderId="0" xfId="3" applyNumberFormat="1" applyFont="1" applyFill="1" applyBorder="1" applyAlignment="1">
      <alignment vertical="top" wrapText="1"/>
    </xf>
    <xf numFmtId="167" fontId="18" fillId="6" borderId="34" xfId="3" applyNumberFormat="1" applyFont="1" applyFill="1" applyBorder="1" applyAlignment="1" applyProtection="1">
      <alignment horizontal="right"/>
    </xf>
    <xf numFmtId="167" fontId="18" fillId="6" borderId="34" xfId="3" applyNumberFormat="1" applyFont="1" applyFill="1" applyBorder="1" applyAlignment="1" applyProtection="1"/>
    <xf numFmtId="4" fontId="19" fillId="0" borderId="0" xfId="4" applyNumberFormat="1" applyFont="1" applyAlignment="1">
      <alignment vertical="top"/>
    </xf>
    <xf numFmtId="164" fontId="13" fillId="0" borderId="34" xfId="3" applyNumberFormat="1" applyFont="1" applyFill="1" applyBorder="1" applyAlignment="1">
      <alignment horizontal="left" vertical="center" wrapText="1" indent="1"/>
    </xf>
    <xf numFmtId="167" fontId="19" fillId="0" borderId="34" xfId="3" applyNumberFormat="1" applyFont="1" applyFill="1" applyBorder="1" applyAlignment="1" applyProtection="1">
      <protection locked="0"/>
    </xf>
    <xf numFmtId="167" fontId="19" fillId="0" borderId="34" xfId="6" applyNumberFormat="1" applyFont="1" applyFill="1" applyBorder="1" applyAlignment="1" applyProtection="1">
      <protection locked="0"/>
    </xf>
    <xf numFmtId="164" fontId="13" fillId="0" borderId="0" xfId="3" applyNumberFormat="1" applyFont="1" applyFill="1"/>
    <xf numFmtId="171" fontId="13" fillId="0" borderId="0" xfId="1" applyNumberFormat="1" applyFont="1" applyFill="1" applyAlignment="1">
      <alignment vertical="top"/>
    </xf>
    <xf numFmtId="4" fontId="13" fillId="0" borderId="0" xfId="4" applyNumberFormat="1" applyFont="1" applyAlignment="1">
      <alignment vertical="top"/>
    </xf>
    <xf numFmtId="169" fontId="13" fillId="0" borderId="0" xfId="4" applyNumberFormat="1" applyFont="1" applyAlignment="1">
      <alignment vertical="top"/>
    </xf>
    <xf numFmtId="167" fontId="19" fillId="0" borderId="15" xfId="3" applyNumberFormat="1" applyFont="1" applyFill="1" applyBorder="1" applyAlignment="1" applyProtection="1"/>
    <xf numFmtId="168" fontId="19" fillId="0" borderId="15" xfId="3" applyNumberFormat="1" applyFont="1" applyFill="1" applyBorder="1" applyAlignment="1" applyProtection="1"/>
    <xf numFmtId="43" fontId="13" fillId="0" borderId="0" xfId="7" applyFont="1" applyFill="1" applyAlignment="1">
      <alignment vertical="top"/>
    </xf>
    <xf numFmtId="167" fontId="19" fillId="0" borderId="15" xfId="3" applyNumberFormat="1" applyFont="1" applyFill="1" applyBorder="1" applyAlignment="1" applyProtection="1">
      <alignment horizontal="right"/>
      <protection locked="0"/>
    </xf>
    <xf numFmtId="165" fontId="13" fillId="6" borderId="0" xfId="3" applyNumberFormat="1" applyFont="1" applyFill="1" applyAlignment="1">
      <alignment vertical="top" wrapText="1"/>
    </xf>
    <xf numFmtId="167" fontId="21" fillId="6" borderId="34" xfId="3" applyNumberFormat="1" applyFont="1" applyFill="1" applyBorder="1"/>
    <xf numFmtId="167" fontId="21" fillId="6" borderId="15" xfId="6" applyNumberFormat="1" applyFont="1" applyFill="1" applyBorder="1" applyAlignment="1"/>
    <xf numFmtId="167" fontId="18" fillId="6" borderId="15" xfId="3" applyNumberFormat="1" applyFont="1" applyFill="1" applyBorder="1" applyAlignment="1"/>
    <xf numFmtId="168" fontId="18" fillId="6" borderId="15" xfId="3" applyNumberFormat="1" applyFont="1" applyFill="1" applyBorder="1" applyAlignment="1" applyProtection="1"/>
    <xf numFmtId="164" fontId="18" fillId="6" borderId="34" xfId="3" applyNumberFormat="1" applyFont="1" applyFill="1" applyBorder="1" applyAlignment="1">
      <alignment vertical="top" wrapText="1"/>
    </xf>
    <xf numFmtId="167" fontId="21" fillId="6" borderId="15" xfId="3" applyNumberFormat="1" applyFont="1" applyFill="1" applyBorder="1" applyAlignment="1">
      <alignment horizontal="right"/>
    </xf>
    <xf numFmtId="167" fontId="21" fillId="6" borderId="15" xfId="3" applyNumberFormat="1" applyFont="1" applyFill="1" applyBorder="1" applyAlignment="1"/>
    <xf numFmtId="164" fontId="13" fillId="0" borderId="34" xfId="3" applyNumberFormat="1" applyFont="1" applyFill="1" applyBorder="1" applyAlignment="1">
      <alignment horizontal="left" vertical="top" wrapText="1" indent="1"/>
    </xf>
    <xf numFmtId="167" fontId="19" fillId="0" borderId="34" xfId="3" applyNumberFormat="1" applyFont="1" applyFill="1" applyBorder="1"/>
    <xf numFmtId="167" fontId="19" fillId="0" borderId="34" xfId="6" applyNumberFormat="1" applyFont="1" applyFill="1" applyBorder="1" applyAlignment="1"/>
    <xf numFmtId="10" fontId="13" fillId="0" borderId="0" xfId="8" applyNumberFormat="1" applyFont="1" applyFill="1" applyAlignment="1">
      <alignment vertical="top"/>
    </xf>
    <xf numFmtId="164" fontId="13" fillId="0" borderId="35" xfId="3" applyNumberFormat="1" applyFont="1" applyFill="1" applyBorder="1" applyAlignment="1">
      <alignment horizontal="left" vertical="center" wrapText="1" indent="1"/>
    </xf>
    <xf numFmtId="172" fontId="17" fillId="0" borderId="0" xfId="3" quotePrefix="1" applyNumberFormat="1" applyFont="1" applyFill="1" applyBorder="1" applyAlignment="1">
      <alignment horizontal="right"/>
    </xf>
    <xf numFmtId="172" fontId="17" fillId="0" borderId="0" xfId="6" quotePrefix="1" applyNumberFormat="1" applyFont="1" applyFill="1" applyBorder="1" applyAlignment="1"/>
    <xf numFmtId="167" fontId="19" fillId="0" borderId="0" xfId="3" quotePrefix="1" applyNumberFormat="1" applyFont="1" applyFill="1" applyBorder="1" applyAlignment="1">
      <alignment horizontal="right"/>
    </xf>
    <xf numFmtId="168" fontId="19" fillId="0" borderId="0" xfId="3" quotePrefix="1" applyNumberFormat="1" applyFont="1" applyFill="1" applyBorder="1" applyAlignment="1">
      <alignment horizontal="right"/>
    </xf>
    <xf numFmtId="4" fontId="17" fillId="0" borderId="0" xfId="4" applyNumberFormat="1" applyFont="1" applyAlignment="1">
      <alignment vertical="top"/>
    </xf>
    <xf numFmtId="167" fontId="19" fillId="0" borderId="15" xfId="3" applyNumberFormat="1" applyFont="1" applyFill="1" applyBorder="1"/>
    <xf numFmtId="167" fontId="19" fillId="0" borderId="15" xfId="6" applyNumberFormat="1" applyFont="1" applyFill="1" applyBorder="1"/>
    <xf numFmtId="43" fontId="17" fillId="0" borderId="0" xfId="7" applyFont="1" applyFill="1" applyAlignment="1">
      <alignment vertical="top"/>
    </xf>
    <xf numFmtId="43" fontId="17" fillId="0" borderId="0" xfId="4" applyNumberFormat="1" applyFont="1" applyAlignment="1">
      <alignment vertical="top"/>
    </xf>
    <xf numFmtId="0" fontId="9" fillId="0" borderId="0" xfId="4"/>
    <xf numFmtId="0" fontId="9" fillId="0" borderId="35" xfId="4" applyBorder="1"/>
    <xf numFmtId="4" fontId="6" fillId="0" borderId="35" xfId="4" applyNumberFormat="1" applyFont="1" applyBorder="1" applyProtection="1">
      <protection locked="0"/>
    </xf>
    <xf numFmtId="4" fontId="9" fillId="0" borderId="0" xfId="4" applyNumberFormat="1"/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4" fillId="0" borderId="0" xfId="3" applyNumberFormat="1" applyFont="1" applyAlignment="1">
      <alignment horizontal="center"/>
    </xf>
    <xf numFmtId="164" fontId="14" fillId="0" borderId="23" xfId="3" applyNumberFormat="1" applyFont="1" applyBorder="1" applyAlignment="1" applyProtection="1">
      <alignment horizontal="center"/>
    </xf>
    <xf numFmtId="0" fontId="6" fillId="0" borderId="12" xfId="0" applyFont="1" applyFill="1" applyBorder="1" applyAlignment="1">
      <alignment horizontal="left"/>
    </xf>
    <xf numFmtId="4" fontId="6" fillId="0" borderId="10" xfId="0" applyNumberFormat="1" applyFont="1" applyFill="1" applyBorder="1" applyProtection="1">
      <protection locked="0"/>
    </xf>
    <xf numFmtId="165" fontId="24" fillId="8" borderId="0" xfId="4" applyNumberFormat="1" applyFont="1" applyFill="1" applyAlignment="1">
      <alignment horizontal="center" vertical="center" wrapText="1"/>
    </xf>
    <xf numFmtId="165" fontId="24" fillId="8" borderId="25" xfId="4" applyNumberFormat="1" applyFont="1" applyFill="1" applyBorder="1" applyAlignment="1">
      <alignment horizontal="center" vertical="center" wrapText="1"/>
    </xf>
    <xf numFmtId="164" fontId="16" fillId="8" borderId="26" xfId="3" applyNumberFormat="1" applyFont="1" applyFill="1" applyBorder="1" applyAlignment="1">
      <alignment horizontal="center" vertical="center" wrapText="1"/>
    </xf>
    <xf numFmtId="164" fontId="16" fillId="8" borderId="25" xfId="3" applyNumberFormat="1" applyFont="1" applyFill="1" applyBorder="1" applyAlignment="1">
      <alignment horizontal="center" vertical="center" wrapText="1"/>
    </xf>
    <xf numFmtId="164" fontId="16" fillId="8" borderId="27" xfId="3" applyNumberFormat="1" applyFont="1" applyFill="1" applyBorder="1" applyAlignment="1">
      <alignment horizontal="center" vertical="center" wrapText="1"/>
    </xf>
    <xf numFmtId="164" fontId="16" fillId="8" borderId="0" xfId="3" applyNumberFormat="1" applyFont="1" applyFill="1" applyAlignment="1">
      <alignment horizontal="center" vertical="center" wrapText="1"/>
    </xf>
    <xf numFmtId="164" fontId="16" fillId="8" borderId="28" xfId="3" applyNumberFormat="1" applyFont="1" applyFill="1" applyBorder="1" applyAlignment="1">
      <alignment horizontal="center" vertical="center"/>
    </xf>
    <xf numFmtId="164" fontId="16" fillId="8" borderId="29" xfId="3" applyNumberFormat="1" applyFont="1" applyFill="1" applyBorder="1" applyAlignment="1">
      <alignment horizontal="center" vertical="center"/>
    </xf>
    <xf numFmtId="164" fontId="16" fillId="8" borderId="30" xfId="3" applyNumberFormat="1" applyFont="1" applyFill="1" applyBorder="1" applyAlignment="1">
      <alignment horizontal="center" vertical="center" wrapText="1"/>
    </xf>
    <xf numFmtId="0" fontId="20" fillId="8" borderId="26" xfId="5" applyFont="1" applyFill="1" applyBorder="1" applyAlignment="1">
      <alignment vertical="center"/>
    </xf>
    <xf numFmtId="164" fontId="16" fillId="8" borderId="31" xfId="3" applyNumberFormat="1" applyFont="1" applyFill="1" applyBorder="1" applyAlignment="1">
      <alignment horizontal="center" vertical="center" wrapText="1"/>
    </xf>
    <xf numFmtId="164" fontId="16" fillId="8" borderId="32" xfId="3" applyNumberFormat="1" applyFont="1" applyFill="1" applyBorder="1" applyAlignment="1">
      <alignment horizontal="center" vertical="center" wrapText="1"/>
    </xf>
    <xf numFmtId="0" fontId="20" fillId="8" borderId="33" xfId="5" applyFont="1" applyFill="1" applyBorder="1" applyAlignment="1">
      <alignment vertical="center"/>
    </xf>
    <xf numFmtId="166" fontId="16" fillId="8" borderId="36" xfId="3" applyNumberFormat="1" applyFont="1" applyFill="1" applyBorder="1" applyAlignment="1">
      <alignment horizontal="center" vertical="center" wrapText="1"/>
    </xf>
    <xf numFmtId="166" fontId="16" fillId="8" borderId="0" xfId="3" applyNumberFormat="1" applyFont="1" applyFill="1" applyAlignment="1">
      <alignment horizontal="center" vertical="center" wrapText="1"/>
    </xf>
    <xf numFmtId="164" fontId="16" fillId="8" borderId="27" xfId="3" applyNumberFormat="1" applyFont="1" applyFill="1" applyBorder="1" applyAlignment="1">
      <alignment horizontal="center"/>
    </xf>
    <xf numFmtId="164" fontId="16" fillId="8" borderId="30" xfId="3" applyNumberFormat="1" applyFont="1" applyFill="1" applyBorder="1" applyAlignment="1">
      <alignment horizontal="center"/>
    </xf>
  </cellXfs>
  <cellStyles count="10">
    <cellStyle name="Millares" xfId="1" builtinId="3"/>
    <cellStyle name="Millares 10 2" xfId="7" xr:uid="{CD08BBA1-E4B2-442E-8FCB-C580B51C5EA2}"/>
    <cellStyle name="Millares 2" xfId="3" xr:uid="{14934775-A59E-40D0-9F73-2B974B672F63}"/>
    <cellStyle name="Millares 2 23" xfId="6" xr:uid="{FB35FCED-FE5F-4C73-B2C3-2C2C2E778D4C}"/>
    <cellStyle name="Normal" xfId="0" builtinId="0"/>
    <cellStyle name="Normal 153" xfId="4" xr:uid="{C0C55D3F-A91D-4325-94AE-2758C31992B8}"/>
    <cellStyle name="Normal 2" xfId="2" xr:uid="{599D5100-4C00-4F31-8C51-C157B8F9E7E7}"/>
    <cellStyle name="Normal 2 3" xfId="5" xr:uid="{053A6FE6-1F14-45F8-9F4F-53D2DC0002E3}"/>
    <cellStyle name="Normal 48 2" xfId="9" xr:uid="{BC87CDAA-E450-4086-B8D5-364F751127F2}"/>
    <cellStyle name="Porcentaje 2 7" xfId="8" xr:uid="{6EE9EE3C-DAAB-49D2-9417-8AF83D666B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46F3A8F-3026-4F0A-A857-E35EE525AA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BBB87007-9373-44AD-8408-B6533051B5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4025439-3B18-48D7-826F-211B331D901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CD3AE967-085B-4859-B093-2493DAC2C2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A9DDEA93-6B59-4CF0-8A48-25FC286C24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F97DD87C-68F7-4DA6-A1AB-F9ABF12F96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CD17D95-A3ED-4F90-B077-EC79737DAC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2E64C2BA-7C80-43E0-B59D-2DC397773B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6ED062C0-C918-45FA-9FED-FE44053CF8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9CB04D9C-58AD-4028-9609-E5FF70BD747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B1F9ADA0-8352-4862-96CF-41752D1F82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A29B00E0-DBD9-4AEA-A33A-72292F48B39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FE4968ED-91BE-4A3C-BF60-2A8830CF07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:a16="http://schemas.microsoft.com/office/drawing/2014/main" id="{7B76D433-5374-49FF-8BAE-5627AF0C2E9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C9B11670-DC81-4C54-AE72-67FF0F8526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E96DDEBD-6015-44B1-B45D-18B3EB5CE9D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B2F8E931-4EB0-4B63-A810-595F94071B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F75A8365-FEC0-4D0C-86C7-58195F30543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:a16="http://schemas.microsoft.com/office/drawing/2014/main" id="{D676B00C-284D-46FB-AD74-60682649D0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2D724571-52DA-46F1-9F7B-9560CF187ED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:a16="http://schemas.microsoft.com/office/drawing/2014/main" id="{B5A8B3F5-D53A-487F-9285-6F911CED9D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:a16="http://schemas.microsoft.com/office/drawing/2014/main" id="{C39146DA-818C-4A2E-82BE-52CBA867723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:a16="http://schemas.microsoft.com/office/drawing/2014/main" id="{6C6DAB7D-6297-4431-B273-AEAA27E681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D72564B4-FB17-4266-80CA-C9BFB86D1B9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:a16="http://schemas.microsoft.com/office/drawing/2014/main" id="{4DE2690E-A239-4790-AE77-0F6F7BB100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27F086F4-724A-446C-816F-C50EBFA6D3D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:a16="http://schemas.microsoft.com/office/drawing/2014/main" id="{30F07D0D-9841-484F-97FE-92D18DD001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CE9346A2-FBB8-45DE-9D1F-270B7ED870E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:a16="http://schemas.microsoft.com/office/drawing/2014/main" id="{322856A9-7909-4352-B8DF-CD9E559C205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:a16="http://schemas.microsoft.com/office/drawing/2014/main" id="{F7459A03-DBDC-429D-B89D-9E414CE9567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BCA69F4B-E73B-4A52-B81B-245D7AE081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679AC2B6-A73D-43F8-A769-AF0DE1BB89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:a16="http://schemas.microsoft.com/office/drawing/2014/main" id="{2754B69E-9866-43EE-A37F-5AEEC908187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:a16="http://schemas.microsoft.com/office/drawing/2014/main" id="{4B5BDA4D-CF41-4E2D-B227-C0E33FF993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:a16="http://schemas.microsoft.com/office/drawing/2014/main" id="{881C61ED-061C-4154-B99E-A18E196DE9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8161CA00-BA1A-4D90-AA84-9414A98173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17AE117A-F979-42F3-BAEA-06A17ED910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:a16="http://schemas.microsoft.com/office/drawing/2014/main" id="{3A1B326D-602A-4496-8D9D-A436906CC1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2714DF8A-D6B8-4281-B082-B22540D734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:a16="http://schemas.microsoft.com/office/drawing/2014/main" id="{66075057-E77E-4D6B-A63C-C876F20B3A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:a16="http://schemas.microsoft.com/office/drawing/2014/main" id="{497A94F8-6F9A-41DE-88F0-5A1F36EF05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:a16="http://schemas.microsoft.com/office/drawing/2014/main" id="{67F81BFF-08FA-4044-89F5-6C7FB01612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:a16="http://schemas.microsoft.com/office/drawing/2014/main" id="{3057B719-0369-4685-9BF2-19E1DA715054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:a16="http://schemas.microsoft.com/office/drawing/2014/main" id="{C6BD3F9C-C360-43BD-95B9-F55BFC97C6D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8C17A7AC-3D99-4DE6-84B5-AC8EB92E2AD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:a16="http://schemas.microsoft.com/office/drawing/2014/main" id="{15A37BD1-E4C1-471E-B7C5-8DA19A10AB6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:a16="http://schemas.microsoft.com/office/drawing/2014/main" id="{F6289C9B-2421-4FB4-BC2B-7DBD6EF38DC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:a16="http://schemas.microsoft.com/office/drawing/2014/main" id="{C8946E64-7512-48E0-9904-BCC4CB5DD2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:a16="http://schemas.microsoft.com/office/drawing/2014/main" id="{66D93522-8F12-47E0-A515-D93CEA5BDA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:a16="http://schemas.microsoft.com/office/drawing/2014/main" id="{75D2A260-7514-4682-91C8-09FB19B804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:a16="http://schemas.microsoft.com/office/drawing/2014/main" id="{E7CF7693-6229-45ED-9B33-575AEB9CBF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:a16="http://schemas.microsoft.com/office/drawing/2014/main" id="{00A5CB49-3224-43D3-B787-81C2E1E05E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691F0845-173D-4698-9EEA-9D8E199F6A9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:a16="http://schemas.microsoft.com/office/drawing/2014/main" id="{3F54D01B-C13E-4E98-AD04-249F20D4EB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:a16="http://schemas.microsoft.com/office/drawing/2014/main" id="{DA98EC6A-B368-460C-BF6C-F4C4FD1581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:a16="http://schemas.microsoft.com/office/drawing/2014/main" id="{D3E4D95E-F260-4CE7-9AA5-9C95BA83C3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:a16="http://schemas.microsoft.com/office/drawing/2014/main" id="{D40AF044-B010-4B7F-8346-75EF93F43DB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:a16="http://schemas.microsoft.com/office/drawing/2014/main" id="{5B80E10D-88D3-498C-9149-29AF542851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A295E1AD-1E7A-46FD-AACF-D9BD28787D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:a16="http://schemas.microsoft.com/office/drawing/2014/main" id="{F567295E-D847-4887-86E5-00FA50007B6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:a16="http://schemas.microsoft.com/office/drawing/2014/main" id="{F4ED8CC5-0B3E-41D4-A7A8-C54F016B56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:a16="http://schemas.microsoft.com/office/drawing/2014/main" id="{F5038996-8B23-4993-8992-2865D591C8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:a16="http://schemas.microsoft.com/office/drawing/2014/main" id="{9406A7DC-43E7-4BEB-B49F-61682F73DF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:a16="http://schemas.microsoft.com/office/drawing/2014/main" id="{C585ACFA-6D1B-4159-9529-DD601C471D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:a16="http://schemas.microsoft.com/office/drawing/2014/main" id="{0291FE7D-9569-4450-9775-2EF5E3B2317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:a16="http://schemas.microsoft.com/office/drawing/2014/main" id="{1A60F4E3-D294-40C9-98FB-7FD4F9B85E9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0432B927-FE2F-4817-B569-3015FF48C5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:a16="http://schemas.microsoft.com/office/drawing/2014/main" id="{41AFC309-2AC3-4EA1-9F76-009FD0F58A2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:a16="http://schemas.microsoft.com/office/drawing/2014/main" id="{9276BE49-D4F6-4706-A9ED-984147D0B6C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242E6CA0-2042-44DB-A2F8-D628BFDF46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8AC16388-86F2-446F-83F9-2D3354B66DB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B40341FD-2490-4013-944B-7D1D1D5ABB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F415B9CF-1AAB-45EE-BE72-03E052AC251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5984695E-9694-4B62-A441-8C9C73D587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798D0CC2-4C3F-467B-80D4-DB7632ED1E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:a16="http://schemas.microsoft.com/office/drawing/2014/main" id="{9B6865B3-FD6D-41A9-9F87-819AB22B403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:a16="http://schemas.microsoft.com/office/drawing/2014/main" id="{01914AA3-0B4B-4480-9C4A-0B4C349323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:a16="http://schemas.microsoft.com/office/drawing/2014/main" id="{FB7795B8-25FC-40B1-98D5-24D79E3B12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:a16="http://schemas.microsoft.com/office/drawing/2014/main" id="{6D023BA9-AF0C-4C8A-8651-BE2C1C46A42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:a16="http://schemas.microsoft.com/office/drawing/2014/main" id="{DE679392-9E55-4A0A-8375-45069C0782E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4A089294-C661-4EF3-ABAB-E822C4F4CF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:a16="http://schemas.microsoft.com/office/drawing/2014/main" id="{6E793D44-F1F8-4641-9E35-D779B8C5F5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:a16="http://schemas.microsoft.com/office/drawing/2014/main" id="{6E8558FC-1583-459D-899D-BD249952DC1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:a16="http://schemas.microsoft.com/office/drawing/2014/main" id="{9E9B6206-35FA-4AE3-89BD-DE867AF18A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:a16="http://schemas.microsoft.com/office/drawing/2014/main" id="{0C98D391-F13A-46BB-AB13-318CCAA360C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:a16="http://schemas.microsoft.com/office/drawing/2014/main" id="{EE7FAC7F-1338-4E42-AF69-04927321ECB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:a16="http://schemas.microsoft.com/office/drawing/2014/main" id="{8606470C-CAB4-4910-9B01-EE9C6C405E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883DAC5D-C572-49D4-862D-B2D8F0CE02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:a16="http://schemas.microsoft.com/office/drawing/2014/main" id="{20D66D71-1EA6-4737-95D5-D5514BB6ED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:a16="http://schemas.microsoft.com/office/drawing/2014/main" id="{9E4598B7-CCC4-4221-9483-46F01FBEF7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:a16="http://schemas.microsoft.com/office/drawing/2014/main" id="{097FCC86-628C-4F91-A9C6-3C9116D9A9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:a16="http://schemas.microsoft.com/office/drawing/2014/main" id="{7D84E58E-5C62-459E-A20F-F544F211E9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:a16="http://schemas.microsoft.com/office/drawing/2014/main" id="{A4A8921C-F8AA-4834-AF0A-12654C9E3C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:a16="http://schemas.microsoft.com/office/drawing/2014/main" id="{72F269B8-A2D5-4FF8-8028-84E96DF2FE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:a16="http://schemas.microsoft.com/office/drawing/2014/main" id="{B53A21AC-C21D-4F9A-A18B-6665BA04E8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2C92C6E7-85A5-4496-8D7A-CC475D0C26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:a16="http://schemas.microsoft.com/office/drawing/2014/main" id="{600BF07A-5B56-4E96-95EB-F81113388D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:a16="http://schemas.microsoft.com/office/drawing/2014/main" id="{B72B2DB9-0534-4B10-AAD2-D6E0D1B79D7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:a16="http://schemas.microsoft.com/office/drawing/2014/main" id="{1ED871B4-C045-49C7-8E89-4D7AEF4EC8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:a16="http://schemas.microsoft.com/office/drawing/2014/main" id="{DD624558-8740-4BC0-82D3-0319812D0BC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:a16="http://schemas.microsoft.com/office/drawing/2014/main" id="{3B06223C-4BB8-47CC-8037-01EFC3290D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8AF8CFCE-4AE3-47F8-84DE-CA1E41D92C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:a16="http://schemas.microsoft.com/office/drawing/2014/main" id="{C9561864-FC7E-43AC-8135-277C3ECCB6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:a16="http://schemas.microsoft.com/office/drawing/2014/main" id="{1BAB1F77-9557-4189-890D-163A47A7DCC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:a16="http://schemas.microsoft.com/office/drawing/2014/main" id="{1EEACA1C-9B97-4DA5-ABBB-9A029A5AE1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:a16="http://schemas.microsoft.com/office/drawing/2014/main" id="{81425CA8-1DFE-43E7-8DEE-A4E091286A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:a16="http://schemas.microsoft.com/office/drawing/2014/main" id="{8E0253F8-04D6-407B-A7B4-C8AEC0E51B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:a16="http://schemas.microsoft.com/office/drawing/2014/main" id="{8EC9FC5E-DB65-473C-979C-44BD6BB592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:a16="http://schemas.microsoft.com/office/drawing/2014/main" id="{0BA50898-BE09-4053-8387-34EAAE3B114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9E6E7C4E-629D-4EBC-BC12-3428851C289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:a16="http://schemas.microsoft.com/office/drawing/2014/main" id="{B5D2A85F-4345-45ED-B739-AC6A3F3300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:a16="http://schemas.microsoft.com/office/drawing/2014/main" id="{0377F68F-7310-4AC4-8F7A-6DD6A0651C7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:a16="http://schemas.microsoft.com/office/drawing/2014/main" id="{B2F6E1D3-24C7-496D-99B8-4725714819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:a16="http://schemas.microsoft.com/office/drawing/2014/main" id="{42D28E51-0454-4A09-97E6-21FA15FB153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1CFA2860-E2B8-4936-9685-D9A163F263B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CFE390C2-B5FF-4B3A-9016-B4B6270C894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C21824A1-35F1-4D56-95BD-D10449D505D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76DB6BD7-A77F-4F6E-AE22-5CEE7BB7C8A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BDA14474-E138-4B65-B100-0C8D0DE638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16C2ECFB-D9AB-40CB-95EA-F13889C16D4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:a16="http://schemas.microsoft.com/office/drawing/2014/main" id="{1AAB3944-38A6-4087-98EC-05B02FFFDB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:a16="http://schemas.microsoft.com/office/drawing/2014/main" id="{33E9D364-A91D-4280-B979-C6329714BA1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:a16="http://schemas.microsoft.com/office/drawing/2014/main" id="{373438A6-3090-4853-B059-DD578B77D66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5FA7AF7D-4BF1-483C-A4B8-E781033BE05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:a16="http://schemas.microsoft.com/office/drawing/2014/main" id="{20C15EED-617E-4ECE-B574-5B7ED6F9AD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:a16="http://schemas.microsoft.com/office/drawing/2014/main" id="{353AA275-0E41-4582-8267-8B3420F6F9D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:a16="http://schemas.microsoft.com/office/drawing/2014/main" id="{CABAF7AC-0F95-4709-9F59-B8ECDBF32C9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:a16="http://schemas.microsoft.com/office/drawing/2014/main" id="{C550C36A-D489-4E97-81C4-7B2D030F344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:a16="http://schemas.microsoft.com/office/drawing/2014/main" id="{8445921F-164B-485F-AAA8-E84B00B83B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F57A23A6-2158-44AF-B5ED-9AC697ACFF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:a16="http://schemas.microsoft.com/office/drawing/2014/main" id="{667BC726-468B-4052-8D1D-A6D4CEB55E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:a16="http://schemas.microsoft.com/office/drawing/2014/main" id="{8A282F22-A312-4522-A601-9FABD8892D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:a16="http://schemas.microsoft.com/office/drawing/2014/main" id="{2A1838E4-2E7E-4734-9261-E36D6C8E2B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:a16="http://schemas.microsoft.com/office/drawing/2014/main" id="{1A339293-12B8-42D4-92DE-85B158B9B5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:a16="http://schemas.microsoft.com/office/drawing/2014/main" id="{D2805458-48FE-487F-B0B3-2B3B9FDC112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:a16="http://schemas.microsoft.com/office/drawing/2014/main" id="{573EC57B-7CD9-4316-88AB-C126B405C9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:a16="http://schemas.microsoft.com/office/drawing/2014/main" id="{67D3A775-7B4F-417E-9697-9AF6E5118F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4561EA16-B354-4E06-996D-01089623E0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:a16="http://schemas.microsoft.com/office/drawing/2014/main" id="{FD654079-4309-41DA-9AD1-40954BCB17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:a16="http://schemas.microsoft.com/office/drawing/2014/main" id="{28276094-73DB-4B53-A671-F3A735C2CE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:a16="http://schemas.microsoft.com/office/drawing/2014/main" id="{07ED0108-CC0A-41E1-A3A4-8EEF317C008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:a16="http://schemas.microsoft.com/office/drawing/2014/main" id="{A2E5DC48-8DD4-4356-AA29-35789EA38C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:a16="http://schemas.microsoft.com/office/drawing/2014/main" id="{01138161-C775-4201-91E4-F671FBD91C6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:a16="http://schemas.microsoft.com/office/drawing/2014/main" id="{8E13B6C1-C3EE-4A18-B6CE-F48CD39A1A3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4145D848-CF25-4093-900A-F6DAB850DFD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:a16="http://schemas.microsoft.com/office/drawing/2014/main" id="{E1DC57B0-EF45-4892-9A28-1E56A4D3A03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:a16="http://schemas.microsoft.com/office/drawing/2014/main" id="{69E7A233-F1EE-46F8-94F2-44BF176BDB6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:a16="http://schemas.microsoft.com/office/drawing/2014/main" id="{10A7143F-C98D-42C4-801C-B9764DA66DC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:a16="http://schemas.microsoft.com/office/drawing/2014/main" id="{F891DCA5-2B2F-455B-86B9-76DD4BB6CEF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:a16="http://schemas.microsoft.com/office/drawing/2014/main" id="{6905B0EB-A078-4E2A-9CE0-1B95B120490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:a16="http://schemas.microsoft.com/office/drawing/2014/main" id="{4C9E409D-9365-4DF3-BFEF-D1B6CF40D50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:a16="http://schemas.microsoft.com/office/drawing/2014/main" id="{D2B0151C-2892-47F6-98E6-ED8579C1A66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69DF3C01-4DAF-4D88-BBAB-3BC30511AB2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:a16="http://schemas.microsoft.com/office/drawing/2014/main" id="{06FA39DD-2085-4E59-BE19-C5386CD40D0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:a16="http://schemas.microsoft.com/office/drawing/2014/main" id="{A1429A91-23D1-4EF7-95BE-AEA521AF27C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:a16="http://schemas.microsoft.com/office/drawing/2014/main" id="{AB0794BA-D66E-4447-92E8-3DDBB61965E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:a16="http://schemas.microsoft.com/office/drawing/2014/main" id="{61A9313A-5731-4A72-8DCA-8F8272F5DD37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:a16="http://schemas.microsoft.com/office/drawing/2014/main" id="{DB5B0C17-EA97-462F-A4FF-DBB75B6EF82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4802923F-7849-41B6-8ED1-D00C412E7F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:a16="http://schemas.microsoft.com/office/drawing/2014/main" id="{80D90B66-2606-489B-B205-D599729FD7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:a16="http://schemas.microsoft.com/office/drawing/2014/main" id="{406781FC-12FF-43AB-926C-BC9F2E6B86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:a16="http://schemas.microsoft.com/office/drawing/2014/main" id="{FF8ACBC8-65BF-4E85-B547-4A195C9A19D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:a16="http://schemas.microsoft.com/office/drawing/2014/main" id="{9D5991EF-553E-4316-9800-1236F2DB72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:a16="http://schemas.microsoft.com/office/drawing/2014/main" id="{59B33921-C6FE-474A-9F6A-C4299EF0D2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:a16="http://schemas.microsoft.com/office/drawing/2014/main" id="{311FF8C3-8EFE-40FF-BED6-2C20365380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:a16="http://schemas.microsoft.com/office/drawing/2014/main" id="{5CBDE35B-2BA4-4C42-A0C0-F2B5750389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B6E79349-F1FA-4708-9377-BE7A2A18A0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:a16="http://schemas.microsoft.com/office/drawing/2014/main" id="{056BAAD2-A68C-423D-939A-0A754A1D40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:a16="http://schemas.microsoft.com/office/drawing/2014/main" id="{6CB500C4-46D0-4811-BE4E-AB3EDC749E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:a16="http://schemas.microsoft.com/office/drawing/2014/main" id="{C1577197-7EFE-4BCB-A2F0-C94656010D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:a16="http://schemas.microsoft.com/office/drawing/2014/main" id="{36743ACC-2C80-41B3-833B-F756FCA6D1F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:a16="http://schemas.microsoft.com/office/drawing/2014/main" id="{8740E089-D567-44EC-AE2B-AA1BB375ABE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CCB3F959-227C-46D3-BC3A-CEAFEC4B602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:a16="http://schemas.microsoft.com/office/drawing/2014/main" id="{6A2BAD6C-32EF-452B-84CF-BFA11961FC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:a16="http://schemas.microsoft.com/office/drawing/2014/main" id="{2D06DAAD-4E07-49C5-8711-D215EA63BBB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:a16="http://schemas.microsoft.com/office/drawing/2014/main" id="{4858F80A-1C0B-46E9-874B-AE3E8C2757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:a16="http://schemas.microsoft.com/office/drawing/2014/main" id="{0BDC7FF5-0203-4040-9168-302E86A2497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:a16="http://schemas.microsoft.com/office/drawing/2014/main" id="{6C04DE5F-4036-4DDE-A2BE-48CD5DCFA26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:a16="http://schemas.microsoft.com/office/drawing/2014/main" id="{FFB571C5-8950-4618-B4E5-18639EC844A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:a16="http://schemas.microsoft.com/office/drawing/2014/main" id="{D0FD3BCC-1F29-4050-8CB3-A72E2807EE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A0B6AF8A-0EB0-4305-A96B-FD9A8B203F4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:a16="http://schemas.microsoft.com/office/drawing/2014/main" id="{9A4CB545-0CF8-4C3C-BE13-5F5B3B0158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:a16="http://schemas.microsoft.com/office/drawing/2014/main" id="{3F7E7154-9B42-47EA-A276-6077C99B1CD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:a16="http://schemas.microsoft.com/office/drawing/2014/main" id="{90FD58A2-58CE-4C8E-8A76-F001364787C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:a16="http://schemas.microsoft.com/office/drawing/2014/main" id="{1FB1381F-C0FD-42AB-A78A-8B7BE277119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:a16="http://schemas.microsoft.com/office/drawing/2014/main" id="{60BF2629-655C-4C9C-BF17-DE9F797BE7E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87B66082-43EF-41D4-AABA-68B12C2DF8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:a16="http://schemas.microsoft.com/office/drawing/2014/main" id="{01CCF336-CBD0-4204-804D-7DFF7B52C84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:a16="http://schemas.microsoft.com/office/drawing/2014/main" id="{D3E4CF4F-7548-455F-B413-EC67976B7A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:a16="http://schemas.microsoft.com/office/drawing/2014/main" id="{6EEC985C-A6BB-4932-8E78-27485B99B0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:a16="http://schemas.microsoft.com/office/drawing/2014/main" id="{885C694F-4CAB-43F4-8CCC-C22DF3E612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:a16="http://schemas.microsoft.com/office/drawing/2014/main" id="{3A1FC2A7-E414-427C-80E6-3004C67BF9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:a16="http://schemas.microsoft.com/office/drawing/2014/main" id="{CA534DBF-8730-4D0E-89BF-1826353C04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:a16="http://schemas.microsoft.com/office/drawing/2014/main" id="{203DD7B5-DDE3-4CA3-9DDF-FD46BB7101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86B47714-3F0C-4B52-8F74-314913BE87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:a16="http://schemas.microsoft.com/office/drawing/2014/main" id="{0F6E0948-F484-4351-8E9D-E0E3B9BA3CE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:a16="http://schemas.microsoft.com/office/drawing/2014/main" id="{05095601-8017-47C9-ADAC-351167261F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:a16="http://schemas.microsoft.com/office/drawing/2014/main" id="{ED5A2E31-5036-4BBD-A8B6-D7986CFE592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:a16="http://schemas.microsoft.com/office/drawing/2014/main" id="{07EEBCF6-AA56-4E1D-B4B8-B543BB0E87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:a16="http://schemas.microsoft.com/office/drawing/2014/main" id="{07BEDCFE-4514-40FD-8A30-F712EA896C6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:a16="http://schemas.microsoft.com/office/drawing/2014/main" id="{B0662396-AF32-4B16-800E-2F45F1BC3B0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65298635-45AB-46EB-9B40-83C9D940AE6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:a16="http://schemas.microsoft.com/office/drawing/2014/main" id="{863F4943-7616-4A2A-AD4D-ACDEBDA2C6A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:a16="http://schemas.microsoft.com/office/drawing/2014/main" id="{96DD2280-76B7-407E-B0AB-F0F51A9D33B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:a16="http://schemas.microsoft.com/office/drawing/2014/main" id="{6C1F01D8-9220-4D1B-B82C-77AFE9D7FF7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:a16="http://schemas.microsoft.com/office/drawing/2014/main" id="{775C961B-4865-409F-B061-F41D4877293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:a16="http://schemas.microsoft.com/office/drawing/2014/main" id="{90469355-3A7D-4A52-932B-DACA31108A0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:a16="http://schemas.microsoft.com/office/drawing/2014/main" id="{407C2A83-949C-4ABA-9E73-336D940E950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:a16="http://schemas.microsoft.com/office/drawing/2014/main" id="{7923F415-C140-4106-A592-F8329F938B5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1AF351F1-F1B7-4E76-BB63-D4D3622B96B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:a16="http://schemas.microsoft.com/office/drawing/2014/main" id="{0A479CD3-0F9C-4E9B-B38C-438C1E706C7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:a16="http://schemas.microsoft.com/office/drawing/2014/main" id="{27D86849-B858-4281-98B5-A7219D5F14A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:a16="http://schemas.microsoft.com/office/drawing/2014/main" id="{7F290E3E-EE8A-47A8-A78B-7693EDB805C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:a16="http://schemas.microsoft.com/office/drawing/2014/main" id="{509C6935-0128-4B30-B3EC-6C9C8592D3CC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:a16="http://schemas.microsoft.com/office/drawing/2014/main" id="{C9D4EC5C-B852-4D66-94C2-40DCE05490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632A5EC0-CF0C-400B-B975-AC65D8F0B1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:a16="http://schemas.microsoft.com/office/drawing/2014/main" id="{05D9CBED-533B-47F1-8F4D-F9346AAD13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:a16="http://schemas.microsoft.com/office/drawing/2014/main" id="{4BD7D0EC-411C-4A79-9283-C179DAE226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:a16="http://schemas.microsoft.com/office/drawing/2014/main" id="{7FCBDD1E-742B-493A-963F-0993F489C2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:a16="http://schemas.microsoft.com/office/drawing/2014/main" id="{D95A0C39-1772-442F-AB9C-CFF1BA62BA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:a16="http://schemas.microsoft.com/office/drawing/2014/main" id="{4F41ACF2-D698-46D3-81C3-2D6B4C4C18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:a16="http://schemas.microsoft.com/office/drawing/2014/main" id="{2186E8B5-B9E6-41FC-93A1-70020F8450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:a16="http://schemas.microsoft.com/office/drawing/2014/main" id="{C9F9EA13-A363-4517-9346-4675AAD1C69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C815CDA2-9837-4FF3-9DD5-B2478C9C82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:a16="http://schemas.microsoft.com/office/drawing/2014/main" id="{5B1DF8F1-E85F-4AD5-8E1B-59B7F4A66BD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:a16="http://schemas.microsoft.com/office/drawing/2014/main" id="{A224A744-758A-4DDF-A2A2-4C7DD57E8A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:a16="http://schemas.microsoft.com/office/drawing/2014/main" id="{5669F7EE-E5EF-4611-877C-BB5A871929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:a16="http://schemas.microsoft.com/office/drawing/2014/main" id="{CE2C2802-FBE3-4253-9C7A-1BF8CE8AD2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:a16="http://schemas.microsoft.com/office/drawing/2014/main" id="{C90E63C4-4585-47C0-A96C-09FC4815CD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2C0E0A2B-CF77-4283-88A6-5EA842E3CF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:a16="http://schemas.microsoft.com/office/drawing/2014/main" id="{37395316-BF79-45CA-A8D3-8298BF294B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:a16="http://schemas.microsoft.com/office/drawing/2014/main" id="{39DB2EC0-E9A4-46EA-8BE7-A6AB991EAA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:a16="http://schemas.microsoft.com/office/drawing/2014/main" id="{EC808F61-31C0-4249-94BE-E08172445C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:a16="http://schemas.microsoft.com/office/drawing/2014/main" id="{B7A6F34B-4C47-4867-903A-CB4E87BF2A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:a16="http://schemas.microsoft.com/office/drawing/2014/main" id="{30E5A08B-35E9-41B7-9D25-D35726FB17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:a16="http://schemas.microsoft.com/office/drawing/2014/main" id="{4C49F03F-5AC5-4CDF-A478-4402B21588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:a16="http://schemas.microsoft.com/office/drawing/2014/main" id="{531C2659-B2CC-4A17-8EAA-EF7DA04D41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79C1CD4B-6DD1-4DA3-891F-F94EBE626C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:a16="http://schemas.microsoft.com/office/drawing/2014/main" id="{97666BEE-8086-4C98-8C6F-3E2D645844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:a16="http://schemas.microsoft.com/office/drawing/2014/main" id="{15638F94-4023-4F33-9315-02464875FA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:a16="http://schemas.microsoft.com/office/drawing/2014/main" id="{C1ED4B91-117E-4458-B765-89B86035B9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:a16="http://schemas.microsoft.com/office/drawing/2014/main" id="{FE25DA3A-2E33-4D2C-AEB1-508461E8994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:a16="http://schemas.microsoft.com/office/drawing/2014/main" id="{275AC343-90A5-4304-82BD-8278D78FC9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CEDF2A91-7951-42A6-8DF2-CF70BE362F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:a16="http://schemas.microsoft.com/office/drawing/2014/main" id="{09E6D541-D503-46F5-94C1-C6DF6A5F64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:a16="http://schemas.microsoft.com/office/drawing/2014/main" id="{93581C9F-1984-4263-965E-F914DD357DB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:a16="http://schemas.microsoft.com/office/drawing/2014/main" id="{740E07E8-7221-4671-8ECA-274B03BFA0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:a16="http://schemas.microsoft.com/office/drawing/2014/main" id="{98E3D318-37F2-451D-97A3-783368490AE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:a16="http://schemas.microsoft.com/office/drawing/2014/main" id="{1CE52E2C-C1D0-416B-B1CB-47F5DAAFEC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:a16="http://schemas.microsoft.com/office/drawing/2014/main" id="{69BAF7A9-04A9-4FA6-89A4-3778F2F34E0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:a16="http://schemas.microsoft.com/office/drawing/2014/main" id="{8B58065A-166A-421E-B3E9-9FEC8AABA9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C75693B0-76F8-4C99-92B4-41E2FC511A3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:a16="http://schemas.microsoft.com/office/drawing/2014/main" id="{45F6647E-A10A-4998-91DE-961A041FA0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:a16="http://schemas.microsoft.com/office/drawing/2014/main" id="{50C2390C-D189-4D58-B6C7-27021608732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:a16="http://schemas.microsoft.com/office/drawing/2014/main" id="{CFF5F0A0-8A8E-47F2-9692-394E62BEA4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:a16="http://schemas.microsoft.com/office/drawing/2014/main" id="{5AB3CBB1-FDB0-4F74-8242-968C7386F2E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:a16="http://schemas.microsoft.com/office/drawing/2014/main" id="{5C3B5525-F9BE-417D-B9D1-07E9DDF6E41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:a16="http://schemas.microsoft.com/office/drawing/2014/main" id="{8FADF380-3311-42D2-AB12-FFE4E3F2304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A164C596-4DF2-4194-BB8B-B2DE07E2DE1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:a16="http://schemas.microsoft.com/office/drawing/2014/main" id="{8289BF96-7747-41C8-BD99-48FA3077101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:a16="http://schemas.microsoft.com/office/drawing/2014/main" id="{72D24A2C-2A8F-4514-BDFE-56D62D6A1F3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:a16="http://schemas.microsoft.com/office/drawing/2014/main" id="{BFBB5E0F-9B18-4C74-B0AE-29A013B885A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:a16="http://schemas.microsoft.com/office/drawing/2014/main" id="{50A74CE4-8763-4F1F-B7C5-5E2F42A9DC1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:a16="http://schemas.microsoft.com/office/drawing/2014/main" id="{2D4CC450-F721-4522-AABA-00C1E593CF9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:a16="http://schemas.microsoft.com/office/drawing/2014/main" id="{51C36A22-6CE0-41D5-89DF-10DDD4ACE52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:a16="http://schemas.microsoft.com/office/drawing/2014/main" id="{4F5D8719-5FD2-4CC1-BE9B-4E54C46EDB6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4F0A38D7-DE1D-4177-90BB-7C13F0B6D67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:a16="http://schemas.microsoft.com/office/drawing/2014/main" id="{B3FF8607-5065-4599-B7FB-0E207AD515F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:a16="http://schemas.microsoft.com/office/drawing/2014/main" id="{D16C17E3-1D98-4759-9AFB-5E9D3A5E093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5996E5C7-518E-4E6F-A22B-9D29A4C6E67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:a16="http://schemas.microsoft.com/office/drawing/2014/main" id="{1FEEE782-4DA4-4AB1-9804-C90966C92E9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:a16="http://schemas.microsoft.com/office/drawing/2014/main" id="{BB79A9F1-7F70-45F9-BC04-487465CB07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8CE6F577-C228-4620-AE95-75AFBE6535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:a16="http://schemas.microsoft.com/office/drawing/2014/main" id="{A2F15DBF-30DA-414C-92BF-E5C71E9190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:a16="http://schemas.microsoft.com/office/drawing/2014/main" id="{322EC7C9-197F-4D45-8877-D2E011435EA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:a16="http://schemas.microsoft.com/office/drawing/2014/main" id="{C9A09A07-4D4F-4C24-859E-71AA3D0D33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:a16="http://schemas.microsoft.com/office/drawing/2014/main" id="{A9FBAC1B-FA9E-42BD-AADD-F5F222A9EB9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:a16="http://schemas.microsoft.com/office/drawing/2014/main" id="{87DEB6EF-0F57-4BF5-8658-E52EE6F280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:a16="http://schemas.microsoft.com/office/drawing/2014/main" id="{E8C103F6-71E0-429A-B7FB-47B95CC3C33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:a16="http://schemas.microsoft.com/office/drawing/2014/main" id="{0701ACB1-AAD2-4145-9D6A-D7E76C8484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D9DAECEB-7BEC-4E8B-BB66-2BAF5BE97D2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:a16="http://schemas.microsoft.com/office/drawing/2014/main" id="{F04E4F6B-DCF6-4504-B00C-1ACD8C8836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:a16="http://schemas.microsoft.com/office/drawing/2014/main" id="{ABF05F05-07C7-4254-B7AD-29048D5731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:a16="http://schemas.microsoft.com/office/drawing/2014/main" id="{C52D6626-DCDD-42E6-B581-E9AD724D98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:a16="http://schemas.microsoft.com/office/drawing/2014/main" id="{3A7A5086-AE1B-480A-B2FC-D8D5E3CCAF5B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:a16="http://schemas.microsoft.com/office/drawing/2014/main" id="{7F795EF3-FFDD-4411-B9AD-64B41A66ED9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AE70FE91-4A04-41F7-886E-71EACEE5D9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:a16="http://schemas.microsoft.com/office/drawing/2014/main" id="{A114661C-1228-4671-AF6A-8A62F1DE6C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:a16="http://schemas.microsoft.com/office/drawing/2014/main" id="{4DD1CDC0-97DB-41CE-AB07-04723AE724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:a16="http://schemas.microsoft.com/office/drawing/2014/main" id="{EEF54917-73C7-4159-BB73-CF560C93BE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:a16="http://schemas.microsoft.com/office/drawing/2014/main" id="{B4D6A007-84DC-4D68-9E32-C0F8FCD42E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:a16="http://schemas.microsoft.com/office/drawing/2014/main" id="{A4C29E05-85D8-4941-8B37-BDB0FEE92F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:a16="http://schemas.microsoft.com/office/drawing/2014/main" id="{B809B645-F1C3-4F6F-99B4-2E628F2AEF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:a16="http://schemas.microsoft.com/office/drawing/2014/main" id="{C20BD6E2-9058-498F-8C36-7688D201FF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8E2F5A39-A6AD-4C3C-B458-33F1CCE0B7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:a16="http://schemas.microsoft.com/office/drawing/2014/main" id="{83B7BE01-9648-4370-B107-7EB47BE86B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:a16="http://schemas.microsoft.com/office/drawing/2014/main" id="{E0FA4898-C016-4C7B-BBBB-5A8B85DAC3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:a16="http://schemas.microsoft.com/office/drawing/2014/main" id="{2832A93D-DEB3-48FC-A640-5A92B0BDBF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:a16="http://schemas.microsoft.com/office/drawing/2014/main" id="{F3B87772-0DED-47A8-AE4D-3D1A8DB729E5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:a16="http://schemas.microsoft.com/office/drawing/2014/main" id="{BAF44B79-DFD3-45E1-99A3-886320C8A4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6F48F623-4BD9-40D5-A136-CFD531B8F52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:a16="http://schemas.microsoft.com/office/drawing/2014/main" id="{BB2915D7-420A-4DF9-8DC8-4EDCFC3E11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:a16="http://schemas.microsoft.com/office/drawing/2014/main" id="{A468F8EE-7AE4-41E0-92A3-710A455CB4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:a16="http://schemas.microsoft.com/office/drawing/2014/main" id="{33A62BDC-E3BF-4BA0-8E7C-146515A6FD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:a16="http://schemas.microsoft.com/office/drawing/2014/main" id="{96E96999-791C-4B85-899C-0E2CC97F76D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:a16="http://schemas.microsoft.com/office/drawing/2014/main" id="{689AE423-F987-4E36-87ED-3D35EA93DF3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:a16="http://schemas.microsoft.com/office/drawing/2014/main" id="{1D986632-1626-4590-9030-C1CC2BF7BF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:a16="http://schemas.microsoft.com/office/drawing/2014/main" id="{226E893C-C6E1-4BD4-B4A0-380F24882D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15F16D69-B11E-459A-AFD6-F3655B58D9D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:a16="http://schemas.microsoft.com/office/drawing/2014/main" id="{05519F88-7229-417E-A31D-E98C79E15F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:a16="http://schemas.microsoft.com/office/drawing/2014/main" id="{1313385A-AD6D-4C0E-A1EF-7EE24B8CBCC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:a16="http://schemas.microsoft.com/office/drawing/2014/main" id="{AF62D85F-29B6-43BE-A4CA-2DB50AC1E1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:a16="http://schemas.microsoft.com/office/drawing/2014/main" id="{D81D183C-F551-4737-A383-2E55B8D298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:a16="http://schemas.microsoft.com/office/drawing/2014/main" id="{D5FB6D6F-1EE4-49E4-A2AB-B4FE80D462A1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:a16="http://schemas.microsoft.com/office/drawing/2014/main" id="{5BD22E76-BC7A-47D7-9F6A-8EC266C3920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7476A845-F334-419D-A348-42448246C42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:a16="http://schemas.microsoft.com/office/drawing/2014/main" id="{25FA2C63-1B83-4AB4-9E5B-849CAEAA90B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:a16="http://schemas.microsoft.com/office/drawing/2014/main" id="{A0C1C067-2384-4591-BDFE-55CF55DC95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:a16="http://schemas.microsoft.com/office/drawing/2014/main" id="{5833F230-107D-4D58-985F-30072345CEA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:a16="http://schemas.microsoft.com/office/drawing/2014/main" id="{26317067-2083-4EEF-9703-81E3A378A9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:a16="http://schemas.microsoft.com/office/drawing/2014/main" id="{177F916F-FBBF-46F8-A3FF-C95EF4D3003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:a16="http://schemas.microsoft.com/office/drawing/2014/main" id="{71FA345F-85A4-4210-A244-08C74F1F818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:a16="http://schemas.microsoft.com/office/drawing/2014/main" id="{AB36B38B-FBAD-408D-BD89-D18DD959C87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0475E800-55C2-414B-A84E-9125D89DB7C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:a16="http://schemas.microsoft.com/office/drawing/2014/main" id="{1E09FBAC-53FA-47D3-94D9-21BA9679BD5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:a16="http://schemas.microsoft.com/office/drawing/2014/main" id="{D224BB84-C71C-4279-A807-AD6D79E8783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:a16="http://schemas.microsoft.com/office/drawing/2014/main" id="{D0C87A4B-6242-4183-B5FA-3DAFB12227E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:a16="http://schemas.microsoft.com/office/drawing/2014/main" id="{E0B9B76D-F65E-420C-B285-75C2BC1DC15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:a16="http://schemas.microsoft.com/office/drawing/2014/main" id="{EB42F487-A3E6-43F0-B48A-A633ADDCA7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1EC8A2E4-2080-4DFC-B0EA-F4B992364B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:a16="http://schemas.microsoft.com/office/drawing/2014/main" id="{B0494C27-308B-48EE-A6C2-FDA8003E18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:a16="http://schemas.microsoft.com/office/drawing/2014/main" id="{75CF2410-6D77-4CEC-8549-528FE8D32E9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:a16="http://schemas.microsoft.com/office/drawing/2014/main" id="{D6EC3F30-CD9A-4302-8146-6EB9B8E921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A67366E0-1460-4E03-A039-3D5849AB494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:a16="http://schemas.microsoft.com/office/drawing/2014/main" id="{CCEF1392-5A6A-4A8B-A149-1B2AC2152B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:a16="http://schemas.microsoft.com/office/drawing/2014/main" id="{5171D7A7-F311-4506-8A69-E29AA67312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:a16="http://schemas.microsoft.com/office/drawing/2014/main" id="{3A48DDAB-9A0D-4D7F-8593-D92F97961E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475B00E9-0DCD-4190-A3AD-642E64D3F9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:a16="http://schemas.microsoft.com/office/drawing/2014/main" id="{8B52E520-C27F-4D80-9C44-805FD97898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:a16="http://schemas.microsoft.com/office/drawing/2014/main" id="{1FCAD319-9A3C-463C-9F42-C7C4057363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:a16="http://schemas.microsoft.com/office/drawing/2014/main" id="{BF3C1A77-4510-4859-8962-16B5393D30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:a16="http://schemas.microsoft.com/office/drawing/2014/main" id="{C98F2279-1FD9-4762-84F0-3A3847AD1C6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:a16="http://schemas.microsoft.com/office/drawing/2014/main" id="{50B9B6D8-2F42-46A6-833C-94F4FBDC95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33FBC701-1053-4472-BD57-A057B14292F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:a16="http://schemas.microsoft.com/office/drawing/2014/main" id="{5E5B35F7-0317-460D-957D-1188CEFCA6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:a16="http://schemas.microsoft.com/office/drawing/2014/main" id="{91B8061F-CBF8-41E2-9AF6-A39BAC612BE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:a16="http://schemas.microsoft.com/office/drawing/2014/main" id="{50C6FB1A-4227-4A9A-BCA2-859620842A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:a16="http://schemas.microsoft.com/office/drawing/2014/main" id="{BC47B2F7-D7AB-41E5-9C28-713D17AFC79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F8895CE1-3FF7-448E-9F18-3B575CF3B06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:a16="http://schemas.microsoft.com/office/drawing/2014/main" id="{0F08B66D-D40C-4A00-B58D-2E21252DC02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:a16="http://schemas.microsoft.com/office/drawing/2014/main" id="{22867AF3-D005-439F-B034-A4C3835C93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7685348C-3C54-4097-AE4A-C841D5EA851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:a16="http://schemas.microsoft.com/office/drawing/2014/main" id="{FDD98415-3B3E-4716-A17D-5AC006AAD8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:a16="http://schemas.microsoft.com/office/drawing/2014/main" id="{D7C14C69-302A-4F0E-B8A4-C54846F075B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:a16="http://schemas.microsoft.com/office/drawing/2014/main" id="{AFC04968-5F3E-4732-BEA3-9470CB49E9A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:a16="http://schemas.microsoft.com/office/drawing/2014/main" id="{7181443B-E8A4-463B-9D6A-E51E5778FCCD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:a16="http://schemas.microsoft.com/office/drawing/2014/main" id="{629F0252-D70C-42B9-B165-6423DD4743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F8E0F1AF-13DB-45E5-BF9B-921B75F59A7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:a16="http://schemas.microsoft.com/office/drawing/2014/main" id="{33A6C8CF-0F46-4BAB-9FF5-A0800CE629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:a16="http://schemas.microsoft.com/office/drawing/2014/main" id="{22F077A0-491A-4E3C-8E86-B33BC834A6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:a16="http://schemas.microsoft.com/office/drawing/2014/main" id="{736BBB79-37DA-4E49-8F5A-B9D17B9112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:a16="http://schemas.microsoft.com/office/drawing/2014/main" id="{F8E272CD-203D-4671-A0F7-55C9638834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:a16="http://schemas.microsoft.com/office/drawing/2014/main" id="{B5A68FAA-40E3-45C2-9718-B5C73F3509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:a16="http://schemas.microsoft.com/office/drawing/2014/main" id="{48970F2E-AD5A-4648-8712-51CA70A4585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:a16="http://schemas.microsoft.com/office/drawing/2014/main" id="{48AE0AA9-1032-4F0B-9791-8103FB7340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20D0FE16-F702-49A5-A925-072B194A05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:a16="http://schemas.microsoft.com/office/drawing/2014/main" id="{DB9A1646-F232-41D3-8A4A-13AB7AAE00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:a16="http://schemas.microsoft.com/office/drawing/2014/main" id="{38CF4FE5-DCDD-4856-A507-1F842DDC95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:a16="http://schemas.microsoft.com/office/drawing/2014/main" id="{C819AAC6-FB23-4E9F-BEDB-6EA6BCB88A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:a16="http://schemas.microsoft.com/office/drawing/2014/main" id="{282445F2-1AD6-4A7B-BD35-B56EC6F7A9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:a16="http://schemas.microsoft.com/office/drawing/2014/main" id="{941CE2E3-62DF-4E0B-A351-8FE5A7FC8AB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:a16="http://schemas.microsoft.com/office/drawing/2014/main" id="{98264A02-E60F-4036-9C6E-D0A2C9EE10C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2FAB9C52-DC0C-401D-BA28-463B8A55486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:a16="http://schemas.microsoft.com/office/drawing/2014/main" id="{B79BC29A-1FB9-41B8-B92E-72826C12206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:a16="http://schemas.microsoft.com/office/drawing/2014/main" id="{D3C87428-1BD9-4BD4-93A6-AFFC5971A61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:a16="http://schemas.microsoft.com/office/drawing/2014/main" id="{451BB62E-ACB4-4F31-9E56-C2CA07E987C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:a16="http://schemas.microsoft.com/office/drawing/2014/main" id="{998D0F73-7129-49E6-97BF-A1C74AAE4C9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:a16="http://schemas.microsoft.com/office/drawing/2014/main" id="{AACEEDE1-D5D2-419D-9A8A-126CA78A404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:a16="http://schemas.microsoft.com/office/drawing/2014/main" id="{ACEA2DFB-C0D9-4364-BEFF-2471EA49EFF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:a16="http://schemas.microsoft.com/office/drawing/2014/main" id="{5D241725-3B05-47DE-8B9A-18E5FFC839F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C46F544A-2E82-4DDD-941A-FECE47304B8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:a16="http://schemas.microsoft.com/office/drawing/2014/main" id="{50977BB6-F853-4DD7-B3C9-0D4F4D5B35E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:a16="http://schemas.microsoft.com/office/drawing/2014/main" id="{8A85F087-3E79-4988-B3DA-DA61DA0E870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:a16="http://schemas.microsoft.com/office/drawing/2014/main" id="{28932D67-D68B-4721-8B61-1630B0B14B2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:a16="http://schemas.microsoft.com/office/drawing/2014/main" id="{7F92A935-A7FE-4D7B-A67E-3BC6D3DD67BC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:a16="http://schemas.microsoft.com/office/drawing/2014/main" id="{D44E9445-4BE6-4D50-A1DB-A9A6D9AA43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63B69E72-E413-488C-9FFF-BB26B1F50B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:a16="http://schemas.microsoft.com/office/drawing/2014/main" id="{D57F9DC1-F2A3-4C4F-A665-B77D88225C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:a16="http://schemas.microsoft.com/office/drawing/2014/main" id="{19633BAD-4B46-4F1E-95ED-C21E84B561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:a16="http://schemas.microsoft.com/office/drawing/2014/main" id="{70CA1C6E-85CB-43CF-A58C-CD6F14AA4A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:a16="http://schemas.microsoft.com/office/drawing/2014/main" id="{04A1AC0A-ECE1-4E1E-8804-57E7D23513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:a16="http://schemas.microsoft.com/office/drawing/2014/main" id="{509CF626-A7D5-4001-855E-67D4E64FF6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:a16="http://schemas.microsoft.com/office/drawing/2014/main" id="{74801927-A46A-42B8-86A6-34F8A7CBF1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:a16="http://schemas.microsoft.com/office/drawing/2014/main" id="{A3F20F4B-18FC-4EA7-99CB-BC5B86810B0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BCCEE5C0-8DC9-401C-86DA-81E2FF1C5A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:a16="http://schemas.microsoft.com/office/drawing/2014/main" id="{AD9F8369-49C3-43A9-9052-574D85D7F5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:a16="http://schemas.microsoft.com/office/drawing/2014/main" id="{385EB3F9-039A-4B54-988F-B69A37AF79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:a16="http://schemas.microsoft.com/office/drawing/2014/main" id="{74CA79D6-2302-437E-A97B-0D63FEC77D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:a16="http://schemas.microsoft.com/office/drawing/2014/main" id="{450E98E4-F0AB-493D-8C55-92EBD1AC6EE7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:a16="http://schemas.microsoft.com/office/drawing/2014/main" id="{340EE221-6E40-48D8-B240-D2D25C3B262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021522D7-2542-451C-ABE7-01E7CF2F29A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:a16="http://schemas.microsoft.com/office/drawing/2014/main" id="{DE5DDDBE-C3A7-4D6E-B3CA-AD6B45908F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:a16="http://schemas.microsoft.com/office/drawing/2014/main" id="{80BCB0FF-F3A6-41F1-A3D0-32C0AD393D2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:a16="http://schemas.microsoft.com/office/drawing/2014/main" id="{3FB06A4A-7057-4767-A190-22F3C36F67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:a16="http://schemas.microsoft.com/office/drawing/2014/main" id="{09479494-016D-4C44-A8F6-5725B340E5F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:a16="http://schemas.microsoft.com/office/drawing/2014/main" id="{3C657FC5-9C36-4739-A485-8BE4A5BB6D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:a16="http://schemas.microsoft.com/office/drawing/2014/main" id="{D6FCF16C-26A8-4000-A22A-DB70C39E382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:a16="http://schemas.microsoft.com/office/drawing/2014/main" id="{451A9C4E-E407-46FC-B913-BD3C05F3990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C2917B22-89AC-4C5D-AC40-F295B16AEA4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:a16="http://schemas.microsoft.com/office/drawing/2014/main" id="{3757940F-8BC2-4861-97B9-EBAEF2A8E7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:a16="http://schemas.microsoft.com/office/drawing/2014/main" id="{76523651-13EF-4DC2-ADFC-3BF61CA2C9F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:a16="http://schemas.microsoft.com/office/drawing/2014/main" id="{77F2AD9B-BFA6-4DAF-8AC4-20886309EFA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:a16="http://schemas.microsoft.com/office/drawing/2014/main" id="{DA895B0C-9DBA-4635-BE3D-4B5B96029DE1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:a16="http://schemas.microsoft.com/office/drawing/2014/main" id="{1C4272D8-6DF2-4D23-B925-F2E2120472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CCF164C2-B214-40BA-AB73-308188121E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:a16="http://schemas.microsoft.com/office/drawing/2014/main" id="{9FDB9F29-E47E-471E-ABEF-9A92C09426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:a16="http://schemas.microsoft.com/office/drawing/2014/main" id="{318F4D04-8E1E-4331-8C41-89C03DE151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:a16="http://schemas.microsoft.com/office/drawing/2014/main" id="{1DD813ED-00A8-4280-9EBC-952B3E4D9C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:a16="http://schemas.microsoft.com/office/drawing/2014/main" id="{86491A7C-09A1-4A8C-BC98-7D59BE933B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:a16="http://schemas.microsoft.com/office/drawing/2014/main" id="{AD192393-2365-4537-A684-5C302DE0943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:a16="http://schemas.microsoft.com/office/drawing/2014/main" id="{3EF99E21-57AF-466A-B0BC-66D41F1CF6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:a16="http://schemas.microsoft.com/office/drawing/2014/main" id="{FE9AF13C-FB4D-4297-A54F-C680731131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765B68F2-948C-4464-93AE-0873E79712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:a16="http://schemas.microsoft.com/office/drawing/2014/main" id="{23E59271-2389-48BC-BFE8-D8CA0AC2E0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:a16="http://schemas.microsoft.com/office/drawing/2014/main" id="{9F07B3F5-6644-4276-ACAD-8E257EE7FE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:a16="http://schemas.microsoft.com/office/drawing/2014/main" id="{E07E55AE-F37C-4710-B34C-C557A9A133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:a16="http://schemas.microsoft.com/office/drawing/2014/main" id="{50DFB3FD-D0EE-46D3-872E-0112BA0676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:a16="http://schemas.microsoft.com/office/drawing/2014/main" id="{3ED01120-D68F-4926-AC23-A5201C8E3A5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:a16="http://schemas.microsoft.com/office/drawing/2014/main" id="{0E4CC87F-EB7C-45BA-9FE8-79B2FF79BDA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523D4149-65B3-4539-97F9-7B363E2751D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:a16="http://schemas.microsoft.com/office/drawing/2014/main" id="{5E5CCDF7-FB6A-4D30-81AD-2CF22DAA151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:a16="http://schemas.microsoft.com/office/drawing/2014/main" id="{C7910DC4-1974-4B01-B2B5-AF173A3D8C5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:a16="http://schemas.microsoft.com/office/drawing/2014/main" id="{FF1B6548-9E54-463E-997B-A8806B7FD69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:a16="http://schemas.microsoft.com/office/drawing/2014/main" id="{8B8156D3-9541-4D49-A4DF-75645650759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:a16="http://schemas.microsoft.com/office/drawing/2014/main" id="{8AB28B27-549D-4A6A-8147-60DFE88713C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:a16="http://schemas.microsoft.com/office/drawing/2014/main" id="{84A4920C-A419-43E2-99D8-B4907FAEB35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:a16="http://schemas.microsoft.com/office/drawing/2014/main" id="{C685CF25-AC56-435D-8140-4908D559263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F1DA600B-5001-4171-8403-39E195539F9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:a16="http://schemas.microsoft.com/office/drawing/2014/main" id="{5A342394-5894-4E2C-BD69-9621C296338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:a16="http://schemas.microsoft.com/office/drawing/2014/main" id="{3ED843F2-AA15-44FC-9705-92E6643A6ED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:a16="http://schemas.microsoft.com/office/drawing/2014/main" id="{967E63C4-F29E-4C04-9FC2-4E7E894B20F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:a16="http://schemas.microsoft.com/office/drawing/2014/main" id="{F27AB319-4802-4786-A1F8-627FBB2972A5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:a16="http://schemas.microsoft.com/office/drawing/2014/main" id="{9CC12B2C-E08B-45CA-887A-82F18BB167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DD913210-C694-483D-8AFF-88501B0534C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:a16="http://schemas.microsoft.com/office/drawing/2014/main" id="{E5BBD68E-6742-4695-8A3A-7D16116EDD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:a16="http://schemas.microsoft.com/office/drawing/2014/main" id="{89D4408A-BC99-47D3-9B3B-81D4CE53A2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:a16="http://schemas.microsoft.com/office/drawing/2014/main" id="{DA6B8124-FD16-4148-A8F7-79B886516E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:a16="http://schemas.microsoft.com/office/drawing/2014/main" id="{187B1B34-1A01-4C55-B130-4C44556226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:a16="http://schemas.microsoft.com/office/drawing/2014/main" id="{1B7F5E0D-467B-4320-BF2C-76208B2E5E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:a16="http://schemas.microsoft.com/office/drawing/2014/main" id="{DDAD3AE3-7584-425F-A25E-5C963ACF61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:a16="http://schemas.microsoft.com/office/drawing/2014/main" id="{34ABFD97-7446-41F7-857E-4674154096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3C0FDB1B-DFAB-4757-B843-96967B2053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:a16="http://schemas.microsoft.com/office/drawing/2014/main" id="{3E92B3C6-8040-404A-8466-D58E126364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:a16="http://schemas.microsoft.com/office/drawing/2014/main" id="{C60B38B9-B844-4D22-AD9C-D6983F5858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:a16="http://schemas.microsoft.com/office/drawing/2014/main" id="{350C6930-D31D-4B61-883C-DB0069C6E8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:a16="http://schemas.microsoft.com/office/drawing/2014/main" id="{B8337616-8949-431B-BA75-3EF8E4EF21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7">
          <a:extLst>
            <a:ext uri="{FF2B5EF4-FFF2-40B4-BE49-F238E27FC236}">
              <a16:creationId xmlns:a16="http://schemas.microsoft.com/office/drawing/2014/main" id="{A8F0A070-095E-47A1-A9E0-56D1F178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739" y="0"/>
          <a:ext cx="1912139" cy="419100"/>
        </a:xfrm>
        <a:prstGeom prst="rect">
          <a:avLst/>
        </a:prstGeom>
      </xdr:spPr>
    </xdr:pic>
    <xdr:clientData/>
  </xdr:two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" name="1 CuadroTexto">
          <a:extLst>
            <a:ext uri="{FF2B5EF4-FFF2-40B4-BE49-F238E27FC236}">
              <a16:creationId xmlns:a16="http://schemas.microsoft.com/office/drawing/2014/main" id="{E407C40B-6BDC-475F-9946-25DE8BC6804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66365524-DC7C-4B95-9CBD-000FE3BD9B3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" name="3 CuadroTexto">
          <a:extLst>
            <a:ext uri="{FF2B5EF4-FFF2-40B4-BE49-F238E27FC236}">
              <a16:creationId xmlns:a16="http://schemas.microsoft.com/office/drawing/2014/main" id="{E5D6E1BE-DC50-4588-B3D8-CA35073BF80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" name="4 CuadroTexto">
          <a:extLst>
            <a:ext uri="{FF2B5EF4-FFF2-40B4-BE49-F238E27FC236}">
              <a16:creationId xmlns:a16="http://schemas.microsoft.com/office/drawing/2014/main" id="{D1DACDEC-A3D2-455E-AD16-D33925CD731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" name="5 CuadroTexto">
          <a:extLst>
            <a:ext uri="{FF2B5EF4-FFF2-40B4-BE49-F238E27FC236}">
              <a16:creationId xmlns:a16="http://schemas.microsoft.com/office/drawing/2014/main" id="{C8B62397-594C-4378-BFF5-540D5F3D2E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4" name="6 CuadroTexto">
          <a:extLst>
            <a:ext uri="{FF2B5EF4-FFF2-40B4-BE49-F238E27FC236}">
              <a16:creationId xmlns:a16="http://schemas.microsoft.com/office/drawing/2014/main" id="{CE2120A7-7911-4EC8-8364-9746277DF12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" name="7 CuadroTexto">
          <a:extLst>
            <a:ext uri="{FF2B5EF4-FFF2-40B4-BE49-F238E27FC236}">
              <a16:creationId xmlns:a16="http://schemas.microsoft.com/office/drawing/2014/main" id="{CC865324-E15C-4347-A7DB-B1D8196112C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6" name="8 CuadroTexto">
          <a:extLst>
            <a:ext uri="{FF2B5EF4-FFF2-40B4-BE49-F238E27FC236}">
              <a16:creationId xmlns:a16="http://schemas.microsoft.com/office/drawing/2014/main" id="{E2A1C402-E8BA-46C5-BB8B-3D586435664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" name="1 CuadroTexto">
          <a:extLst>
            <a:ext uri="{FF2B5EF4-FFF2-40B4-BE49-F238E27FC236}">
              <a16:creationId xmlns:a16="http://schemas.microsoft.com/office/drawing/2014/main" id="{4B9BED79-0A80-42F4-8453-297368BEF7D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013C4E06-B144-40DF-AC03-472E74137C8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9" name="3 CuadroTexto">
          <a:extLst>
            <a:ext uri="{FF2B5EF4-FFF2-40B4-BE49-F238E27FC236}">
              <a16:creationId xmlns:a16="http://schemas.microsoft.com/office/drawing/2014/main" id="{4574B157-39AE-40A6-87D6-4083CDF2EF2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" name="4 CuadroTexto">
          <a:extLst>
            <a:ext uri="{FF2B5EF4-FFF2-40B4-BE49-F238E27FC236}">
              <a16:creationId xmlns:a16="http://schemas.microsoft.com/office/drawing/2014/main" id="{9477FA4F-A6F9-47F6-9758-F7DB83854FA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1" name="6 CuadroTexto">
          <a:extLst>
            <a:ext uri="{FF2B5EF4-FFF2-40B4-BE49-F238E27FC236}">
              <a16:creationId xmlns:a16="http://schemas.microsoft.com/office/drawing/2014/main" id="{10A370DC-A3A3-4338-BD00-A79431A6212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72" name="8 CuadroTexto">
          <a:extLst>
            <a:ext uri="{FF2B5EF4-FFF2-40B4-BE49-F238E27FC236}">
              <a16:creationId xmlns:a16="http://schemas.microsoft.com/office/drawing/2014/main" id="{2A38215D-0317-42F0-995A-FCC90EC25A45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3" name="1 CuadroTexto">
          <a:extLst>
            <a:ext uri="{FF2B5EF4-FFF2-40B4-BE49-F238E27FC236}">
              <a16:creationId xmlns:a16="http://schemas.microsoft.com/office/drawing/2014/main" id="{00CA7106-DDF5-43B0-ABAF-F4A06C72445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8A0856B2-2C5F-4AC3-9E00-15FFF9A5526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5" name="3 CuadroTexto">
          <a:extLst>
            <a:ext uri="{FF2B5EF4-FFF2-40B4-BE49-F238E27FC236}">
              <a16:creationId xmlns:a16="http://schemas.microsoft.com/office/drawing/2014/main" id="{6FCB34E2-2651-4D7D-AE5F-BA761CB3FCC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76" name="4 CuadroTexto">
          <a:extLst>
            <a:ext uri="{FF2B5EF4-FFF2-40B4-BE49-F238E27FC236}">
              <a16:creationId xmlns:a16="http://schemas.microsoft.com/office/drawing/2014/main" id="{9BBD91C7-DB90-432B-A221-4C1E6DDC0F8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7" name="5 CuadroTexto">
          <a:extLst>
            <a:ext uri="{FF2B5EF4-FFF2-40B4-BE49-F238E27FC236}">
              <a16:creationId xmlns:a16="http://schemas.microsoft.com/office/drawing/2014/main" id="{8A278244-6C42-42E8-87B8-98BE9385F58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78" name="6 CuadroTexto">
          <a:extLst>
            <a:ext uri="{FF2B5EF4-FFF2-40B4-BE49-F238E27FC236}">
              <a16:creationId xmlns:a16="http://schemas.microsoft.com/office/drawing/2014/main" id="{7DEC5FAE-B7A2-4493-92DE-77FB91074E7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" name="7 CuadroTexto">
          <a:extLst>
            <a:ext uri="{FF2B5EF4-FFF2-40B4-BE49-F238E27FC236}">
              <a16:creationId xmlns:a16="http://schemas.microsoft.com/office/drawing/2014/main" id="{BDF4B2F2-134F-46B6-B329-27E5D69E8E7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" name="8 CuadroTexto">
          <a:extLst>
            <a:ext uri="{FF2B5EF4-FFF2-40B4-BE49-F238E27FC236}">
              <a16:creationId xmlns:a16="http://schemas.microsoft.com/office/drawing/2014/main" id="{80C4E5B2-96EC-4963-9AEA-F768D926461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" name="1 CuadroTexto">
          <a:extLst>
            <a:ext uri="{FF2B5EF4-FFF2-40B4-BE49-F238E27FC236}">
              <a16:creationId xmlns:a16="http://schemas.microsoft.com/office/drawing/2014/main" id="{B5A67017-B277-49CB-B05B-1B20C256F98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BC5CAEA0-32AC-4CB5-B507-90E83F81640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" name="3 CuadroTexto">
          <a:extLst>
            <a:ext uri="{FF2B5EF4-FFF2-40B4-BE49-F238E27FC236}">
              <a16:creationId xmlns:a16="http://schemas.microsoft.com/office/drawing/2014/main" id="{201DD183-7439-4DB1-9D0E-DDA2A2A8D93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" name="4 CuadroTexto">
          <a:extLst>
            <a:ext uri="{FF2B5EF4-FFF2-40B4-BE49-F238E27FC236}">
              <a16:creationId xmlns:a16="http://schemas.microsoft.com/office/drawing/2014/main" id="{B25EF620-D2FB-459E-8C1A-CDDB227F6F4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" name="5 CuadroTexto">
          <a:extLst>
            <a:ext uri="{FF2B5EF4-FFF2-40B4-BE49-F238E27FC236}">
              <a16:creationId xmlns:a16="http://schemas.microsoft.com/office/drawing/2014/main" id="{F2E7D92F-B9A5-49AC-BA21-CF36FBBE58C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" name="6 CuadroTexto">
          <a:extLst>
            <a:ext uri="{FF2B5EF4-FFF2-40B4-BE49-F238E27FC236}">
              <a16:creationId xmlns:a16="http://schemas.microsoft.com/office/drawing/2014/main" id="{440CFBA0-11C0-4F50-B47B-3E4B561F909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7" name="8 CuadroTexto">
          <a:extLst>
            <a:ext uri="{FF2B5EF4-FFF2-40B4-BE49-F238E27FC236}">
              <a16:creationId xmlns:a16="http://schemas.microsoft.com/office/drawing/2014/main" id="{757D0ABF-A744-4908-9A75-A165BB504061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" name="1 CuadroTexto">
          <a:extLst>
            <a:ext uri="{FF2B5EF4-FFF2-40B4-BE49-F238E27FC236}">
              <a16:creationId xmlns:a16="http://schemas.microsoft.com/office/drawing/2014/main" id="{47DAFFB3-48AF-47A2-8BDC-385D81D5262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025CCA73-92EC-45B3-A1BD-A29D86C69C5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0" name="3 CuadroTexto">
          <a:extLst>
            <a:ext uri="{FF2B5EF4-FFF2-40B4-BE49-F238E27FC236}">
              <a16:creationId xmlns:a16="http://schemas.microsoft.com/office/drawing/2014/main" id="{2F7757CC-36C4-4DE6-A2F9-AF40BA6B624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1" name="4 CuadroTexto">
          <a:extLst>
            <a:ext uri="{FF2B5EF4-FFF2-40B4-BE49-F238E27FC236}">
              <a16:creationId xmlns:a16="http://schemas.microsoft.com/office/drawing/2014/main" id="{A8B50D6D-48AC-4FE5-A035-EF79225B0B1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2" name="5 CuadroTexto">
          <a:extLst>
            <a:ext uri="{FF2B5EF4-FFF2-40B4-BE49-F238E27FC236}">
              <a16:creationId xmlns:a16="http://schemas.microsoft.com/office/drawing/2014/main" id="{29FFFC11-9C5E-417B-A526-0A883CE4BCB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3" name="6 CuadroTexto">
          <a:extLst>
            <a:ext uri="{FF2B5EF4-FFF2-40B4-BE49-F238E27FC236}">
              <a16:creationId xmlns:a16="http://schemas.microsoft.com/office/drawing/2014/main" id="{E4BC4A99-726A-430A-8A3E-DFB595C3B10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4" name="7 CuadroTexto">
          <a:extLst>
            <a:ext uri="{FF2B5EF4-FFF2-40B4-BE49-F238E27FC236}">
              <a16:creationId xmlns:a16="http://schemas.microsoft.com/office/drawing/2014/main" id="{C3FA5E44-63FE-4563-9F61-D43C581778B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" name="8 CuadroTexto">
          <a:extLst>
            <a:ext uri="{FF2B5EF4-FFF2-40B4-BE49-F238E27FC236}">
              <a16:creationId xmlns:a16="http://schemas.microsoft.com/office/drawing/2014/main" id="{18AEE7D9-F85A-4171-9712-4E00472F6AA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6" name="1 CuadroTexto">
          <a:extLst>
            <a:ext uri="{FF2B5EF4-FFF2-40B4-BE49-F238E27FC236}">
              <a16:creationId xmlns:a16="http://schemas.microsoft.com/office/drawing/2014/main" id="{4E8A9D45-AEAF-4476-88B0-11B2A682C02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81B38EB1-963F-42D5-A418-984751337CB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8" name="3 CuadroTexto">
          <a:extLst>
            <a:ext uri="{FF2B5EF4-FFF2-40B4-BE49-F238E27FC236}">
              <a16:creationId xmlns:a16="http://schemas.microsoft.com/office/drawing/2014/main" id="{D154F068-5190-442F-A1A9-EF578A08E55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9" name="4 CuadroTexto">
          <a:extLst>
            <a:ext uri="{FF2B5EF4-FFF2-40B4-BE49-F238E27FC236}">
              <a16:creationId xmlns:a16="http://schemas.microsoft.com/office/drawing/2014/main" id="{BA277467-1E00-4BC1-B736-777327E2CC1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" name="6 CuadroTexto">
          <a:extLst>
            <a:ext uri="{FF2B5EF4-FFF2-40B4-BE49-F238E27FC236}">
              <a16:creationId xmlns:a16="http://schemas.microsoft.com/office/drawing/2014/main" id="{A7A5D4D9-CEDC-4580-A1F2-54739C9DB9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501" name="8 CuadroTexto">
          <a:extLst>
            <a:ext uri="{FF2B5EF4-FFF2-40B4-BE49-F238E27FC236}">
              <a16:creationId xmlns:a16="http://schemas.microsoft.com/office/drawing/2014/main" id="{E2F4ABC9-E56F-4430-B3F5-DBF428A35AB3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02" name="1 CuadroTexto">
          <a:extLst>
            <a:ext uri="{FF2B5EF4-FFF2-40B4-BE49-F238E27FC236}">
              <a16:creationId xmlns:a16="http://schemas.microsoft.com/office/drawing/2014/main" id="{C1F34798-0B55-401D-B986-748B2144895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3" name="2 CuadroTexto">
          <a:extLst>
            <a:ext uri="{FF2B5EF4-FFF2-40B4-BE49-F238E27FC236}">
              <a16:creationId xmlns:a16="http://schemas.microsoft.com/office/drawing/2014/main" id="{B6C96937-F892-4AEC-AAFB-AC9BC6BC588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04" name="3 CuadroTexto">
          <a:extLst>
            <a:ext uri="{FF2B5EF4-FFF2-40B4-BE49-F238E27FC236}">
              <a16:creationId xmlns:a16="http://schemas.microsoft.com/office/drawing/2014/main" id="{B4273720-0371-469B-9255-828C9C4D06D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5" name="4 CuadroTexto">
          <a:extLst>
            <a:ext uri="{FF2B5EF4-FFF2-40B4-BE49-F238E27FC236}">
              <a16:creationId xmlns:a16="http://schemas.microsoft.com/office/drawing/2014/main" id="{903C5F71-A03D-4D75-A303-BC0C8BDE540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06" name="5 CuadroTexto">
          <a:extLst>
            <a:ext uri="{FF2B5EF4-FFF2-40B4-BE49-F238E27FC236}">
              <a16:creationId xmlns:a16="http://schemas.microsoft.com/office/drawing/2014/main" id="{90DF5B39-C820-4D5C-B685-D494B9FC0E9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657E70F5-2EFE-4B62-8E18-5722D539F0B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08" name="7 CuadroTexto">
          <a:extLst>
            <a:ext uri="{FF2B5EF4-FFF2-40B4-BE49-F238E27FC236}">
              <a16:creationId xmlns:a16="http://schemas.microsoft.com/office/drawing/2014/main" id="{EC25E1EF-89F2-4882-8702-7E614DB06D4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9" name="8 CuadroTexto">
          <a:extLst>
            <a:ext uri="{FF2B5EF4-FFF2-40B4-BE49-F238E27FC236}">
              <a16:creationId xmlns:a16="http://schemas.microsoft.com/office/drawing/2014/main" id="{9EC7B7E1-09C6-4FCA-A26A-AB0094763C4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0" name="1 CuadroTexto">
          <a:extLst>
            <a:ext uri="{FF2B5EF4-FFF2-40B4-BE49-F238E27FC236}">
              <a16:creationId xmlns:a16="http://schemas.microsoft.com/office/drawing/2014/main" id="{A1BFC6C6-010B-45CD-AAB7-6CDA7ED90BC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11" name="2 CuadroTexto">
          <a:extLst>
            <a:ext uri="{FF2B5EF4-FFF2-40B4-BE49-F238E27FC236}">
              <a16:creationId xmlns:a16="http://schemas.microsoft.com/office/drawing/2014/main" id="{5427F6DE-8A8F-4B40-9C7F-25D64315C01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2" name="3 CuadroTexto">
          <a:extLst>
            <a:ext uri="{FF2B5EF4-FFF2-40B4-BE49-F238E27FC236}">
              <a16:creationId xmlns:a16="http://schemas.microsoft.com/office/drawing/2014/main" id="{B104136D-E4BA-4568-806F-18AC4249A0B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13" name="4 CuadroTexto">
          <a:extLst>
            <a:ext uri="{FF2B5EF4-FFF2-40B4-BE49-F238E27FC236}">
              <a16:creationId xmlns:a16="http://schemas.microsoft.com/office/drawing/2014/main" id="{C695136D-3B81-4DE6-B4CE-1729AFB0723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14" name="6 CuadroTexto">
          <a:extLst>
            <a:ext uri="{FF2B5EF4-FFF2-40B4-BE49-F238E27FC236}">
              <a16:creationId xmlns:a16="http://schemas.microsoft.com/office/drawing/2014/main" id="{7EC69775-65C0-4604-9AD0-2190B8B9FCB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15" name="8 CuadroTexto">
          <a:extLst>
            <a:ext uri="{FF2B5EF4-FFF2-40B4-BE49-F238E27FC236}">
              <a16:creationId xmlns:a16="http://schemas.microsoft.com/office/drawing/2014/main" id="{44645012-30FE-416A-8EAE-AE902E7FA2FE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6" name="1 CuadroTexto">
          <a:extLst>
            <a:ext uri="{FF2B5EF4-FFF2-40B4-BE49-F238E27FC236}">
              <a16:creationId xmlns:a16="http://schemas.microsoft.com/office/drawing/2014/main" id="{5247F903-5C72-41D2-B5D3-C4F0DD5623B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2C758A97-BF5C-4A1B-B6C0-5EEA2BC8680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8" name="3 CuadroTexto">
          <a:extLst>
            <a:ext uri="{FF2B5EF4-FFF2-40B4-BE49-F238E27FC236}">
              <a16:creationId xmlns:a16="http://schemas.microsoft.com/office/drawing/2014/main" id="{375C7C09-7146-41AB-8F07-4A4A42845F1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19" name="4 CuadroTexto">
          <a:extLst>
            <a:ext uri="{FF2B5EF4-FFF2-40B4-BE49-F238E27FC236}">
              <a16:creationId xmlns:a16="http://schemas.microsoft.com/office/drawing/2014/main" id="{5452855A-D9FE-468C-916B-6D6739B414C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20" name="5 CuadroTexto">
          <a:extLst>
            <a:ext uri="{FF2B5EF4-FFF2-40B4-BE49-F238E27FC236}">
              <a16:creationId xmlns:a16="http://schemas.microsoft.com/office/drawing/2014/main" id="{B5A65BE4-B9B5-4BA3-8881-BEB1DF273FF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1" name="6 CuadroTexto">
          <a:extLst>
            <a:ext uri="{FF2B5EF4-FFF2-40B4-BE49-F238E27FC236}">
              <a16:creationId xmlns:a16="http://schemas.microsoft.com/office/drawing/2014/main" id="{FF7A318D-1B6E-4B52-B272-A3BFF389729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22" name="7 CuadroTexto">
          <a:extLst>
            <a:ext uri="{FF2B5EF4-FFF2-40B4-BE49-F238E27FC236}">
              <a16:creationId xmlns:a16="http://schemas.microsoft.com/office/drawing/2014/main" id="{7CB36141-E443-446A-A29A-5D0C26EB47A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3" name="8 CuadroTexto">
          <a:extLst>
            <a:ext uri="{FF2B5EF4-FFF2-40B4-BE49-F238E27FC236}">
              <a16:creationId xmlns:a16="http://schemas.microsoft.com/office/drawing/2014/main" id="{775C536F-D3DF-4347-A555-38AA90EC50E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24" name="1 CuadroTexto">
          <a:extLst>
            <a:ext uri="{FF2B5EF4-FFF2-40B4-BE49-F238E27FC236}">
              <a16:creationId xmlns:a16="http://schemas.microsoft.com/office/drawing/2014/main" id="{4C3C677E-4EF4-4241-A7A0-DC269B2DF66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E38584FF-0564-46E9-B14C-F733FF425D3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26" name="3 CuadroTexto">
          <a:extLst>
            <a:ext uri="{FF2B5EF4-FFF2-40B4-BE49-F238E27FC236}">
              <a16:creationId xmlns:a16="http://schemas.microsoft.com/office/drawing/2014/main" id="{1BDBEFE5-7FA3-406B-BFEA-25F0BF9EA68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7" name="4 CuadroTexto">
          <a:extLst>
            <a:ext uri="{FF2B5EF4-FFF2-40B4-BE49-F238E27FC236}">
              <a16:creationId xmlns:a16="http://schemas.microsoft.com/office/drawing/2014/main" id="{8631A6E6-3DF4-468B-A5C7-89E379ABBFF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8" name="6 CuadroTexto">
          <a:extLst>
            <a:ext uri="{FF2B5EF4-FFF2-40B4-BE49-F238E27FC236}">
              <a16:creationId xmlns:a16="http://schemas.microsoft.com/office/drawing/2014/main" id="{878BFE97-CD3C-4B28-8C20-7519103F273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529" name="8 CuadroTexto">
          <a:extLst>
            <a:ext uri="{FF2B5EF4-FFF2-40B4-BE49-F238E27FC236}">
              <a16:creationId xmlns:a16="http://schemas.microsoft.com/office/drawing/2014/main" id="{384793E9-98A9-4817-A86D-6340FBDC5A2F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0" name="1 CuadroTexto">
          <a:extLst>
            <a:ext uri="{FF2B5EF4-FFF2-40B4-BE49-F238E27FC236}">
              <a16:creationId xmlns:a16="http://schemas.microsoft.com/office/drawing/2014/main" id="{A9AE055B-6775-458B-B9C9-FA4F78F2A6D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3119B753-CD2E-4FEF-9996-ADCD1841740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2" name="3 CuadroTexto">
          <a:extLst>
            <a:ext uri="{FF2B5EF4-FFF2-40B4-BE49-F238E27FC236}">
              <a16:creationId xmlns:a16="http://schemas.microsoft.com/office/drawing/2014/main" id="{C59AEC81-CC2E-4CBC-87E8-32AA1237295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3" name="4 CuadroTexto">
          <a:extLst>
            <a:ext uri="{FF2B5EF4-FFF2-40B4-BE49-F238E27FC236}">
              <a16:creationId xmlns:a16="http://schemas.microsoft.com/office/drawing/2014/main" id="{DCAE6D37-3E5C-4CF3-B567-4CFFBD82138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4" name="5 CuadroTexto">
          <a:extLst>
            <a:ext uri="{FF2B5EF4-FFF2-40B4-BE49-F238E27FC236}">
              <a16:creationId xmlns:a16="http://schemas.microsoft.com/office/drawing/2014/main" id="{E5957FE1-AD20-472A-B7F5-A6C9556304B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5" name="6 CuadroTexto">
          <a:extLst>
            <a:ext uri="{FF2B5EF4-FFF2-40B4-BE49-F238E27FC236}">
              <a16:creationId xmlns:a16="http://schemas.microsoft.com/office/drawing/2014/main" id="{6CA91AB7-1763-4BB4-8F47-43B93C16390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6" name="7 CuadroTexto">
          <a:extLst>
            <a:ext uri="{FF2B5EF4-FFF2-40B4-BE49-F238E27FC236}">
              <a16:creationId xmlns:a16="http://schemas.microsoft.com/office/drawing/2014/main" id="{4CD61462-9838-4420-8E79-F55A6B51D2B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7" name="8 CuadroTexto">
          <a:extLst>
            <a:ext uri="{FF2B5EF4-FFF2-40B4-BE49-F238E27FC236}">
              <a16:creationId xmlns:a16="http://schemas.microsoft.com/office/drawing/2014/main" id="{0E55DA24-D849-4954-B9BE-9A572C75CFB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8" name="1 CuadroTexto">
          <a:extLst>
            <a:ext uri="{FF2B5EF4-FFF2-40B4-BE49-F238E27FC236}">
              <a16:creationId xmlns:a16="http://schemas.microsoft.com/office/drawing/2014/main" id="{D9B975CC-A7D8-476B-A80C-F4D0ED5D2F0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CC468CB3-1D0C-4A7B-8FB0-4E9CA13F926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0" name="3 CuadroTexto">
          <a:extLst>
            <a:ext uri="{FF2B5EF4-FFF2-40B4-BE49-F238E27FC236}">
              <a16:creationId xmlns:a16="http://schemas.microsoft.com/office/drawing/2014/main" id="{B561EAB0-6A39-48CA-B971-47AD72EF932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1" name="4 CuadroTexto">
          <a:extLst>
            <a:ext uri="{FF2B5EF4-FFF2-40B4-BE49-F238E27FC236}">
              <a16:creationId xmlns:a16="http://schemas.microsoft.com/office/drawing/2014/main" id="{2F073D6A-344D-4E1D-A74F-D57C60656AF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2" name="5 CuadroTexto">
          <a:extLst>
            <a:ext uri="{FF2B5EF4-FFF2-40B4-BE49-F238E27FC236}">
              <a16:creationId xmlns:a16="http://schemas.microsoft.com/office/drawing/2014/main" id="{5D9D0F19-E2AE-49D2-8D31-5AAC8C76953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3" name="6 CuadroTexto">
          <a:extLst>
            <a:ext uri="{FF2B5EF4-FFF2-40B4-BE49-F238E27FC236}">
              <a16:creationId xmlns:a16="http://schemas.microsoft.com/office/drawing/2014/main" id="{5088997C-37CE-4E07-A31D-174099655EA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44" name="8 CuadroTexto">
          <a:extLst>
            <a:ext uri="{FF2B5EF4-FFF2-40B4-BE49-F238E27FC236}">
              <a16:creationId xmlns:a16="http://schemas.microsoft.com/office/drawing/2014/main" id="{6EB941E1-E5E0-46BA-9B40-E9B9ECAA9BE1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5" name="1 CuadroTexto">
          <a:extLst>
            <a:ext uri="{FF2B5EF4-FFF2-40B4-BE49-F238E27FC236}">
              <a16:creationId xmlns:a16="http://schemas.microsoft.com/office/drawing/2014/main" id="{E52DC920-7CA4-46A0-B461-2F7B610FBC1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11A8089D-D365-4CAA-95F1-4E74DF71A57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7" name="3 CuadroTexto">
          <a:extLst>
            <a:ext uri="{FF2B5EF4-FFF2-40B4-BE49-F238E27FC236}">
              <a16:creationId xmlns:a16="http://schemas.microsoft.com/office/drawing/2014/main" id="{7294D949-9AF5-41BC-A4A9-F6ABD9CB4D9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48" name="4 CuadroTexto">
          <a:extLst>
            <a:ext uri="{FF2B5EF4-FFF2-40B4-BE49-F238E27FC236}">
              <a16:creationId xmlns:a16="http://schemas.microsoft.com/office/drawing/2014/main" id="{6AB1980B-17E8-4D81-B26E-DC6A6549E0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9" name="5 CuadroTexto">
          <a:extLst>
            <a:ext uri="{FF2B5EF4-FFF2-40B4-BE49-F238E27FC236}">
              <a16:creationId xmlns:a16="http://schemas.microsoft.com/office/drawing/2014/main" id="{F369396D-A11C-4AD1-BEB3-BB50D710DC4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0" name="6 CuadroTexto">
          <a:extLst>
            <a:ext uri="{FF2B5EF4-FFF2-40B4-BE49-F238E27FC236}">
              <a16:creationId xmlns:a16="http://schemas.microsoft.com/office/drawing/2014/main" id="{68A05604-B486-4635-AC77-E02807D968B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1" name="7 CuadroTexto">
          <a:extLst>
            <a:ext uri="{FF2B5EF4-FFF2-40B4-BE49-F238E27FC236}">
              <a16:creationId xmlns:a16="http://schemas.microsoft.com/office/drawing/2014/main" id="{7F7766C9-2AEF-484A-9EE3-7746AEF7D13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2" name="8 CuadroTexto">
          <a:extLst>
            <a:ext uri="{FF2B5EF4-FFF2-40B4-BE49-F238E27FC236}">
              <a16:creationId xmlns:a16="http://schemas.microsoft.com/office/drawing/2014/main" id="{11E10238-7F45-4676-AF11-890F0EBD240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3" name="1 CuadroTexto">
          <a:extLst>
            <a:ext uri="{FF2B5EF4-FFF2-40B4-BE49-F238E27FC236}">
              <a16:creationId xmlns:a16="http://schemas.microsoft.com/office/drawing/2014/main" id="{13B06AEE-281F-40ED-9B35-34455360E1D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EFEE0962-E857-4F12-A244-FDF535D4E22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5" name="3 CuadroTexto">
          <a:extLst>
            <a:ext uri="{FF2B5EF4-FFF2-40B4-BE49-F238E27FC236}">
              <a16:creationId xmlns:a16="http://schemas.microsoft.com/office/drawing/2014/main" id="{31C7C9F8-5071-4206-8399-E0C82D9BE63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6" name="4 CuadroTexto">
          <a:extLst>
            <a:ext uri="{FF2B5EF4-FFF2-40B4-BE49-F238E27FC236}">
              <a16:creationId xmlns:a16="http://schemas.microsoft.com/office/drawing/2014/main" id="{E10CE35C-5E90-410F-A264-29A26F7D0D7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7" name="6 CuadroTexto">
          <a:extLst>
            <a:ext uri="{FF2B5EF4-FFF2-40B4-BE49-F238E27FC236}">
              <a16:creationId xmlns:a16="http://schemas.microsoft.com/office/drawing/2014/main" id="{09A7E7DE-5E48-449C-9E94-D60BD38C208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558" name="8 CuadroTexto">
          <a:extLst>
            <a:ext uri="{FF2B5EF4-FFF2-40B4-BE49-F238E27FC236}">
              <a16:creationId xmlns:a16="http://schemas.microsoft.com/office/drawing/2014/main" id="{6EA0DDF3-2404-4A96-A2F2-FC1D8ADE1C93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9" name="1 CuadroTexto">
          <a:extLst>
            <a:ext uri="{FF2B5EF4-FFF2-40B4-BE49-F238E27FC236}">
              <a16:creationId xmlns:a16="http://schemas.microsoft.com/office/drawing/2014/main" id="{B6A6A592-B9DA-42C6-A1E0-5008F9FBBF1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BD81F0F1-09E8-471C-BC76-ED442FD546E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1" name="3 CuadroTexto">
          <a:extLst>
            <a:ext uri="{FF2B5EF4-FFF2-40B4-BE49-F238E27FC236}">
              <a16:creationId xmlns:a16="http://schemas.microsoft.com/office/drawing/2014/main" id="{0592D1A9-4A47-4690-98BA-C9156C2A9FB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2" name="4 CuadroTexto">
          <a:extLst>
            <a:ext uri="{FF2B5EF4-FFF2-40B4-BE49-F238E27FC236}">
              <a16:creationId xmlns:a16="http://schemas.microsoft.com/office/drawing/2014/main" id="{ADDA615E-5F49-45D7-936A-DB453A7800D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3" name="5 CuadroTexto">
          <a:extLst>
            <a:ext uri="{FF2B5EF4-FFF2-40B4-BE49-F238E27FC236}">
              <a16:creationId xmlns:a16="http://schemas.microsoft.com/office/drawing/2014/main" id="{A1D2986F-F22A-453C-ABD5-D3EE322B4A6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4" name="6 CuadroTexto">
          <a:extLst>
            <a:ext uri="{FF2B5EF4-FFF2-40B4-BE49-F238E27FC236}">
              <a16:creationId xmlns:a16="http://schemas.microsoft.com/office/drawing/2014/main" id="{4AAACDDF-ED89-4C05-8958-86F8C2A9793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5" name="7 CuadroTexto">
          <a:extLst>
            <a:ext uri="{FF2B5EF4-FFF2-40B4-BE49-F238E27FC236}">
              <a16:creationId xmlns:a16="http://schemas.microsoft.com/office/drawing/2014/main" id="{D01BCF6E-37BE-4EC4-B145-67A0FD76B5C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6" name="8 CuadroTexto">
          <a:extLst>
            <a:ext uri="{FF2B5EF4-FFF2-40B4-BE49-F238E27FC236}">
              <a16:creationId xmlns:a16="http://schemas.microsoft.com/office/drawing/2014/main" id="{E1BEE586-4D99-4A1B-A024-133A9C62547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7" name="1 CuadroTexto">
          <a:extLst>
            <a:ext uri="{FF2B5EF4-FFF2-40B4-BE49-F238E27FC236}">
              <a16:creationId xmlns:a16="http://schemas.microsoft.com/office/drawing/2014/main" id="{9E157666-9BBA-4BB7-BF72-DC2ACD4730B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1AE0E20D-9018-464E-B932-E6D4201E6AB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9" name="3 CuadroTexto">
          <a:extLst>
            <a:ext uri="{FF2B5EF4-FFF2-40B4-BE49-F238E27FC236}">
              <a16:creationId xmlns:a16="http://schemas.microsoft.com/office/drawing/2014/main" id="{F9D29DF7-C2C6-4ED6-BB14-DCBB8348C5A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0" name="4 CuadroTexto">
          <a:extLst>
            <a:ext uri="{FF2B5EF4-FFF2-40B4-BE49-F238E27FC236}">
              <a16:creationId xmlns:a16="http://schemas.microsoft.com/office/drawing/2014/main" id="{F395F5A7-1E25-4F57-A1D0-8F77A38F9CD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71" name="5 CuadroTexto">
          <a:extLst>
            <a:ext uri="{FF2B5EF4-FFF2-40B4-BE49-F238E27FC236}">
              <a16:creationId xmlns:a16="http://schemas.microsoft.com/office/drawing/2014/main" id="{5E3D58B7-33CD-429B-8B00-C648A5C7F68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2" name="6 CuadroTexto">
          <a:extLst>
            <a:ext uri="{FF2B5EF4-FFF2-40B4-BE49-F238E27FC236}">
              <a16:creationId xmlns:a16="http://schemas.microsoft.com/office/drawing/2014/main" id="{F33465D6-5C32-4A83-9208-1236D96C8AC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73" name="1 CuadroTexto">
          <a:extLst>
            <a:ext uri="{FF2B5EF4-FFF2-40B4-BE49-F238E27FC236}">
              <a16:creationId xmlns:a16="http://schemas.microsoft.com/office/drawing/2014/main" id="{A77E9DF0-0F93-44DA-AC01-B3E44D7F7B7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FFD0600A-775A-4348-942B-CADC5FE7886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75" name="3 CuadroTexto">
          <a:extLst>
            <a:ext uri="{FF2B5EF4-FFF2-40B4-BE49-F238E27FC236}">
              <a16:creationId xmlns:a16="http://schemas.microsoft.com/office/drawing/2014/main" id="{0E2BA74C-A0BD-4407-9B21-7F7B45BBB40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76" name="4 CuadroTexto">
          <a:extLst>
            <a:ext uri="{FF2B5EF4-FFF2-40B4-BE49-F238E27FC236}">
              <a16:creationId xmlns:a16="http://schemas.microsoft.com/office/drawing/2014/main" id="{97A1BF47-1E7F-4F0A-8E4B-628C867CFC5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77" name="5 CuadroTexto">
          <a:extLst>
            <a:ext uri="{FF2B5EF4-FFF2-40B4-BE49-F238E27FC236}">
              <a16:creationId xmlns:a16="http://schemas.microsoft.com/office/drawing/2014/main" id="{56285131-A845-4CCB-B8FE-70C8F292D30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78" name="6 CuadroTexto">
          <a:extLst>
            <a:ext uri="{FF2B5EF4-FFF2-40B4-BE49-F238E27FC236}">
              <a16:creationId xmlns:a16="http://schemas.microsoft.com/office/drawing/2014/main" id="{FC6BBA31-D711-4953-B274-112F3A36853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79" name="7 CuadroTexto">
          <a:extLst>
            <a:ext uri="{FF2B5EF4-FFF2-40B4-BE49-F238E27FC236}">
              <a16:creationId xmlns:a16="http://schemas.microsoft.com/office/drawing/2014/main" id="{B0B86583-8CA5-41F1-B3EC-7C0CF7638D5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80" name="8 CuadroTexto">
          <a:extLst>
            <a:ext uri="{FF2B5EF4-FFF2-40B4-BE49-F238E27FC236}">
              <a16:creationId xmlns:a16="http://schemas.microsoft.com/office/drawing/2014/main" id="{9375DA83-2225-4F2B-9954-0FEC157348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1" name="1 CuadroTexto">
          <a:extLst>
            <a:ext uri="{FF2B5EF4-FFF2-40B4-BE49-F238E27FC236}">
              <a16:creationId xmlns:a16="http://schemas.microsoft.com/office/drawing/2014/main" id="{413B97CD-D4EE-4905-B4E8-917ADF8D026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B3EACF45-3506-4433-B878-43CBD096B99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3" name="3 CuadroTexto">
          <a:extLst>
            <a:ext uri="{FF2B5EF4-FFF2-40B4-BE49-F238E27FC236}">
              <a16:creationId xmlns:a16="http://schemas.microsoft.com/office/drawing/2014/main" id="{35D7C1D7-502A-4B03-8C2D-B396BF8BFA1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84" name="4 CuadroTexto">
          <a:extLst>
            <a:ext uri="{FF2B5EF4-FFF2-40B4-BE49-F238E27FC236}">
              <a16:creationId xmlns:a16="http://schemas.microsoft.com/office/drawing/2014/main" id="{981D640E-8D57-4F0F-A66D-F9EF9AFA752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85" name="6 CuadroTexto">
          <a:extLst>
            <a:ext uri="{FF2B5EF4-FFF2-40B4-BE49-F238E27FC236}">
              <a16:creationId xmlns:a16="http://schemas.microsoft.com/office/drawing/2014/main" id="{1FCD4A09-6F2B-436A-A74F-573F5E195FE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586" name="8 CuadroTexto">
          <a:extLst>
            <a:ext uri="{FF2B5EF4-FFF2-40B4-BE49-F238E27FC236}">
              <a16:creationId xmlns:a16="http://schemas.microsoft.com/office/drawing/2014/main" id="{12508071-51D9-4828-9AC5-FCA4F048B147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7" name="1 CuadroTexto">
          <a:extLst>
            <a:ext uri="{FF2B5EF4-FFF2-40B4-BE49-F238E27FC236}">
              <a16:creationId xmlns:a16="http://schemas.microsoft.com/office/drawing/2014/main" id="{533BD978-6BC5-4797-B96C-2963F2DE7A7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D5631E1D-6487-41F7-8A7A-BE6DE59C889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9" name="3 CuadroTexto">
          <a:extLst>
            <a:ext uri="{FF2B5EF4-FFF2-40B4-BE49-F238E27FC236}">
              <a16:creationId xmlns:a16="http://schemas.microsoft.com/office/drawing/2014/main" id="{6A6B0A5A-10C4-4AD3-AC45-AE645A768C6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0" name="4 CuadroTexto">
          <a:extLst>
            <a:ext uri="{FF2B5EF4-FFF2-40B4-BE49-F238E27FC236}">
              <a16:creationId xmlns:a16="http://schemas.microsoft.com/office/drawing/2014/main" id="{FDD326D9-0121-4EAF-86BC-208A1986C8F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1" name="5 CuadroTexto">
          <a:extLst>
            <a:ext uri="{FF2B5EF4-FFF2-40B4-BE49-F238E27FC236}">
              <a16:creationId xmlns:a16="http://schemas.microsoft.com/office/drawing/2014/main" id="{B111A9FA-A42C-4B63-8116-857CE224FB1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2" name="6 CuadroTexto">
          <a:extLst>
            <a:ext uri="{FF2B5EF4-FFF2-40B4-BE49-F238E27FC236}">
              <a16:creationId xmlns:a16="http://schemas.microsoft.com/office/drawing/2014/main" id="{62B9F6DD-1AD3-463B-B908-25A8C4D684F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3" name="7 CuadroTexto">
          <a:extLst>
            <a:ext uri="{FF2B5EF4-FFF2-40B4-BE49-F238E27FC236}">
              <a16:creationId xmlns:a16="http://schemas.microsoft.com/office/drawing/2014/main" id="{5EFACC41-17D6-4BD1-A247-2EF7E23934E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4" name="8 CuadroTexto">
          <a:extLst>
            <a:ext uri="{FF2B5EF4-FFF2-40B4-BE49-F238E27FC236}">
              <a16:creationId xmlns:a16="http://schemas.microsoft.com/office/drawing/2014/main" id="{5448E3BA-3DAE-4BB5-96D9-F952B4FCB2C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5" name="1 CuadroTexto">
          <a:extLst>
            <a:ext uri="{FF2B5EF4-FFF2-40B4-BE49-F238E27FC236}">
              <a16:creationId xmlns:a16="http://schemas.microsoft.com/office/drawing/2014/main" id="{4CE2D9B0-179E-4EB2-A7BF-38A9A65F833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5F428037-F093-42AB-BAB2-BD2F6007902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7" name="3 CuadroTexto">
          <a:extLst>
            <a:ext uri="{FF2B5EF4-FFF2-40B4-BE49-F238E27FC236}">
              <a16:creationId xmlns:a16="http://schemas.microsoft.com/office/drawing/2014/main" id="{43314C60-1089-4AC0-BE68-B1C710629E7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8" name="4 CuadroTexto">
          <a:extLst>
            <a:ext uri="{FF2B5EF4-FFF2-40B4-BE49-F238E27FC236}">
              <a16:creationId xmlns:a16="http://schemas.microsoft.com/office/drawing/2014/main" id="{F7D0E19A-D5EC-4606-861E-40D67FB75D0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9" name="5 CuadroTexto">
          <a:extLst>
            <a:ext uri="{FF2B5EF4-FFF2-40B4-BE49-F238E27FC236}">
              <a16:creationId xmlns:a16="http://schemas.microsoft.com/office/drawing/2014/main" id="{5AF89746-4E10-4EB4-9CF5-44D4983AC9E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0" name="6 CuadroTexto">
          <a:extLst>
            <a:ext uri="{FF2B5EF4-FFF2-40B4-BE49-F238E27FC236}">
              <a16:creationId xmlns:a16="http://schemas.microsoft.com/office/drawing/2014/main" id="{AEBDA2A6-320A-4A2B-B9E6-D747A0DFCB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601" name="8 CuadroTexto">
          <a:extLst>
            <a:ext uri="{FF2B5EF4-FFF2-40B4-BE49-F238E27FC236}">
              <a16:creationId xmlns:a16="http://schemas.microsoft.com/office/drawing/2014/main" id="{21A9AB64-2E24-4765-9BE6-5BBB54AB637B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02" name="1 CuadroTexto">
          <a:extLst>
            <a:ext uri="{FF2B5EF4-FFF2-40B4-BE49-F238E27FC236}">
              <a16:creationId xmlns:a16="http://schemas.microsoft.com/office/drawing/2014/main" id="{16748C11-9748-4C69-8A36-DD84A044CBB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72524158-C059-4D98-AB77-1E76493D92C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04" name="3 CuadroTexto">
          <a:extLst>
            <a:ext uri="{FF2B5EF4-FFF2-40B4-BE49-F238E27FC236}">
              <a16:creationId xmlns:a16="http://schemas.microsoft.com/office/drawing/2014/main" id="{13BBEE3E-366E-4163-9AF6-02929DC9376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05" name="4 CuadroTexto">
          <a:extLst>
            <a:ext uri="{FF2B5EF4-FFF2-40B4-BE49-F238E27FC236}">
              <a16:creationId xmlns:a16="http://schemas.microsoft.com/office/drawing/2014/main" id="{82392779-21E0-4F5B-AC4A-A7F6F6DC994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06" name="5 CuadroTexto">
          <a:extLst>
            <a:ext uri="{FF2B5EF4-FFF2-40B4-BE49-F238E27FC236}">
              <a16:creationId xmlns:a16="http://schemas.microsoft.com/office/drawing/2014/main" id="{7C2A9FFC-AF97-4F38-BBFA-26FBE5BE0A4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07" name="6 CuadroTexto">
          <a:extLst>
            <a:ext uri="{FF2B5EF4-FFF2-40B4-BE49-F238E27FC236}">
              <a16:creationId xmlns:a16="http://schemas.microsoft.com/office/drawing/2014/main" id="{FD02DA78-20A9-4E7C-BE9C-22837BB659F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08" name="7 CuadroTexto">
          <a:extLst>
            <a:ext uri="{FF2B5EF4-FFF2-40B4-BE49-F238E27FC236}">
              <a16:creationId xmlns:a16="http://schemas.microsoft.com/office/drawing/2014/main" id="{3B6B374A-B78C-4170-AF9D-74A406A9634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09" name="8 CuadroTexto">
          <a:extLst>
            <a:ext uri="{FF2B5EF4-FFF2-40B4-BE49-F238E27FC236}">
              <a16:creationId xmlns:a16="http://schemas.microsoft.com/office/drawing/2014/main" id="{40A93595-01EE-486C-951B-404DD439496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10" name="1 CuadroTexto">
          <a:extLst>
            <a:ext uri="{FF2B5EF4-FFF2-40B4-BE49-F238E27FC236}">
              <a16:creationId xmlns:a16="http://schemas.microsoft.com/office/drawing/2014/main" id="{778CF7D7-612E-48F5-B05B-D4ECAF312B6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717211D2-7EAD-4AF5-B363-C66B5FDA765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12" name="3 CuadroTexto">
          <a:extLst>
            <a:ext uri="{FF2B5EF4-FFF2-40B4-BE49-F238E27FC236}">
              <a16:creationId xmlns:a16="http://schemas.microsoft.com/office/drawing/2014/main" id="{C2D9535E-6F1A-448A-A7F6-6C0FA46F00F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13" name="4 CuadroTexto">
          <a:extLst>
            <a:ext uri="{FF2B5EF4-FFF2-40B4-BE49-F238E27FC236}">
              <a16:creationId xmlns:a16="http://schemas.microsoft.com/office/drawing/2014/main" id="{0D46E907-49D8-4DC5-8838-D10BF9511BF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14" name="6 CuadroTexto">
          <a:extLst>
            <a:ext uri="{FF2B5EF4-FFF2-40B4-BE49-F238E27FC236}">
              <a16:creationId xmlns:a16="http://schemas.microsoft.com/office/drawing/2014/main" id="{0BBFB7D3-0A35-4E4A-9AA2-A81BB7DB1CC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615" name="8 CuadroTexto">
          <a:extLst>
            <a:ext uri="{FF2B5EF4-FFF2-40B4-BE49-F238E27FC236}">
              <a16:creationId xmlns:a16="http://schemas.microsoft.com/office/drawing/2014/main" id="{6711EB37-1D55-46E0-8336-7ACC53B1FF8D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16" name="1 CuadroTexto">
          <a:extLst>
            <a:ext uri="{FF2B5EF4-FFF2-40B4-BE49-F238E27FC236}">
              <a16:creationId xmlns:a16="http://schemas.microsoft.com/office/drawing/2014/main" id="{5BEAE6D0-608D-427A-80A2-0216BAE74BC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88F01585-B390-402B-B3C9-581C473BA4D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18" name="3 CuadroTexto">
          <a:extLst>
            <a:ext uri="{FF2B5EF4-FFF2-40B4-BE49-F238E27FC236}">
              <a16:creationId xmlns:a16="http://schemas.microsoft.com/office/drawing/2014/main" id="{10EB2D5D-4DF7-4781-ABBD-B628ED0A8C3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19" name="4 CuadroTexto">
          <a:extLst>
            <a:ext uri="{FF2B5EF4-FFF2-40B4-BE49-F238E27FC236}">
              <a16:creationId xmlns:a16="http://schemas.microsoft.com/office/drawing/2014/main" id="{FC7908A8-632E-49B4-BB71-755353E7ACB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0" name="5 CuadroTexto">
          <a:extLst>
            <a:ext uri="{FF2B5EF4-FFF2-40B4-BE49-F238E27FC236}">
              <a16:creationId xmlns:a16="http://schemas.microsoft.com/office/drawing/2014/main" id="{B30E6859-9100-4E05-9E61-642E4C652E2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1" name="6 CuadroTexto">
          <a:extLst>
            <a:ext uri="{FF2B5EF4-FFF2-40B4-BE49-F238E27FC236}">
              <a16:creationId xmlns:a16="http://schemas.microsoft.com/office/drawing/2014/main" id="{B9D4747E-1D0A-402C-BBC7-73C27A8F4FE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2" name="7 CuadroTexto">
          <a:extLst>
            <a:ext uri="{FF2B5EF4-FFF2-40B4-BE49-F238E27FC236}">
              <a16:creationId xmlns:a16="http://schemas.microsoft.com/office/drawing/2014/main" id="{C8B545C7-719D-4E4B-B53B-C74B1A315CB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3" name="8 CuadroTexto">
          <a:extLst>
            <a:ext uri="{FF2B5EF4-FFF2-40B4-BE49-F238E27FC236}">
              <a16:creationId xmlns:a16="http://schemas.microsoft.com/office/drawing/2014/main" id="{90F7E1F7-6A71-4C6E-ABC6-BE60110AC73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4" name="1 CuadroTexto">
          <a:extLst>
            <a:ext uri="{FF2B5EF4-FFF2-40B4-BE49-F238E27FC236}">
              <a16:creationId xmlns:a16="http://schemas.microsoft.com/office/drawing/2014/main" id="{2C14382D-9F0C-4C6E-A082-8C452741F94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4085BAE5-9ADA-4696-819C-6EB86000A2F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6" name="3 CuadroTexto">
          <a:extLst>
            <a:ext uri="{FF2B5EF4-FFF2-40B4-BE49-F238E27FC236}">
              <a16:creationId xmlns:a16="http://schemas.microsoft.com/office/drawing/2014/main" id="{90403E26-2A6C-49AE-8AE5-5E1FC9685AE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7" name="4 CuadroTexto">
          <a:extLst>
            <a:ext uri="{FF2B5EF4-FFF2-40B4-BE49-F238E27FC236}">
              <a16:creationId xmlns:a16="http://schemas.microsoft.com/office/drawing/2014/main" id="{3C70896A-2715-4C3D-A359-8ADE3A9F501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8" name="6 CuadroTexto">
          <a:extLst>
            <a:ext uri="{FF2B5EF4-FFF2-40B4-BE49-F238E27FC236}">
              <a16:creationId xmlns:a16="http://schemas.microsoft.com/office/drawing/2014/main" id="{11325878-0ADA-4EA7-AB84-57E5C7A6148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629" name="8 CuadroTexto">
          <a:extLst>
            <a:ext uri="{FF2B5EF4-FFF2-40B4-BE49-F238E27FC236}">
              <a16:creationId xmlns:a16="http://schemas.microsoft.com/office/drawing/2014/main" id="{D1CA3CDF-641B-45B7-9A31-2C43B6A83D49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0" name="1 CuadroTexto">
          <a:extLst>
            <a:ext uri="{FF2B5EF4-FFF2-40B4-BE49-F238E27FC236}">
              <a16:creationId xmlns:a16="http://schemas.microsoft.com/office/drawing/2014/main" id="{9364C6F6-AE08-4C63-A17A-A92C4564C9B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5D5FD770-E27A-4531-BE68-AB6C9B66556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2" name="3 CuadroTexto">
          <a:extLst>
            <a:ext uri="{FF2B5EF4-FFF2-40B4-BE49-F238E27FC236}">
              <a16:creationId xmlns:a16="http://schemas.microsoft.com/office/drawing/2014/main" id="{C2E4908C-13CB-46D8-9B4E-04442E0A286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3" name="4 CuadroTexto">
          <a:extLst>
            <a:ext uri="{FF2B5EF4-FFF2-40B4-BE49-F238E27FC236}">
              <a16:creationId xmlns:a16="http://schemas.microsoft.com/office/drawing/2014/main" id="{CF69703A-E1B9-4ED4-9EE6-7D57741A699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4" name="5 CuadroTexto">
          <a:extLst>
            <a:ext uri="{FF2B5EF4-FFF2-40B4-BE49-F238E27FC236}">
              <a16:creationId xmlns:a16="http://schemas.microsoft.com/office/drawing/2014/main" id="{F1B11928-904B-454E-850D-2AB251AE4E7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5" name="6 CuadroTexto">
          <a:extLst>
            <a:ext uri="{FF2B5EF4-FFF2-40B4-BE49-F238E27FC236}">
              <a16:creationId xmlns:a16="http://schemas.microsoft.com/office/drawing/2014/main" id="{67D56980-CAD3-442D-8258-B2304D7C1FA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6" name="7 CuadroTexto">
          <a:extLst>
            <a:ext uri="{FF2B5EF4-FFF2-40B4-BE49-F238E27FC236}">
              <a16:creationId xmlns:a16="http://schemas.microsoft.com/office/drawing/2014/main" id="{C9EA9273-38C7-4502-B535-C85794E984F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7" name="8 CuadroTexto">
          <a:extLst>
            <a:ext uri="{FF2B5EF4-FFF2-40B4-BE49-F238E27FC236}">
              <a16:creationId xmlns:a16="http://schemas.microsoft.com/office/drawing/2014/main" id="{A081D02A-C95D-4F16-B236-189A4710734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8" name="1 CuadroTexto">
          <a:extLst>
            <a:ext uri="{FF2B5EF4-FFF2-40B4-BE49-F238E27FC236}">
              <a16:creationId xmlns:a16="http://schemas.microsoft.com/office/drawing/2014/main" id="{9E6D92D6-6697-4A4E-96BF-B79F7EA584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0C9D006D-1C41-40F2-A04A-A7B63CD4298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40" name="3 CuadroTexto">
          <a:extLst>
            <a:ext uri="{FF2B5EF4-FFF2-40B4-BE49-F238E27FC236}">
              <a16:creationId xmlns:a16="http://schemas.microsoft.com/office/drawing/2014/main" id="{9352C5E5-F0E8-4BFA-9B9D-3DA5EB4E2AA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41" name="4 CuadroTexto">
          <a:extLst>
            <a:ext uri="{FF2B5EF4-FFF2-40B4-BE49-F238E27FC236}">
              <a16:creationId xmlns:a16="http://schemas.microsoft.com/office/drawing/2014/main" id="{C63B5F9A-0D80-42AD-A525-E365C6C5E7C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42" name="6 CuadroTexto">
          <a:extLst>
            <a:ext uri="{FF2B5EF4-FFF2-40B4-BE49-F238E27FC236}">
              <a16:creationId xmlns:a16="http://schemas.microsoft.com/office/drawing/2014/main" id="{1C060E72-4473-4AAC-94AA-FE29E54113A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643" name="8 CuadroTexto">
          <a:extLst>
            <a:ext uri="{FF2B5EF4-FFF2-40B4-BE49-F238E27FC236}">
              <a16:creationId xmlns:a16="http://schemas.microsoft.com/office/drawing/2014/main" id="{61917B1A-077C-4697-A035-9CB75B069A97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44" name="1 CuadroTexto">
          <a:extLst>
            <a:ext uri="{FF2B5EF4-FFF2-40B4-BE49-F238E27FC236}">
              <a16:creationId xmlns:a16="http://schemas.microsoft.com/office/drawing/2014/main" id="{A75E4D68-F9CE-4AE9-B0BD-5E1D14A3083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9C94816F-F525-4368-AAD8-57CB2324E4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46" name="3 CuadroTexto">
          <a:extLst>
            <a:ext uri="{FF2B5EF4-FFF2-40B4-BE49-F238E27FC236}">
              <a16:creationId xmlns:a16="http://schemas.microsoft.com/office/drawing/2014/main" id="{3F20F670-2D9B-4082-BD7D-1F7B0F5F395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7" name="4 CuadroTexto">
          <a:extLst>
            <a:ext uri="{FF2B5EF4-FFF2-40B4-BE49-F238E27FC236}">
              <a16:creationId xmlns:a16="http://schemas.microsoft.com/office/drawing/2014/main" id="{634F5FF8-2154-42C8-8DB4-1BAB13FAE82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48" name="5 CuadroTexto">
          <a:extLst>
            <a:ext uri="{FF2B5EF4-FFF2-40B4-BE49-F238E27FC236}">
              <a16:creationId xmlns:a16="http://schemas.microsoft.com/office/drawing/2014/main" id="{2051E201-047B-49B0-9AEB-62EE01FE7DD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9" name="6 CuadroTexto">
          <a:extLst>
            <a:ext uri="{FF2B5EF4-FFF2-40B4-BE49-F238E27FC236}">
              <a16:creationId xmlns:a16="http://schemas.microsoft.com/office/drawing/2014/main" id="{E89D713C-C744-479F-A8B8-FD2E7CC691B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0" name="7 CuadroTexto">
          <a:extLst>
            <a:ext uri="{FF2B5EF4-FFF2-40B4-BE49-F238E27FC236}">
              <a16:creationId xmlns:a16="http://schemas.microsoft.com/office/drawing/2014/main" id="{DC9794E6-BA71-44BB-9B70-A3A80AA1879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51" name="8 CuadroTexto">
          <a:extLst>
            <a:ext uri="{FF2B5EF4-FFF2-40B4-BE49-F238E27FC236}">
              <a16:creationId xmlns:a16="http://schemas.microsoft.com/office/drawing/2014/main" id="{4B6F556B-EE45-4194-9371-497952A3598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2" name="1 CuadroTexto">
          <a:extLst>
            <a:ext uri="{FF2B5EF4-FFF2-40B4-BE49-F238E27FC236}">
              <a16:creationId xmlns:a16="http://schemas.microsoft.com/office/drawing/2014/main" id="{D0659E89-33F2-472F-AB37-7DBE5FA1C1A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A2A0EE3A-1095-4333-A949-235C810BB80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4" name="3 CuadroTexto">
          <a:extLst>
            <a:ext uri="{FF2B5EF4-FFF2-40B4-BE49-F238E27FC236}">
              <a16:creationId xmlns:a16="http://schemas.microsoft.com/office/drawing/2014/main" id="{D73D38B2-5F82-44A4-B259-967C3D722A7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55" name="4 CuadroTexto">
          <a:extLst>
            <a:ext uri="{FF2B5EF4-FFF2-40B4-BE49-F238E27FC236}">
              <a16:creationId xmlns:a16="http://schemas.microsoft.com/office/drawing/2014/main" id="{CCFF1E57-0F26-4167-8D3E-93E493D35D6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6" name="5 CuadroTexto">
          <a:extLst>
            <a:ext uri="{FF2B5EF4-FFF2-40B4-BE49-F238E27FC236}">
              <a16:creationId xmlns:a16="http://schemas.microsoft.com/office/drawing/2014/main" id="{96D6C0E6-B0B4-4536-89E7-C62522E3B6F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57" name="6 CuadroTexto">
          <a:extLst>
            <a:ext uri="{FF2B5EF4-FFF2-40B4-BE49-F238E27FC236}">
              <a16:creationId xmlns:a16="http://schemas.microsoft.com/office/drawing/2014/main" id="{3132B419-2DFC-46DD-B716-EFCC3F7825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658" name="8 CuadroTexto">
          <a:extLst>
            <a:ext uri="{FF2B5EF4-FFF2-40B4-BE49-F238E27FC236}">
              <a16:creationId xmlns:a16="http://schemas.microsoft.com/office/drawing/2014/main" id="{BFA7D484-53F7-4C98-98F4-495BEE4C75C2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59" name="1 CuadroTexto">
          <a:extLst>
            <a:ext uri="{FF2B5EF4-FFF2-40B4-BE49-F238E27FC236}">
              <a16:creationId xmlns:a16="http://schemas.microsoft.com/office/drawing/2014/main" id="{2C5A577E-B933-48F2-9FD8-F0DF7865101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684DB533-66A9-4002-B998-1AACFD98849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1" name="3 CuadroTexto">
          <a:extLst>
            <a:ext uri="{FF2B5EF4-FFF2-40B4-BE49-F238E27FC236}">
              <a16:creationId xmlns:a16="http://schemas.microsoft.com/office/drawing/2014/main" id="{E3E05F0A-6256-46CA-BB62-3EF1DB0E6D3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2" name="4 CuadroTexto">
          <a:extLst>
            <a:ext uri="{FF2B5EF4-FFF2-40B4-BE49-F238E27FC236}">
              <a16:creationId xmlns:a16="http://schemas.microsoft.com/office/drawing/2014/main" id="{7E044FC8-A718-41E5-9DFF-96EE4BF67AA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3" name="5 CuadroTexto">
          <a:extLst>
            <a:ext uri="{FF2B5EF4-FFF2-40B4-BE49-F238E27FC236}">
              <a16:creationId xmlns:a16="http://schemas.microsoft.com/office/drawing/2014/main" id="{493D5559-7FCA-454C-9E54-61CC9A55427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4" name="6 CuadroTexto">
          <a:extLst>
            <a:ext uri="{FF2B5EF4-FFF2-40B4-BE49-F238E27FC236}">
              <a16:creationId xmlns:a16="http://schemas.microsoft.com/office/drawing/2014/main" id="{AE3BE7EB-11EA-4424-8DBC-7F6210844D0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5" name="7 CuadroTexto">
          <a:extLst>
            <a:ext uri="{FF2B5EF4-FFF2-40B4-BE49-F238E27FC236}">
              <a16:creationId xmlns:a16="http://schemas.microsoft.com/office/drawing/2014/main" id="{171E0445-93E4-46D6-B023-F91CDBDAFB0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6" name="8 CuadroTexto">
          <a:extLst>
            <a:ext uri="{FF2B5EF4-FFF2-40B4-BE49-F238E27FC236}">
              <a16:creationId xmlns:a16="http://schemas.microsoft.com/office/drawing/2014/main" id="{4682E90C-5106-45D0-B966-AB08D9175A8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7" name="1 CuadroTexto">
          <a:extLst>
            <a:ext uri="{FF2B5EF4-FFF2-40B4-BE49-F238E27FC236}">
              <a16:creationId xmlns:a16="http://schemas.microsoft.com/office/drawing/2014/main" id="{4FA9BB19-64BF-4640-844C-F225D18A8A4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D774A5BD-40C5-4D16-9FC7-8AE5BE552C9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9" name="3 CuadroTexto">
          <a:extLst>
            <a:ext uri="{FF2B5EF4-FFF2-40B4-BE49-F238E27FC236}">
              <a16:creationId xmlns:a16="http://schemas.microsoft.com/office/drawing/2014/main" id="{8BE0F550-32FC-4DC0-B37A-A0294769DB4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70" name="4 CuadroTexto">
          <a:extLst>
            <a:ext uri="{FF2B5EF4-FFF2-40B4-BE49-F238E27FC236}">
              <a16:creationId xmlns:a16="http://schemas.microsoft.com/office/drawing/2014/main" id="{1D8FD9BA-8C79-41B4-89FC-BA2B76FE395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71" name="6 CuadroTexto">
          <a:extLst>
            <a:ext uri="{FF2B5EF4-FFF2-40B4-BE49-F238E27FC236}">
              <a16:creationId xmlns:a16="http://schemas.microsoft.com/office/drawing/2014/main" id="{2A55B3BF-3F89-46C7-9C00-066EBEA7405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672" name="8 CuadroTexto">
          <a:extLst>
            <a:ext uri="{FF2B5EF4-FFF2-40B4-BE49-F238E27FC236}">
              <a16:creationId xmlns:a16="http://schemas.microsoft.com/office/drawing/2014/main" id="{4F8BA5DE-43CD-4AF9-830F-2879A94C2C95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3" name="1 CuadroTexto">
          <a:extLst>
            <a:ext uri="{FF2B5EF4-FFF2-40B4-BE49-F238E27FC236}">
              <a16:creationId xmlns:a16="http://schemas.microsoft.com/office/drawing/2014/main" id="{CBF8590F-C024-49DD-B15D-AD7A12330AB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3953D7D4-B495-45AF-BAC7-40EEE31E80E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5" name="3 CuadroTexto">
          <a:extLst>
            <a:ext uri="{FF2B5EF4-FFF2-40B4-BE49-F238E27FC236}">
              <a16:creationId xmlns:a16="http://schemas.microsoft.com/office/drawing/2014/main" id="{22981CBD-AE42-456E-97A7-FC65DC48072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76" name="4 CuadroTexto">
          <a:extLst>
            <a:ext uri="{FF2B5EF4-FFF2-40B4-BE49-F238E27FC236}">
              <a16:creationId xmlns:a16="http://schemas.microsoft.com/office/drawing/2014/main" id="{615BF50F-33C1-446A-B835-9CB332A698E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7" name="5 CuadroTexto">
          <a:extLst>
            <a:ext uri="{FF2B5EF4-FFF2-40B4-BE49-F238E27FC236}">
              <a16:creationId xmlns:a16="http://schemas.microsoft.com/office/drawing/2014/main" id="{FF3C704B-193C-417C-82A3-456B2D7EA28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78" name="6 CuadroTexto">
          <a:extLst>
            <a:ext uri="{FF2B5EF4-FFF2-40B4-BE49-F238E27FC236}">
              <a16:creationId xmlns:a16="http://schemas.microsoft.com/office/drawing/2014/main" id="{A3E9D3AD-8C35-4EC8-8DF7-CB926652AB5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9" name="7 CuadroTexto">
          <a:extLst>
            <a:ext uri="{FF2B5EF4-FFF2-40B4-BE49-F238E27FC236}">
              <a16:creationId xmlns:a16="http://schemas.microsoft.com/office/drawing/2014/main" id="{12527304-48A4-47B4-9405-205C0CF0F95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0" name="8 CuadroTexto">
          <a:extLst>
            <a:ext uri="{FF2B5EF4-FFF2-40B4-BE49-F238E27FC236}">
              <a16:creationId xmlns:a16="http://schemas.microsoft.com/office/drawing/2014/main" id="{46CD3041-6E67-43AD-AD1A-8D46238456B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81" name="1 CuadroTexto">
          <a:extLst>
            <a:ext uri="{FF2B5EF4-FFF2-40B4-BE49-F238E27FC236}">
              <a16:creationId xmlns:a16="http://schemas.microsoft.com/office/drawing/2014/main" id="{B17730C3-3CE6-4A5F-92BD-513672ED612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E4B95552-58BD-4885-B8DC-C7C86A7B253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83" name="3 CuadroTexto">
          <a:extLst>
            <a:ext uri="{FF2B5EF4-FFF2-40B4-BE49-F238E27FC236}">
              <a16:creationId xmlns:a16="http://schemas.microsoft.com/office/drawing/2014/main" id="{27FD7FCD-2ACD-40B5-97A2-C14A72C3C24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4" name="4 CuadroTexto">
          <a:extLst>
            <a:ext uri="{FF2B5EF4-FFF2-40B4-BE49-F238E27FC236}">
              <a16:creationId xmlns:a16="http://schemas.microsoft.com/office/drawing/2014/main" id="{F92436FF-AFDB-4E5C-A583-6A75690A378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85" name="5 CuadroTexto">
          <a:extLst>
            <a:ext uri="{FF2B5EF4-FFF2-40B4-BE49-F238E27FC236}">
              <a16:creationId xmlns:a16="http://schemas.microsoft.com/office/drawing/2014/main" id="{B8043E14-D11D-46CE-9FAF-F65F1493EA0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6" name="6 CuadroTexto">
          <a:extLst>
            <a:ext uri="{FF2B5EF4-FFF2-40B4-BE49-F238E27FC236}">
              <a16:creationId xmlns:a16="http://schemas.microsoft.com/office/drawing/2014/main" id="{6350DA00-EA30-4E45-9D08-4A3ACD6986A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87" name="1 CuadroTexto">
          <a:extLst>
            <a:ext uri="{FF2B5EF4-FFF2-40B4-BE49-F238E27FC236}">
              <a16:creationId xmlns:a16="http://schemas.microsoft.com/office/drawing/2014/main" id="{B7E37AB0-4198-4ADD-B8F4-3DECA2E48C2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4B864A6B-A7BA-47B6-B1FF-4E11A558BD3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89" name="3 CuadroTexto">
          <a:extLst>
            <a:ext uri="{FF2B5EF4-FFF2-40B4-BE49-F238E27FC236}">
              <a16:creationId xmlns:a16="http://schemas.microsoft.com/office/drawing/2014/main" id="{7CE3FC1E-64AD-4FDA-9D6E-E99FC0B482E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0" name="4 CuadroTexto">
          <a:extLst>
            <a:ext uri="{FF2B5EF4-FFF2-40B4-BE49-F238E27FC236}">
              <a16:creationId xmlns:a16="http://schemas.microsoft.com/office/drawing/2014/main" id="{9E1D9CD9-258F-4C93-89FF-F1D5C8ADEA7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1" name="5 CuadroTexto">
          <a:extLst>
            <a:ext uri="{FF2B5EF4-FFF2-40B4-BE49-F238E27FC236}">
              <a16:creationId xmlns:a16="http://schemas.microsoft.com/office/drawing/2014/main" id="{C5F3A495-954D-48A5-8ACA-E469F28BF33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2" name="6 CuadroTexto">
          <a:extLst>
            <a:ext uri="{FF2B5EF4-FFF2-40B4-BE49-F238E27FC236}">
              <a16:creationId xmlns:a16="http://schemas.microsoft.com/office/drawing/2014/main" id="{424B556C-E354-40E1-923C-167407C19AA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3" name="7 CuadroTexto">
          <a:extLst>
            <a:ext uri="{FF2B5EF4-FFF2-40B4-BE49-F238E27FC236}">
              <a16:creationId xmlns:a16="http://schemas.microsoft.com/office/drawing/2014/main" id="{88FE5D73-B07A-49E2-8659-7AE1DA0D11C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4" name="8 CuadroTexto">
          <a:extLst>
            <a:ext uri="{FF2B5EF4-FFF2-40B4-BE49-F238E27FC236}">
              <a16:creationId xmlns:a16="http://schemas.microsoft.com/office/drawing/2014/main" id="{A009D009-C1AD-49CE-9659-A8DCD4ED9DB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5" name="1 CuadroTexto">
          <a:extLst>
            <a:ext uri="{FF2B5EF4-FFF2-40B4-BE49-F238E27FC236}">
              <a16:creationId xmlns:a16="http://schemas.microsoft.com/office/drawing/2014/main" id="{1E3F33EA-2615-4803-9B86-DCC8C5F168F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9B60B7DD-C2A8-40A2-8AF6-8AEB29C6215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7" name="3 CuadroTexto">
          <a:extLst>
            <a:ext uri="{FF2B5EF4-FFF2-40B4-BE49-F238E27FC236}">
              <a16:creationId xmlns:a16="http://schemas.microsoft.com/office/drawing/2014/main" id="{8E2E26A2-2B9E-4862-83B3-CF872093EE7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8" name="4 CuadroTexto">
          <a:extLst>
            <a:ext uri="{FF2B5EF4-FFF2-40B4-BE49-F238E27FC236}">
              <a16:creationId xmlns:a16="http://schemas.microsoft.com/office/drawing/2014/main" id="{DDDF80C7-83E1-4E7D-B63A-206BADD9B01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7E656EFD-AEBF-4242-AFF1-D0CBCED69F7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00" name="8 CuadroTexto">
          <a:extLst>
            <a:ext uri="{FF2B5EF4-FFF2-40B4-BE49-F238E27FC236}">
              <a16:creationId xmlns:a16="http://schemas.microsoft.com/office/drawing/2014/main" id="{AFF41822-1BD2-4D8B-8DC8-64D8F85D72E2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1" name="1 CuadroTexto">
          <a:extLst>
            <a:ext uri="{FF2B5EF4-FFF2-40B4-BE49-F238E27FC236}">
              <a16:creationId xmlns:a16="http://schemas.microsoft.com/office/drawing/2014/main" id="{4119EB64-90BA-4665-B981-FE93995A03B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5CAE0E5D-9923-4F92-9972-DEA30C38B45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3" name="3 CuadroTexto">
          <a:extLst>
            <a:ext uri="{FF2B5EF4-FFF2-40B4-BE49-F238E27FC236}">
              <a16:creationId xmlns:a16="http://schemas.microsoft.com/office/drawing/2014/main" id="{60CD2496-F459-4A48-B51E-A4904655776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04" name="4 CuadroTexto">
          <a:extLst>
            <a:ext uri="{FF2B5EF4-FFF2-40B4-BE49-F238E27FC236}">
              <a16:creationId xmlns:a16="http://schemas.microsoft.com/office/drawing/2014/main" id="{DC2A6D2A-A6DC-4D93-BFD2-7D2B19468A1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5" name="5 CuadroTexto">
          <a:extLst>
            <a:ext uri="{FF2B5EF4-FFF2-40B4-BE49-F238E27FC236}">
              <a16:creationId xmlns:a16="http://schemas.microsoft.com/office/drawing/2014/main" id="{D3D56B8D-4CE9-476B-B0BD-73DA5B0BA53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06" name="6 CuadroTexto">
          <a:extLst>
            <a:ext uri="{FF2B5EF4-FFF2-40B4-BE49-F238E27FC236}">
              <a16:creationId xmlns:a16="http://schemas.microsoft.com/office/drawing/2014/main" id="{656A82B2-0DBA-4911-AEC9-83AE8E38310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7" name="7 CuadroTexto">
          <a:extLst>
            <a:ext uri="{FF2B5EF4-FFF2-40B4-BE49-F238E27FC236}">
              <a16:creationId xmlns:a16="http://schemas.microsoft.com/office/drawing/2014/main" id="{E5CF4DEB-14D3-4989-9B82-7EB8C66462F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08" name="8 CuadroTexto">
          <a:extLst>
            <a:ext uri="{FF2B5EF4-FFF2-40B4-BE49-F238E27FC236}">
              <a16:creationId xmlns:a16="http://schemas.microsoft.com/office/drawing/2014/main" id="{3E2D1DB7-F146-4EAF-9C3D-2E0A11D4348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9" name="1 CuadroTexto">
          <a:extLst>
            <a:ext uri="{FF2B5EF4-FFF2-40B4-BE49-F238E27FC236}">
              <a16:creationId xmlns:a16="http://schemas.microsoft.com/office/drawing/2014/main" id="{51CADAD3-C76C-4986-8394-D179DF273A3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1055C0A5-F29A-4687-BEE4-7BBCAA7E5BA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11" name="3 CuadroTexto">
          <a:extLst>
            <a:ext uri="{FF2B5EF4-FFF2-40B4-BE49-F238E27FC236}">
              <a16:creationId xmlns:a16="http://schemas.microsoft.com/office/drawing/2014/main" id="{320B69A4-9487-49A5-A137-52BED87EABC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12" name="4 CuadroTexto">
          <a:extLst>
            <a:ext uri="{FF2B5EF4-FFF2-40B4-BE49-F238E27FC236}">
              <a16:creationId xmlns:a16="http://schemas.microsoft.com/office/drawing/2014/main" id="{C5C72545-5A0D-4E9E-9E45-4D9D0B5B259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13" name="5 CuadroTexto">
          <a:extLst>
            <a:ext uri="{FF2B5EF4-FFF2-40B4-BE49-F238E27FC236}">
              <a16:creationId xmlns:a16="http://schemas.microsoft.com/office/drawing/2014/main" id="{2B1D41B4-B71B-4A91-A5CC-38AB11AD2C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14" name="6 CuadroTexto">
          <a:extLst>
            <a:ext uri="{FF2B5EF4-FFF2-40B4-BE49-F238E27FC236}">
              <a16:creationId xmlns:a16="http://schemas.microsoft.com/office/drawing/2014/main" id="{97ED5B36-C58B-46C1-AA0C-5EDFAA577D0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715" name="8 CuadroTexto">
          <a:extLst>
            <a:ext uri="{FF2B5EF4-FFF2-40B4-BE49-F238E27FC236}">
              <a16:creationId xmlns:a16="http://schemas.microsoft.com/office/drawing/2014/main" id="{3073B030-7F9F-4CBF-89DB-D797269CFE24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16" name="1 CuadroTexto">
          <a:extLst>
            <a:ext uri="{FF2B5EF4-FFF2-40B4-BE49-F238E27FC236}">
              <a16:creationId xmlns:a16="http://schemas.microsoft.com/office/drawing/2014/main" id="{0AEEB78A-B4C6-474A-9CC8-8C095DAFEFE3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2987D1E1-0B9B-43AF-A8DE-D39C85F4F01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18" name="3 CuadroTexto">
          <a:extLst>
            <a:ext uri="{FF2B5EF4-FFF2-40B4-BE49-F238E27FC236}">
              <a16:creationId xmlns:a16="http://schemas.microsoft.com/office/drawing/2014/main" id="{A7B30CC8-F7D6-4409-AB82-CDFA9FF6459B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9" name="4 CuadroTexto">
          <a:extLst>
            <a:ext uri="{FF2B5EF4-FFF2-40B4-BE49-F238E27FC236}">
              <a16:creationId xmlns:a16="http://schemas.microsoft.com/office/drawing/2014/main" id="{6FE23F3A-1C59-4182-AF99-FBDF85138A6F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20" name="5 CuadroTexto">
          <a:extLst>
            <a:ext uri="{FF2B5EF4-FFF2-40B4-BE49-F238E27FC236}">
              <a16:creationId xmlns:a16="http://schemas.microsoft.com/office/drawing/2014/main" id="{B6A33BF8-2047-41B0-B1CA-18D4699706B2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1" name="6 CuadroTexto">
          <a:extLst>
            <a:ext uri="{FF2B5EF4-FFF2-40B4-BE49-F238E27FC236}">
              <a16:creationId xmlns:a16="http://schemas.microsoft.com/office/drawing/2014/main" id="{558BB114-58DD-45D1-B755-FC0BAF23281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22" name="7 CuadroTexto">
          <a:extLst>
            <a:ext uri="{FF2B5EF4-FFF2-40B4-BE49-F238E27FC236}">
              <a16:creationId xmlns:a16="http://schemas.microsoft.com/office/drawing/2014/main" id="{F2C10403-6E3D-4560-B44A-225BF98C2078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3" name="8 CuadroTexto">
          <a:extLst>
            <a:ext uri="{FF2B5EF4-FFF2-40B4-BE49-F238E27FC236}">
              <a16:creationId xmlns:a16="http://schemas.microsoft.com/office/drawing/2014/main" id="{B9480213-D4CA-47B1-9F00-9588EBDB0956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24" name="1 CuadroTexto">
          <a:extLst>
            <a:ext uri="{FF2B5EF4-FFF2-40B4-BE49-F238E27FC236}">
              <a16:creationId xmlns:a16="http://schemas.microsoft.com/office/drawing/2014/main" id="{9718C3B3-8C4B-4C2A-B474-CD1E24F3BEC8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25BB57C2-6E82-4D11-903E-703E1EA0477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26" name="3 CuadroTexto">
          <a:extLst>
            <a:ext uri="{FF2B5EF4-FFF2-40B4-BE49-F238E27FC236}">
              <a16:creationId xmlns:a16="http://schemas.microsoft.com/office/drawing/2014/main" id="{CC19D877-F66E-4D1E-863C-FA79F5FC72F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7" name="4 CuadroTexto">
          <a:extLst>
            <a:ext uri="{FF2B5EF4-FFF2-40B4-BE49-F238E27FC236}">
              <a16:creationId xmlns:a16="http://schemas.microsoft.com/office/drawing/2014/main" id="{57CB9B91-8A68-4075-A3DD-440915996F53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8" name="6 CuadroTexto">
          <a:extLst>
            <a:ext uri="{FF2B5EF4-FFF2-40B4-BE49-F238E27FC236}">
              <a16:creationId xmlns:a16="http://schemas.microsoft.com/office/drawing/2014/main" id="{A7B482CE-50CC-49EE-ACE1-0720AC46B66A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9" name="8 CuadroTexto">
          <a:extLst>
            <a:ext uri="{FF2B5EF4-FFF2-40B4-BE49-F238E27FC236}">
              <a16:creationId xmlns:a16="http://schemas.microsoft.com/office/drawing/2014/main" id="{6195F10D-7701-47DC-A3C6-9BD9283B07CF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0" name="1 CuadroTexto">
          <a:extLst>
            <a:ext uri="{FF2B5EF4-FFF2-40B4-BE49-F238E27FC236}">
              <a16:creationId xmlns:a16="http://schemas.microsoft.com/office/drawing/2014/main" id="{FDF29D01-35E2-43E5-9BA7-4E2440B64F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9864670E-9284-44CB-9F4F-C365A94DC45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2" name="3 CuadroTexto">
          <a:extLst>
            <a:ext uri="{FF2B5EF4-FFF2-40B4-BE49-F238E27FC236}">
              <a16:creationId xmlns:a16="http://schemas.microsoft.com/office/drawing/2014/main" id="{72F25289-23F5-4451-9CE4-9E9B5DD1F1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3" name="4 CuadroTexto">
          <a:extLst>
            <a:ext uri="{FF2B5EF4-FFF2-40B4-BE49-F238E27FC236}">
              <a16:creationId xmlns:a16="http://schemas.microsoft.com/office/drawing/2014/main" id="{1B15B45D-A060-48AC-99CB-9F26E29C8CE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4" name="5 CuadroTexto">
          <a:extLst>
            <a:ext uri="{FF2B5EF4-FFF2-40B4-BE49-F238E27FC236}">
              <a16:creationId xmlns:a16="http://schemas.microsoft.com/office/drawing/2014/main" id="{F3EBDAF2-9DFC-4303-B2EA-0349E4EE13E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5" name="6 CuadroTexto">
          <a:extLst>
            <a:ext uri="{FF2B5EF4-FFF2-40B4-BE49-F238E27FC236}">
              <a16:creationId xmlns:a16="http://schemas.microsoft.com/office/drawing/2014/main" id="{8B3F7A68-5AD2-434B-8CB0-0CEA48157D5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6" name="7 CuadroTexto">
          <a:extLst>
            <a:ext uri="{FF2B5EF4-FFF2-40B4-BE49-F238E27FC236}">
              <a16:creationId xmlns:a16="http://schemas.microsoft.com/office/drawing/2014/main" id="{537D2C52-1F50-4205-B0D0-E86D8A52C10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7" name="8 CuadroTexto">
          <a:extLst>
            <a:ext uri="{FF2B5EF4-FFF2-40B4-BE49-F238E27FC236}">
              <a16:creationId xmlns:a16="http://schemas.microsoft.com/office/drawing/2014/main" id="{3C4441FB-7152-4458-8362-634A4D04109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8" name="1 CuadroTexto">
          <a:extLst>
            <a:ext uri="{FF2B5EF4-FFF2-40B4-BE49-F238E27FC236}">
              <a16:creationId xmlns:a16="http://schemas.microsoft.com/office/drawing/2014/main" id="{90CB0900-2727-4B84-903B-3F85E956282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4B26F567-6BC1-4015-90A1-4E9AE3BF941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40" name="3 CuadroTexto">
          <a:extLst>
            <a:ext uri="{FF2B5EF4-FFF2-40B4-BE49-F238E27FC236}">
              <a16:creationId xmlns:a16="http://schemas.microsoft.com/office/drawing/2014/main" id="{5A1482AF-F557-4057-B1F7-D5430FD3D5E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1" name="4 CuadroTexto">
          <a:extLst>
            <a:ext uri="{FF2B5EF4-FFF2-40B4-BE49-F238E27FC236}">
              <a16:creationId xmlns:a16="http://schemas.microsoft.com/office/drawing/2014/main" id="{0E85B8C1-9F48-4618-B8A5-608E2795552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2" name="6 CuadroTexto">
          <a:extLst>
            <a:ext uri="{FF2B5EF4-FFF2-40B4-BE49-F238E27FC236}">
              <a16:creationId xmlns:a16="http://schemas.microsoft.com/office/drawing/2014/main" id="{E142BCB2-017F-44BC-B800-3391C57DEAF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743" name="8 CuadroTexto">
          <a:extLst>
            <a:ext uri="{FF2B5EF4-FFF2-40B4-BE49-F238E27FC236}">
              <a16:creationId xmlns:a16="http://schemas.microsoft.com/office/drawing/2014/main" id="{BA8CEB25-7D92-42C5-A936-393B5DAB0F30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44" name="1 CuadroTexto">
          <a:extLst>
            <a:ext uri="{FF2B5EF4-FFF2-40B4-BE49-F238E27FC236}">
              <a16:creationId xmlns:a16="http://schemas.microsoft.com/office/drawing/2014/main" id="{D6D7B575-3FBE-42B5-8404-B2A42BED99A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1A82DA1F-18E1-41EF-99ED-9F5D8D632DB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46" name="3 CuadroTexto">
          <a:extLst>
            <a:ext uri="{FF2B5EF4-FFF2-40B4-BE49-F238E27FC236}">
              <a16:creationId xmlns:a16="http://schemas.microsoft.com/office/drawing/2014/main" id="{5BE125C1-B395-43DB-A95C-B5DF50615E6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47" name="4 CuadroTexto">
          <a:extLst>
            <a:ext uri="{FF2B5EF4-FFF2-40B4-BE49-F238E27FC236}">
              <a16:creationId xmlns:a16="http://schemas.microsoft.com/office/drawing/2014/main" id="{6255C8E1-E525-4F45-A905-601D85E2B8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48" name="5 CuadroTexto">
          <a:extLst>
            <a:ext uri="{FF2B5EF4-FFF2-40B4-BE49-F238E27FC236}">
              <a16:creationId xmlns:a16="http://schemas.microsoft.com/office/drawing/2014/main" id="{2AEA5E55-8589-4301-B412-C2C218E1569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49" name="6 CuadroTexto">
          <a:extLst>
            <a:ext uri="{FF2B5EF4-FFF2-40B4-BE49-F238E27FC236}">
              <a16:creationId xmlns:a16="http://schemas.microsoft.com/office/drawing/2014/main" id="{4D0D9717-5369-4F7C-8DD2-CA115108D06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0" name="7 CuadroTexto">
          <a:extLst>
            <a:ext uri="{FF2B5EF4-FFF2-40B4-BE49-F238E27FC236}">
              <a16:creationId xmlns:a16="http://schemas.microsoft.com/office/drawing/2014/main" id="{FEA8FDC0-7522-48F0-B6A7-EBB95C218CB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51" name="8 CuadroTexto">
          <a:extLst>
            <a:ext uri="{FF2B5EF4-FFF2-40B4-BE49-F238E27FC236}">
              <a16:creationId xmlns:a16="http://schemas.microsoft.com/office/drawing/2014/main" id="{A8F7966A-82F4-468F-A6B7-1804645A07D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2" name="1 CuadroTexto">
          <a:extLst>
            <a:ext uri="{FF2B5EF4-FFF2-40B4-BE49-F238E27FC236}">
              <a16:creationId xmlns:a16="http://schemas.microsoft.com/office/drawing/2014/main" id="{41445E9A-62B2-496F-9674-4903613D132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3358F83B-B1F1-45F7-AEBA-F95C49AE1B8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4" name="3 CuadroTexto">
          <a:extLst>
            <a:ext uri="{FF2B5EF4-FFF2-40B4-BE49-F238E27FC236}">
              <a16:creationId xmlns:a16="http://schemas.microsoft.com/office/drawing/2014/main" id="{A060E91E-5B50-485A-B662-AC93A6B14CC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55" name="4 CuadroTexto">
          <a:extLst>
            <a:ext uri="{FF2B5EF4-FFF2-40B4-BE49-F238E27FC236}">
              <a16:creationId xmlns:a16="http://schemas.microsoft.com/office/drawing/2014/main" id="{F4F2EE33-E373-4769-90DE-074F726D94A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56" name="6 CuadroTexto">
          <a:extLst>
            <a:ext uri="{FF2B5EF4-FFF2-40B4-BE49-F238E27FC236}">
              <a16:creationId xmlns:a16="http://schemas.microsoft.com/office/drawing/2014/main" id="{20A39B68-1AA1-494F-B949-72C45D4A3A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57" name="8 CuadroTexto">
          <a:extLst>
            <a:ext uri="{FF2B5EF4-FFF2-40B4-BE49-F238E27FC236}">
              <a16:creationId xmlns:a16="http://schemas.microsoft.com/office/drawing/2014/main" id="{BD59A0EA-1561-44CC-A3B6-4297C572813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8" name="1 CuadroTexto">
          <a:extLst>
            <a:ext uri="{FF2B5EF4-FFF2-40B4-BE49-F238E27FC236}">
              <a16:creationId xmlns:a16="http://schemas.microsoft.com/office/drawing/2014/main" id="{804F7D04-6EA1-4BEF-AEB8-32DA22BFC60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47A9BCC0-7EFC-48CF-BF90-0171EBC1FA7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0" name="3 CuadroTexto">
          <a:extLst>
            <a:ext uri="{FF2B5EF4-FFF2-40B4-BE49-F238E27FC236}">
              <a16:creationId xmlns:a16="http://schemas.microsoft.com/office/drawing/2014/main" id="{D35B7449-5935-4187-8CA6-BF338FEAB86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1" name="4 CuadroTexto">
          <a:extLst>
            <a:ext uri="{FF2B5EF4-FFF2-40B4-BE49-F238E27FC236}">
              <a16:creationId xmlns:a16="http://schemas.microsoft.com/office/drawing/2014/main" id="{6088F3EE-1931-47E4-B057-579A711CA3D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2" name="5 CuadroTexto">
          <a:extLst>
            <a:ext uri="{FF2B5EF4-FFF2-40B4-BE49-F238E27FC236}">
              <a16:creationId xmlns:a16="http://schemas.microsoft.com/office/drawing/2014/main" id="{1908D833-4AE5-46E9-A103-E7A286743E5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3" name="6 CuadroTexto">
          <a:extLst>
            <a:ext uri="{FF2B5EF4-FFF2-40B4-BE49-F238E27FC236}">
              <a16:creationId xmlns:a16="http://schemas.microsoft.com/office/drawing/2014/main" id="{3AB92969-4795-450B-94B1-06C367D5D95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4" name="7 CuadroTexto">
          <a:extLst>
            <a:ext uri="{FF2B5EF4-FFF2-40B4-BE49-F238E27FC236}">
              <a16:creationId xmlns:a16="http://schemas.microsoft.com/office/drawing/2014/main" id="{CF0ECA04-1FBC-4228-AFBB-944B7F285CA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5" name="8 CuadroTexto">
          <a:extLst>
            <a:ext uri="{FF2B5EF4-FFF2-40B4-BE49-F238E27FC236}">
              <a16:creationId xmlns:a16="http://schemas.microsoft.com/office/drawing/2014/main" id="{BA010423-B2B5-4638-9B6F-92E5CF492BC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6" name="1 CuadroTexto">
          <a:extLst>
            <a:ext uri="{FF2B5EF4-FFF2-40B4-BE49-F238E27FC236}">
              <a16:creationId xmlns:a16="http://schemas.microsoft.com/office/drawing/2014/main" id="{0FD920BC-324E-4BD1-BFC1-F92106C3F21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9A9F1C0D-16D7-46C5-854A-133604D86EC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8" name="3 CuadroTexto">
          <a:extLst>
            <a:ext uri="{FF2B5EF4-FFF2-40B4-BE49-F238E27FC236}">
              <a16:creationId xmlns:a16="http://schemas.microsoft.com/office/drawing/2014/main" id="{97399B3E-24D0-4D5F-8188-A735491E5E7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9" name="4 CuadroTexto">
          <a:extLst>
            <a:ext uri="{FF2B5EF4-FFF2-40B4-BE49-F238E27FC236}">
              <a16:creationId xmlns:a16="http://schemas.microsoft.com/office/drawing/2014/main" id="{F9AE3CD4-7543-40BC-8A38-B553DFA1ED7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0" name="5 CuadroTexto">
          <a:extLst>
            <a:ext uri="{FF2B5EF4-FFF2-40B4-BE49-F238E27FC236}">
              <a16:creationId xmlns:a16="http://schemas.microsoft.com/office/drawing/2014/main" id="{DC1F4610-6A6B-4384-8D75-4B64C4A469E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71" name="6 CuadroTexto">
          <a:extLst>
            <a:ext uri="{FF2B5EF4-FFF2-40B4-BE49-F238E27FC236}">
              <a16:creationId xmlns:a16="http://schemas.microsoft.com/office/drawing/2014/main" id="{417C55A8-FE57-4AB4-9454-176B2610747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772" name="8 CuadroTexto">
          <a:extLst>
            <a:ext uri="{FF2B5EF4-FFF2-40B4-BE49-F238E27FC236}">
              <a16:creationId xmlns:a16="http://schemas.microsoft.com/office/drawing/2014/main" id="{3E7B3A52-EE69-44AD-9D17-7E66E0D8CF63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3" name="1 CuadroTexto">
          <a:extLst>
            <a:ext uri="{FF2B5EF4-FFF2-40B4-BE49-F238E27FC236}">
              <a16:creationId xmlns:a16="http://schemas.microsoft.com/office/drawing/2014/main" id="{134707BA-EAB1-4A7F-A003-63DFE6B373EC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3512D9B9-457F-4393-8017-35B94AA6821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5" name="3 CuadroTexto">
          <a:extLst>
            <a:ext uri="{FF2B5EF4-FFF2-40B4-BE49-F238E27FC236}">
              <a16:creationId xmlns:a16="http://schemas.microsoft.com/office/drawing/2014/main" id="{DCB3FE24-9AEF-4C52-BC5E-058E558B52EE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76" name="4 CuadroTexto">
          <a:extLst>
            <a:ext uri="{FF2B5EF4-FFF2-40B4-BE49-F238E27FC236}">
              <a16:creationId xmlns:a16="http://schemas.microsoft.com/office/drawing/2014/main" id="{7B329E0A-F708-4706-B295-9C209A55CEF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7" name="5 CuadroTexto">
          <a:extLst>
            <a:ext uri="{FF2B5EF4-FFF2-40B4-BE49-F238E27FC236}">
              <a16:creationId xmlns:a16="http://schemas.microsoft.com/office/drawing/2014/main" id="{83C72E26-94CB-4CBE-9174-F49241492A22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78" name="6 CuadroTexto">
          <a:extLst>
            <a:ext uri="{FF2B5EF4-FFF2-40B4-BE49-F238E27FC236}">
              <a16:creationId xmlns:a16="http://schemas.microsoft.com/office/drawing/2014/main" id="{B4E662D4-4625-4366-B10F-500D8A96B367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9" name="7 CuadroTexto">
          <a:extLst>
            <a:ext uri="{FF2B5EF4-FFF2-40B4-BE49-F238E27FC236}">
              <a16:creationId xmlns:a16="http://schemas.microsoft.com/office/drawing/2014/main" id="{C8EF8278-6271-40E1-8256-F9704D3A8EA1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80" name="8 CuadroTexto">
          <a:extLst>
            <a:ext uri="{FF2B5EF4-FFF2-40B4-BE49-F238E27FC236}">
              <a16:creationId xmlns:a16="http://schemas.microsoft.com/office/drawing/2014/main" id="{201B7787-C295-4A3F-B75D-19F9E2018C96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81" name="1 CuadroTexto">
          <a:extLst>
            <a:ext uri="{FF2B5EF4-FFF2-40B4-BE49-F238E27FC236}">
              <a16:creationId xmlns:a16="http://schemas.microsoft.com/office/drawing/2014/main" id="{D61620FF-9FB0-4A43-80A9-865305638F3C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EFAEC5B2-0C30-499C-B347-59D60121C89F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83" name="3 CuadroTexto">
          <a:extLst>
            <a:ext uri="{FF2B5EF4-FFF2-40B4-BE49-F238E27FC236}">
              <a16:creationId xmlns:a16="http://schemas.microsoft.com/office/drawing/2014/main" id="{83C07112-C303-4A56-A297-C60BCCD9ACAE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84" name="4 CuadroTexto">
          <a:extLst>
            <a:ext uri="{FF2B5EF4-FFF2-40B4-BE49-F238E27FC236}">
              <a16:creationId xmlns:a16="http://schemas.microsoft.com/office/drawing/2014/main" id="{9D09B5FA-6804-4848-AED3-E87B75091D19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85" name="6 CuadroTexto">
          <a:extLst>
            <a:ext uri="{FF2B5EF4-FFF2-40B4-BE49-F238E27FC236}">
              <a16:creationId xmlns:a16="http://schemas.microsoft.com/office/drawing/2014/main" id="{FF6B9661-B491-4E3E-B409-2BD9E01A8709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86" name="8 CuadroTexto">
          <a:extLst>
            <a:ext uri="{FF2B5EF4-FFF2-40B4-BE49-F238E27FC236}">
              <a16:creationId xmlns:a16="http://schemas.microsoft.com/office/drawing/2014/main" id="{32A652A6-1EC7-4496-A4B8-920767FC8565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87" name="1 CuadroTexto">
          <a:extLst>
            <a:ext uri="{FF2B5EF4-FFF2-40B4-BE49-F238E27FC236}">
              <a16:creationId xmlns:a16="http://schemas.microsoft.com/office/drawing/2014/main" id="{14E15D80-6D52-4ACE-9AAD-36B6A221733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C3072A9E-3C35-4283-A15B-14B4992F240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89" name="3 CuadroTexto">
          <a:extLst>
            <a:ext uri="{FF2B5EF4-FFF2-40B4-BE49-F238E27FC236}">
              <a16:creationId xmlns:a16="http://schemas.microsoft.com/office/drawing/2014/main" id="{9BB88C96-DBEB-44F5-9708-958EED5419F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0" name="4 CuadroTexto">
          <a:extLst>
            <a:ext uri="{FF2B5EF4-FFF2-40B4-BE49-F238E27FC236}">
              <a16:creationId xmlns:a16="http://schemas.microsoft.com/office/drawing/2014/main" id="{895D3A88-3DD9-4088-BC01-61C9EBBB446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1" name="5 CuadroTexto">
          <a:extLst>
            <a:ext uri="{FF2B5EF4-FFF2-40B4-BE49-F238E27FC236}">
              <a16:creationId xmlns:a16="http://schemas.microsoft.com/office/drawing/2014/main" id="{F58E829B-C497-4B3A-8956-0E257AEECA6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2" name="6 CuadroTexto">
          <a:extLst>
            <a:ext uri="{FF2B5EF4-FFF2-40B4-BE49-F238E27FC236}">
              <a16:creationId xmlns:a16="http://schemas.microsoft.com/office/drawing/2014/main" id="{B568D190-3DBE-430B-815D-61DD69A75BE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3" name="7 CuadroTexto">
          <a:extLst>
            <a:ext uri="{FF2B5EF4-FFF2-40B4-BE49-F238E27FC236}">
              <a16:creationId xmlns:a16="http://schemas.microsoft.com/office/drawing/2014/main" id="{DD75C8E1-13C3-4D38-9952-8E14303A75D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4" name="8 CuadroTexto">
          <a:extLst>
            <a:ext uri="{FF2B5EF4-FFF2-40B4-BE49-F238E27FC236}">
              <a16:creationId xmlns:a16="http://schemas.microsoft.com/office/drawing/2014/main" id="{2F862680-8395-4B6B-8941-3540DCB4192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5" name="1 CuadroTexto">
          <a:extLst>
            <a:ext uri="{FF2B5EF4-FFF2-40B4-BE49-F238E27FC236}">
              <a16:creationId xmlns:a16="http://schemas.microsoft.com/office/drawing/2014/main" id="{685D608D-03BD-44B0-A800-F5AA86EE322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28C0F366-9BFF-440F-B79D-72070C164B8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7" name="3 CuadroTexto">
          <a:extLst>
            <a:ext uri="{FF2B5EF4-FFF2-40B4-BE49-F238E27FC236}">
              <a16:creationId xmlns:a16="http://schemas.microsoft.com/office/drawing/2014/main" id="{72FF5E6C-3C05-48E2-A364-53AA238A408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8" name="4 CuadroTexto">
          <a:extLst>
            <a:ext uri="{FF2B5EF4-FFF2-40B4-BE49-F238E27FC236}">
              <a16:creationId xmlns:a16="http://schemas.microsoft.com/office/drawing/2014/main" id="{1F08AE88-757B-45A9-AA7A-946096BCC95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9" name="5 CuadroTexto">
          <a:extLst>
            <a:ext uri="{FF2B5EF4-FFF2-40B4-BE49-F238E27FC236}">
              <a16:creationId xmlns:a16="http://schemas.microsoft.com/office/drawing/2014/main" id="{98CFF8BF-2595-4193-89F9-C257BC1E3B9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0" name="6 CuadroTexto">
          <a:extLst>
            <a:ext uri="{FF2B5EF4-FFF2-40B4-BE49-F238E27FC236}">
              <a16:creationId xmlns:a16="http://schemas.microsoft.com/office/drawing/2014/main" id="{26E6C940-8304-44B2-95E0-D7AAFEEAF42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1" name="1 CuadroTexto">
          <a:extLst>
            <a:ext uri="{FF2B5EF4-FFF2-40B4-BE49-F238E27FC236}">
              <a16:creationId xmlns:a16="http://schemas.microsoft.com/office/drawing/2014/main" id="{0AEEB15E-D650-4680-90C5-53831930F43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7876312D-501F-4A1D-BA42-4F7E5492B73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3" name="3 CuadroTexto">
          <a:extLst>
            <a:ext uri="{FF2B5EF4-FFF2-40B4-BE49-F238E27FC236}">
              <a16:creationId xmlns:a16="http://schemas.microsoft.com/office/drawing/2014/main" id="{21B46E8E-817E-493B-AC53-E653CAB801B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04" name="4 CuadroTexto">
          <a:extLst>
            <a:ext uri="{FF2B5EF4-FFF2-40B4-BE49-F238E27FC236}">
              <a16:creationId xmlns:a16="http://schemas.microsoft.com/office/drawing/2014/main" id="{DF50A958-CC4E-4C8D-ACC0-BF31B3EFD82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5" name="5 CuadroTexto">
          <a:extLst>
            <a:ext uri="{FF2B5EF4-FFF2-40B4-BE49-F238E27FC236}">
              <a16:creationId xmlns:a16="http://schemas.microsoft.com/office/drawing/2014/main" id="{C2BB88BC-80AC-4C83-947E-E3A43D8AC72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06" name="6 CuadroTexto">
          <a:extLst>
            <a:ext uri="{FF2B5EF4-FFF2-40B4-BE49-F238E27FC236}">
              <a16:creationId xmlns:a16="http://schemas.microsoft.com/office/drawing/2014/main" id="{5D6C4D41-A3ED-444B-89B3-B7DD3913923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7" name="7 CuadroTexto">
          <a:extLst>
            <a:ext uri="{FF2B5EF4-FFF2-40B4-BE49-F238E27FC236}">
              <a16:creationId xmlns:a16="http://schemas.microsoft.com/office/drawing/2014/main" id="{26CC7E19-820E-4521-B6FF-0FDF43665BF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08" name="8 CuadroTexto">
          <a:extLst>
            <a:ext uri="{FF2B5EF4-FFF2-40B4-BE49-F238E27FC236}">
              <a16:creationId xmlns:a16="http://schemas.microsoft.com/office/drawing/2014/main" id="{8DFE4A33-2C18-4F53-B20D-07EFF70A839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9" name="1 CuadroTexto">
          <a:extLst>
            <a:ext uri="{FF2B5EF4-FFF2-40B4-BE49-F238E27FC236}">
              <a16:creationId xmlns:a16="http://schemas.microsoft.com/office/drawing/2014/main" id="{151BA9BC-5A38-4622-9EAF-0625D6FB6F9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4DD6302B-F5F9-4140-8ACA-783FCE135A9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1" name="3 CuadroTexto">
          <a:extLst>
            <a:ext uri="{FF2B5EF4-FFF2-40B4-BE49-F238E27FC236}">
              <a16:creationId xmlns:a16="http://schemas.microsoft.com/office/drawing/2014/main" id="{8F1407C0-049A-40EB-9113-60346056DF6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12" name="4 CuadroTexto">
          <a:extLst>
            <a:ext uri="{FF2B5EF4-FFF2-40B4-BE49-F238E27FC236}">
              <a16:creationId xmlns:a16="http://schemas.microsoft.com/office/drawing/2014/main" id="{8725C9A1-1CBD-4294-B56A-E8E5A17B98D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13" name="6 CuadroTexto">
          <a:extLst>
            <a:ext uri="{FF2B5EF4-FFF2-40B4-BE49-F238E27FC236}">
              <a16:creationId xmlns:a16="http://schemas.microsoft.com/office/drawing/2014/main" id="{89F906B3-5677-412C-8D01-F64680CE7C86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814" name="8 CuadroTexto">
          <a:extLst>
            <a:ext uri="{FF2B5EF4-FFF2-40B4-BE49-F238E27FC236}">
              <a16:creationId xmlns:a16="http://schemas.microsoft.com/office/drawing/2014/main" id="{76D42734-4D59-4200-9167-3F80EAD70E2A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5" name="1 CuadroTexto">
          <a:extLst>
            <a:ext uri="{FF2B5EF4-FFF2-40B4-BE49-F238E27FC236}">
              <a16:creationId xmlns:a16="http://schemas.microsoft.com/office/drawing/2014/main" id="{917A52D5-B8AB-416B-9583-479B9BFFFDB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583EC072-1C35-429E-BC35-DE1CBFD9065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7" name="3 CuadroTexto">
          <a:extLst>
            <a:ext uri="{FF2B5EF4-FFF2-40B4-BE49-F238E27FC236}">
              <a16:creationId xmlns:a16="http://schemas.microsoft.com/office/drawing/2014/main" id="{24E0010F-0FE7-4804-B736-B73366DE6F1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18" name="4 CuadroTexto">
          <a:extLst>
            <a:ext uri="{FF2B5EF4-FFF2-40B4-BE49-F238E27FC236}">
              <a16:creationId xmlns:a16="http://schemas.microsoft.com/office/drawing/2014/main" id="{0EE2F805-A19F-4E0C-B749-73B7AA0E342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9" name="5 CuadroTexto">
          <a:extLst>
            <a:ext uri="{FF2B5EF4-FFF2-40B4-BE49-F238E27FC236}">
              <a16:creationId xmlns:a16="http://schemas.microsoft.com/office/drawing/2014/main" id="{F5E6A38D-F1D8-4AB2-B17C-C5E14F96FDA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0" name="6 CuadroTexto">
          <a:extLst>
            <a:ext uri="{FF2B5EF4-FFF2-40B4-BE49-F238E27FC236}">
              <a16:creationId xmlns:a16="http://schemas.microsoft.com/office/drawing/2014/main" id="{13677FAD-9C67-4510-8BC4-30A7D2450E3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21" name="7 CuadroTexto">
          <a:extLst>
            <a:ext uri="{FF2B5EF4-FFF2-40B4-BE49-F238E27FC236}">
              <a16:creationId xmlns:a16="http://schemas.microsoft.com/office/drawing/2014/main" id="{319C27B4-DB78-410B-A8BF-4E2FFC6F6C2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2" name="8 CuadroTexto">
          <a:extLst>
            <a:ext uri="{FF2B5EF4-FFF2-40B4-BE49-F238E27FC236}">
              <a16:creationId xmlns:a16="http://schemas.microsoft.com/office/drawing/2014/main" id="{2ABE00B5-AA73-449E-B982-810528D5E45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23" name="1 CuadroTexto">
          <a:extLst>
            <a:ext uri="{FF2B5EF4-FFF2-40B4-BE49-F238E27FC236}">
              <a16:creationId xmlns:a16="http://schemas.microsoft.com/office/drawing/2014/main" id="{6F54AAE1-9EF4-46C8-9B72-CE3F3CE7CD3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73410196-13EC-4E12-80A8-DD3BC651A29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25" name="3 CuadroTexto">
          <a:extLst>
            <a:ext uri="{FF2B5EF4-FFF2-40B4-BE49-F238E27FC236}">
              <a16:creationId xmlns:a16="http://schemas.microsoft.com/office/drawing/2014/main" id="{A1008C3B-49E7-4AA1-9B4E-D6E1B359ADB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6" name="4 CuadroTexto">
          <a:extLst>
            <a:ext uri="{FF2B5EF4-FFF2-40B4-BE49-F238E27FC236}">
              <a16:creationId xmlns:a16="http://schemas.microsoft.com/office/drawing/2014/main" id="{EB841983-0D5A-4F6F-802E-7105DCD7054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27" name="5 CuadroTexto">
          <a:extLst>
            <a:ext uri="{FF2B5EF4-FFF2-40B4-BE49-F238E27FC236}">
              <a16:creationId xmlns:a16="http://schemas.microsoft.com/office/drawing/2014/main" id="{7403C99D-53C3-41BA-BD2E-E8C02131C3E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8" name="6 CuadroTexto">
          <a:extLst>
            <a:ext uri="{FF2B5EF4-FFF2-40B4-BE49-F238E27FC236}">
              <a16:creationId xmlns:a16="http://schemas.microsoft.com/office/drawing/2014/main" id="{77FEAACA-5F68-4AB0-B148-05FCAF6A28D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829" name="8 CuadroTexto">
          <a:extLst>
            <a:ext uri="{FF2B5EF4-FFF2-40B4-BE49-F238E27FC236}">
              <a16:creationId xmlns:a16="http://schemas.microsoft.com/office/drawing/2014/main" id="{A6DD7C58-66AB-41DE-90DF-79E4481E77B4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0" name="1 CuadroTexto">
          <a:extLst>
            <a:ext uri="{FF2B5EF4-FFF2-40B4-BE49-F238E27FC236}">
              <a16:creationId xmlns:a16="http://schemas.microsoft.com/office/drawing/2014/main" id="{8DF3EDB3-DC4D-4858-AFC5-5E2EB2B27CD3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005827C4-77C6-4747-BDB0-168C6DFA764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2" name="3 CuadroTexto">
          <a:extLst>
            <a:ext uri="{FF2B5EF4-FFF2-40B4-BE49-F238E27FC236}">
              <a16:creationId xmlns:a16="http://schemas.microsoft.com/office/drawing/2014/main" id="{B4A680BE-C43F-4AAD-8D59-CF21952AF71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3" name="4 CuadroTexto">
          <a:extLst>
            <a:ext uri="{FF2B5EF4-FFF2-40B4-BE49-F238E27FC236}">
              <a16:creationId xmlns:a16="http://schemas.microsoft.com/office/drawing/2014/main" id="{1B3B36E5-290D-4339-9209-244024B448C1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4" name="5 CuadroTexto">
          <a:extLst>
            <a:ext uri="{FF2B5EF4-FFF2-40B4-BE49-F238E27FC236}">
              <a16:creationId xmlns:a16="http://schemas.microsoft.com/office/drawing/2014/main" id="{87504571-EF3E-45B3-AA6A-D888F41E65C8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5" name="6 CuadroTexto">
          <a:extLst>
            <a:ext uri="{FF2B5EF4-FFF2-40B4-BE49-F238E27FC236}">
              <a16:creationId xmlns:a16="http://schemas.microsoft.com/office/drawing/2014/main" id="{4AA67393-F773-4FBE-9E1A-816EB9956EC3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6" name="7 CuadroTexto">
          <a:extLst>
            <a:ext uri="{FF2B5EF4-FFF2-40B4-BE49-F238E27FC236}">
              <a16:creationId xmlns:a16="http://schemas.microsoft.com/office/drawing/2014/main" id="{B319DDB9-41BD-48DE-86E8-AE45549F0B7E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7" name="8 CuadroTexto">
          <a:extLst>
            <a:ext uri="{FF2B5EF4-FFF2-40B4-BE49-F238E27FC236}">
              <a16:creationId xmlns:a16="http://schemas.microsoft.com/office/drawing/2014/main" id="{337A84FA-12AA-45C7-8A1D-76B925C8F49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8" name="1 CuadroTexto">
          <a:extLst>
            <a:ext uri="{FF2B5EF4-FFF2-40B4-BE49-F238E27FC236}">
              <a16:creationId xmlns:a16="http://schemas.microsoft.com/office/drawing/2014/main" id="{BC6B7A41-62AD-4661-A655-67E1C6588553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1A124E20-1454-4C73-8F3A-ECBA3F8B836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40" name="3 CuadroTexto">
          <a:extLst>
            <a:ext uri="{FF2B5EF4-FFF2-40B4-BE49-F238E27FC236}">
              <a16:creationId xmlns:a16="http://schemas.microsoft.com/office/drawing/2014/main" id="{B272E4B0-A835-413E-B41C-F40DE4860D92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41" name="4 CuadroTexto">
          <a:extLst>
            <a:ext uri="{FF2B5EF4-FFF2-40B4-BE49-F238E27FC236}">
              <a16:creationId xmlns:a16="http://schemas.microsoft.com/office/drawing/2014/main" id="{3EC26E70-05F6-48E9-88C9-7A822ABD5924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42" name="6 CuadroTexto">
          <a:extLst>
            <a:ext uri="{FF2B5EF4-FFF2-40B4-BE49-F238E27FC236}">
              <a16:creationId xmlns:a16="http://schemas.microsoft.com/office/drawing/2014/main" id="{9FB397C3-98BE-4468-917A-CBBDB24ED449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843" name="8 CuadroTexto">
          <a:extLst>
            <a:ext uri="{FF2B5EF4-FFF2-40B4-BE49-F238E27FC236}">
              <a16:creationId xmlns:a16="http://schemas.microsoft.com/office/drawing/2014/main" id="{3C6C51C2-8D3E-4DBB-B4F9-048C9C41F354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44" name="1 CuadroTexto">
          <a:extLst>
            <a:ext uri="{FF2B5EF4-FFF2-40B4-BE49-F238E27FC236}">
              <a16:creationId xmlns:a16="http://schemas.microsoft.com/office/drawing/2014/main" id="{A188EECE-AED0-45E6-994E-A45F9A464F9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24A19CF4-1A60-4D1A-9A4C-83C5DB84AD4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46" name="3 CuadroTexto">
          <a:extLst>
            <a:ext uri="{FF2B5EF4-FFF2-40B4-BE49-F238E27FC236}">
              <a16:creationId xmlns:a16="http://schemas.microsoft.com/office/drawing/2014/main" id="{F2DC2FC0-B6A1-4FF8-8C1B-43A357F65DF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47" name="4 CuadroTexto">
          <a:extLst>
            <a:ext uri="{FF2B5EF4-FFF2-40B4-BE49-F238E27FC236}">
              <a16:creationId xmlns:a16="http://schemas.microsoft.com/office/drawing/2014/main" id="{5D3B9D79-3F0C-45DD-8394-F2B28E2C1A2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48" name="5 CuadroTexto">
          <a:extLst>
            <a:ext uri="{FF2B5EF4-FFF2-40B4-BE49-F238E27FC236}">
              <a16:creationId xmlns:a16="http://schemas.microsoft.com/office/drawing/2014/main" id="{6BAF80E0-05EA-4FF5-9F2E-D6271A816F5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49" name="6 CuadroTexto">
          <a:extLst>
            <a:ext uri="{FF2B5EF4-FFF2-40B4-BE49-F238E27FC236}">
              <a16:creationId xmlns:a16="http://schemas.microsoft.com/office/drawing/2014/main" id="{49EEB7DE-E305-4DED-BB9E-57030053DD0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0" name="7 CuadroTexto">
          <a:extLst>
            <a:ext uri="{FF2B5EF4-FFF2-40B4-BE49-F238E27FC236}">
              <a16:creationId xmlns:a16="http://schemas.microsoft.com/office/drawing/2014/main" id="{AD77532E-6970-4379-9038-8B01B13F411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51" name="8 CuadroTexto">
          <a:extLst>
            <a:ext uri="{FF2B5EF4-FFF2-40B4-BE49-F238E27FC236}">
              <a16:creationId xmlns:a16="http://schemas.microsoft.com/office/drawing/2014/main" id="{E95BB175-DD24-4C41-9E0F-5EFE0EA4742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2" name="1 CuadroTexto">
          <a:extLst>
            <a:ext uri="{FF2B5EF4-FFF2-40B4-BE49-F238E27FC236}">
              <a16:creationId xmlns:a16="http://schemas.microsoft.com/office/drawing/2014/main" id="{532F5F98-5227-4EBA-94C7-6CC6BFFE25A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4D96B3F0-14E3-4972-9491-0B2D3D0249C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4" name="3 CuadroTexto">
          <a:extLst>
            <a:ext uri="{FF2B5EF4-FFF2-40B4-BE49-F238E27FC236}">
              <a16:creationId xmlns:a16="http://schemas.microsoft.com/office/drawing/2014/main" id="{D1B890A1-A3D9-4D36-9CC9-4224D6DD199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55" name="4 CuadroTexto">
          <a:extLst>
            <a:ext uri="{FF2B5EF4-FFF2-40B4-BE49-F238E27FC236}">
              <a16:creationId xmlns:a16="http://schemas.microsoft.com/office/drawing/2014/main" id="{0BAAEE45-EF17-45EF-8173-1FA1BC0F691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56" name="6 CuadroTexto">
          <a:extLst>
            <a:ext uri="{FF2B5EF4-FFF2-40B4-BE49-F238E27FC236}">
              <a16:creationId xmlns:a16="http://schemas.microsoft.com/office/drawing/2014/main" id="{F50A9098-4024-4B33-A145-9149AC05C1B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857" name="8 CuadroTexto">
          <a:extLst>
            <a:ext uri="{FF2B5EF4-FFF2-40B4-BE49-F238E27FC236}">
              <a16:creationId xmlns:a16="http://schemas.microsoft.com/office/drawing/2014/main" id="{EC6FB9C0-1BEB-4AA5-A734-4656AAB16367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8" name="1 CuadroTexto">
          <a:extLst>
            <a:ext uri="{FF2B5EF4-FFF2-40B4-BE49-F238E27FC236}">
              <a16:creationId xmlns:a16="http://schemas.microsoft.com/office/drawing/2014/main" id="{88C683A5-2FD6-4A62-A230-B4106E7C152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ED156561-F27B-4086-BDB1-ABE4B9B2193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0" name="3 CuadroTexto">
          <a:extLst>
            <a:ext uri="{FF2B5EF4-FFF2-40B4-BE49-F238E27FC236}">
              <a16:creationId xmlns:a16="http://schemas.microsoft.com/office/drawing/2014/main" id="{24A3D635-8465-4A16-9AE9-E7A96454286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1" name="4 CuadroTexto">
          <a:extLst>
            <a:ext uri="{FF2B5EF4-FFF2-40B4-BE49-F238E27FC236}">
              <a16:creationId xmlns:a16="http://schemas.microsoft.com/office/drawing/2014/main" id="{E2362E7C-39E7-4CFF-AF73-CF54DC9E1F3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2" name="5 CuadroTexto">
          <a:extLst>
            <a:ext uri="{FF2B5EF4-FFF2-40B4-BE49-F238E27FC236}">
              <a16:creationId xmlns:a16="http://schemas.microsoft.com/office/drawing/2014/main" id="{008B37A9-D603-432A-8CB9-04A71E486A2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3" name="6 CuadroTexto">
          <a:extLst>
            <a:ext uri="{FF2B5EF4-FFF2-40B4-BE49-F238E27FC236}">
              <a16:creationId xmlns:a16="http://schemas.microsoft.com/office/drawing/2014/main" id="{2840A8AF-C19D-4319-A22E-A37A80C393A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4" name="7 CuadroTexto">
          <a:extLst>
            <a:ext uri="{FF2B5EF4-FFF2-40B4-BE49-F238E27FC236}">
              <a16:creationId xmlns:a16="http://schemas.microsoft.com/office/drawing/2014/main" id="{29E84FC5-4B17-4A85-8052-CFEE1B517FB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5" name="8 CuadroTexto">
          <a:extLst>
            <a:ext uri="{FF2B5EF4-FFF2-40B4-BE49-F238E27FC236}">
              <a16:creationId xmlns:a16="http://schemas.microsoft.com/office/drawing/2014/main" id="{E434D5B2-5840-4602-97E0-3F3CD0EF6E7E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6" name="1 CuadroTexto">
          <a:extLst>
            <a:ext uri="{FF2B5EF4-FFF2-40B4-BE49-F238E27FC236}">
              <a16:creationId xmlns:a16="http://schemas.microsoft.com/office/drawing/2014/main" id="{58ABEF46-3536-444B-8261-A23C595F59D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7" name="2 CuadroTexto">
          <a:extLst>
            <a:ext uri="{FF2B5EF4-FFF2-40B4-BE49-F238E27FC236}">
              <a16:creationId xmlns:a16="http://schemas.microsoft.com/office/drawing/2014/main" id="{E44FC800-328E-426C-9555-17645AEEA92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8" name="3 CuadroTexto">
          <a:extLst>
            <a:ext uri="{FF2B5EF4-FFF2-40B4-BE49-F238E27FC236}">
              <a16:creationId xmlns:a16="http://schemas.microsoft.com/office/drawing/2014/main" id="{ACEA8007-A95F-472F-A6DD-5ACFD779662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9" name="4 CuadroTexto">
          <a:extLst>
            <a:ext uri="{FF2B5EF4-FFF2-40B4-BE49-F238E27FC236}">
              <a16:creationId xmlns:a16="http://schemas.microsoft.com/office/drawing/2014/main" id="{7AF694CF-20D6-4683-ADED-39AA4696D61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70" name="6 CuadroTexto">
          <a:extLst>
            <a:ext uri="{FF2B5EF4-FFF2-40B4-BE49-F238E27FC236}">
              <a16:creationId xmlns:a16="http://schemas.microsoft.com/office/drawing/2014/main" id="{B26C1ED8-3B87-44DB-9749-B3873B70FC8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871" name="8 CuadroTexto">
          <a:extLst>
            <a:ext uri="{FF2B5EF4-FFF2-40B4-BE49-F238E27FC236}">
              <a16:creationId xmlns:a16="http://schemas.microsoft.com/office/drawing/2014/main" id="{025820E5-AEF0-45B2-9F75-F12D8AFE7B2D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2" name="1 CuadroTexto">
          <a:extLst>
            <a:ext uri="{FF2B5EF4-FFF2-40B4-BE49-F238E27FC236}">
              <a16:creationId xmlns:a16="http://schemas.microsoft.com/office/drawing/2014/main" id="{4FFB5ED1-7402-4200-AFB1-66A72DFE4A8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49B9BF24-0A49-4895-BF86-B962821D6C2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4" name="3 CuadroTexto">
          <a:extLst>
            <a:ext uri="{FF2B5EF4-FFF2-40B4-BE49-F238E27FC236}">
              <a16:creationId xmlns:a16="http://schemas.microsoft.com/office/drawing/2014/main" id="{05021A1F-0308-43B5-87AA-945F1512B14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75" name="4 CuadroTexto">
          <a:extLst>
            <a:ext uri="{FF2B5EF4-FFF2-40B4-BE49-F238E27FC236}">
              <a16:creationId xmlns:a16="http://schemas.microsoft.com/office/drawing/2014/main" id="{D3AD3AE7-02D8-4729-95E2-AEE4E03DB18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6" name="5 CuadroTexto">
          <a:extLst>
            <a:ext uri="{FF2B5EF4-FFF2-40B4-BE49-F238E27FC236}">
              <a16:creationId xmlns:a16="http://schemas.microsoft.com/office/drawing/2014/main" id="{7F8E009C-CAD1-4DC9-A991-5B0D33BA0A1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77" name="6 CuadroTexto">
          <a:extLst>
            <a:ext uri="{FF2B5EF4-FFF2-40B4-BE49-F238E27FC236}">
              <a16:creationId xmlns:a16="http://schemas.microsoft.com/office/drawing/2014/main" id="{45136718-9869-4246-9E3A-9BA84DBF1E7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8" name="7 CuadroTexto">
          <a:extLst>
            <a:ext uri="{FF2B5EF4-FFF2-40B4-BE49-F238E27FC236}">
              <a16:creationId xmlns:a16="http://schemas.microsoft.com/office/drawing/2014/main" id="{E22167EC-E2DE-42B7-874D-41FC9AC5193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79" name="8 CuadroTexto">
          <a:extLst>
            <a:ext uri="{FF2B5EF4-FFF2-40B4-BE49-F238E27FC236}">
              <a16:creationId xmlns:a16="http://schemas.microsoft.com/office/drawing/2014/main" id="{579536CC-72ED-499A-9712-1014ECB2DF8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80" name="1 CuadroTexto">
          <a:extLst>
            <a:ext uri="{FF2B5EF4-FFF2-40B4-BE49-F238E27FC236}">
              <a16:creationId xmlns:a16="http://schemas.microsoft.com/office/drawing/2014/main" id="{6B754715-85F2-49CC-A4AC-90AB4625887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B14003F8-E5FA-4EDA-9364-500A4B0CE66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82" name="3 CuadroTexto">
          <a:extLst>
            <a:ext uri="{FF2B5EF4-FFF2-40B4-BE49-F238E27FC236}">
              <a16:creationId xmlns:a16="http://schemas.microsoft.com/office/drawing/2014/main" id="{578A23AB-44A7-47FE-B7C5-ABEF2817C56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83" name="4 CuadroTexto">
          <a:extLst>
            <a:ext uri="{FF2B5EF4-FFF2-40B4-BE49-F238E27FC236}">
              <a16:creationId xmlns:a16="http://schemas.microsoft.com/office/drawing/2014/main" id="{2E5F0099-2400-4375-AC01-DD18558156C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84" name="5 CuadroTexto">
          <a:extLst>
            <a:ext uri="{FF2B5EF4-FFF2-40B4-BE49-F238E27FC236}">
              <a16:creationId xmlns:a16="http://schemas.microsoft.com/office/drawing/2014/main" id="{6FB55E87-4E93-441B-8433-B5D4FE0CFAA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85" name="6 CuadroTexto">
          <a:extLst>
            <a:ext uri="{FF2B5EF4-FFF2-40B4-BE49-F238E27FC236}">
              <a16:creationId xmlns:a16="http://schemas.microsoft.com/office/drawing/2014/main" id="{8088AB56-AC81-4029-B3EF-C0D736FBDB8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886" name="8 CuadroTexto">
          <a:extLst>
            <a:ext uri="{FF2B5EF4-FFF2-40B4-BE49-F238E27FC236}">
              <a16:creationId xmlns:a16="http://schemas.microsoft.com/office/drawing/2014/main" id="{A0AD60CF-73D9-41C7-B732-06F1679D708B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87" name="1 CuadroTexto">
          <a:extLst>
            <a:ext uri="{FF2B5EF4-FFF2-40B4-BE49-F238E27FC236}">
              <a16:creationId xmlns:a16="http://schemas.microsoft.com/office/drawing/2014/main" id="{25686E6A-3B13-4ABC-ADEC-0F8C8A24D403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FC8C6EEF-F62E-4435-BC7C-7458F6CB71B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89" name="3 CuadroTexto">
          <a:extLst>
            <a:ext uri="{FF2B5EF4-FFF2-40B4-BE49-F238E27FC236}">
              <a16:creationId xmlns:a16="http://schemas.microsoft.com/office/drawing/2014/main" id="{ADC486AE-BFAF-4FF9-AFAD-ABBF3B4C45D8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0" name="4 CuadroTexto">
          <a:extLst>
            <a:ext uri="{FF2B5EF4-FFF2-40B4-BE49-F238E27FC236}">
              <a16:creationId xmlns:a16="http://schemas.microsoft.com/office/drawing/2014/main" id="{EE6AE48C-5575-4C71-8A7E-06F0369787D9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91" name="5 CuadroTexto">
          <a:extLst>
            <a:ext uri="{FF2B5EF4-FFF2-40B4-BE49-F238E27FC236}">
              <a16:creationId xmlns:a16="http://schemas.microsoft.com/office/drawing/2014/main" id="{98DE7D40-8F15-438E-B10D-BD2D646AD859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2" name="6 CuadroTexto">
          <a:extLst>
            <a:ext uri="{FF2B5EF4-FFF2-40B4-BE49-F238E27FC236}">
              <a16:creationId xmlns:a16="http://schemas.microsoft.com/office/drawing/2014/main" id="{00559955-04B7-493A-BCDC-9E38DDF005E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93" name="7 CuadroTexto">
          <a:extLst>
            <a:ext uri="{FF2B5EF4-FFF2-40B4-BE49-F238E27FC236}">
              <a16:creationId xmlns:a16="http://schemas.microsoft.com/office/drawing/2014/main" id="{7E9C8F09-A39B-40F0-96E2-C01F31ADE957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4" name="8 CuadroTexto">
          <a:extLst>
            <a:ext uri="{FF2B5EF4-FFF2-40B4-BE49-F238E27FC236}">
              <a16:creationId xmlns:a16="http://schemas.microsoft.com/office/drawing/2014/main" id="{E6339068-5761-4EAB-9636-B7A03F609FC4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95" name="1 CuadroTexto">
          <a:extLst>
            <a:ext uri="{FF2B5EF4-FFF2-40B4-BE49-F238E27FC236}">
              <a16:creationId xmlns:a16="http://schemas.microsoft.com/office/drawing/2014/main" id="{CE28AFE6-D376-4A9F-B142-65661378C413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0FAC2773-B265-4358-B30E-6A317199BDD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97" name="3 CuadroTexto">
          <a:extLst>
            <a:ext uri="{FF2B5EF4-FFF2-40B4-BE49-F238E27FC236}">
              <a16:creationId xmlns:a16="http://schemas.microsoft.com/office/drawing/2014/main" id="{5F8B6E40-C3AE-4A72-BB66-0473C591879A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8" name="4 CuadroTexto">
          <a:extLst>
            <a:ext uri="{FF2B5EF4-FFF2-40B4-BE49-F238E27FC236}">
              <a16:creationId xmlns:a16="http://schemas.microsoft.com/office/drawing/2014/main" id="{A4073A25-B72A-421B-8CDC-B1A19CB77439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08409EF1-C59B-486F-B5E2-5D4730116D73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900" name="8 CuadroTexto">
          <a:extLst>
            <a:ext uri="{FF2B5EF4-FFF2-40B4-BE49-F238E27FC236}">
              <a16:creationId xmlns:a16="http://schemas.microsoft.com/office/drawing/2014/main" id="{460B5D3E-297D-4239-9EA4-87485B2B3893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1" name="1 CuadroTexto">
          <a:extLst>
            <a:ext uri="{FF2B5EF4-FFF2-40B4-BE49-F238E27FC236}">
              <a16:creationId xmlns:a16="http://schemas.microsoft.com/office/drawing/2014/main" id="{976C8858-601D-40EF-B130-DC69CCDF966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73A0B620-9B34-4874-8799-0B4C685A558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3" name="3 CuadroTexto">
          <a:extLst>
            <a:ext uri="{FF2B5EF4-FFF2-40B4-BE49-F238E27FC236}">
              <a16:creationId xmlns:a16="http://schemas.microsoft.com/office/drawing/2014/main" id="{5180994C-B104-4336-A8C8-39209800474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04" name="4 CuadroTexto">
          <a:extLst>
            <a:ext uri="{FF2B5EF4-FFF2-40B4-BE49-F238E27FC236}">
              <a16:creationId xmlns:a16="http://schemas.microsoft.com/office/drawing/2014/main" id="{FD48B97F-F0D1-4DD7-B261-9ED0DE18173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5" name="5 CuadroTexto">
          <a:extLst>
            <a:ext uri="{FF2B5EF4-FFF2-40B4-BE49-F238E27FC236}">
              <a16:creationId xmlns:a16="http://schemas.microsoft.com/office/drawing/2014/main" id="{A8DE5290-9426-48A8-8798-60AB4AAE833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06" name="6 CuadroTexto">
          <a:extLst>
            <a:ext uri="{FF2B5EF4-FFF2-40B4-BE49-F238E27FC236}">
              <a16:creationId xmlns:a16="http://schemas.microsoft.com/office/drawing/2014/main" id="{9602D5F1-1119-4CF2-A605-28934C65DF3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7" name="7 CuadroTexto">
          <a:extLst>
            <a:ext uri="{FF2B5EF4-FFF2-40B4-BE49-F238E27FC236}">
              <a16:creationId xmlns:a16="http://schemas.microsoft.com/office/drawing/2014/main" id="{F3CC8B77-01C0-4A77-B481-E0BCCBB4962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08" name="8 CuadroTexto">
          <a:extLst>
            <a:ext uri="{FF2B5EF4-FFF2-40B4-BE49-F238E27FC236}">
              <a16:creationId xmlns:a16="http://schemas.microsoft.com/office/drawing/2014/main" id="{60BEEBAF-F61B-4C6F-A6EA-9BDC25DB7B9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9" name="1 CuadroTexto">
          <a:extLst>
            <a:ext uri="{FF2B5EF4-FFF2-40B4-BE49-F238E27FC236}">
              <a16:creationId xmlns:a16="http://schemas.microsoft.com/office/drawing/2014/main" id="{8E68AE32-6D35-43DD-B7D0-C5AF23A8371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1E55AF52-CEC7-4BD5-AB91-A53BDC63689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11" name="3 CuadroTexto">
          <a:extLst>
            <a:ext uri="{FF2B5EF4-FFF2-40B4-BE49-F238E27FC236}">
              <a16:creationId xmlns:a16="http://schemas.microsoft.com/office/drawing/2014/main" id="{0F6ADD43-51C9-4803-87A5-4D10792313E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2" name="4 CuadroTexto">
          <a:extLst>
            <a:ext uri="{FF2B5EF4-FFF2-40B4-BE49-F238E27FC236}">
              <a16:creationId xmlns:a16="http://schemas.microsoft.com/office/drawing/2014/main" id="{81762004-7238-4CCA-836C-3E48AE74EE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13" name="5 CuadroTexto">
          <a:extLst>
            <a:ext uri="{FF2B5EF4-FFF2-40B4-BE49-F238E27FC236}">
              <a16:creationId xmlns:a16="http://schemas.microsoft.com/office/drawing/2014/main" id="{7E73E587-7538-4C08-92EA-9A8268F2A67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4" name="6 CuadroTexto">
          <a:extLst>
            <a:ext uri="{FF2B5EF4-FFF2-40B4-BE49-F238E27FC236}">
              <a16:creationId xmlns:a16="http://schemas.microsoft.com/office/drawing/2014/main" id="{4F0E4A3E-70A7-4D01-9096-6AB2A3C8ECF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5" name="1 CuadroTexto">
          <a:extLst>
            <a:ext uri="{FF2B5EF4-FFF2-40B4-BE49-F238E27FC236}">
              <a16:creationId xmlns:a16="http://schemas.microsoft.com/office/drawing/2014/main" id="{AC59E679-6FC8-41D1-AED8-74FDE659A9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D0236507-5086-45A2-A3AA-6C44222391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7" name="3 CuadroTexto">
          <a:extLst>
            <a:ext uri="{FF2B5EF4-FFF2-40B4-BE49-F238E27FC236}">
              <a16:creationId xmlns:a16="http://schemas.microsoft.com/office/drawing/2014/main" id="{531C5D60-E77F-476B-BA47-287FC9B6FA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8" name="4 CuadroTexto">
          <a:extLst>
            <a:ext uri="{FF2B5EF4-FFF2-40B4-BE49-F238E27FC236}">
              <a16:creationId xmlns:a16="http://schemas.microsoft.com/office/drawing/2014/main" id="{E443BF3A-5E39-4573-B3AD-00CB350110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9" name="5 CuadroTexto">
          <a:extLst>
            <a:ext uri="{FF2B5EF4-FFF2-40B4-BE49-F238E27FC236}">
              <a16:creationId xmlns:a16="http://schemas.microsoft.com/office/drawing/2014/main" id="{524A32B0-7EE7-409A-9161-8955F40A5D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0" name="6 CuadroTexto">
          <a:extLst>
            <a:ext uri="{FF2B5EF4-FFF2-40B4-BE49-F238E27FC236}">
              <a16:creationId xmlns:a16="http://schemas.microsoft.com/office/drawing/2014/main" id="{C83B4369-8D04-4F3E-BCFD-EC175DCA2A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1" name="7 CuadroTexto">
          <a:extLst>
            <a:ext uri="{FF2B5EF4-FFF2-40B4-BE49-F238E27FC236}">
              <a16:creationId xmlns:a16="http://schemas.microsoft.com/office/drawing/2014/main" id="{1888E4AE-0565-405B-9331-EA098B5FB5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2" name="8 CuadroTexto">
          <a:extLst>
            <a:ext uri="{FF2B5EF4-FFF2-40B4-BE49-F238E27FC236}">
              <a16:creationId xmlns:a16="http://schemas.microsoft.com/office/drawing/2014/main" id="{B9F40137-5583-4CCC-BE69-D7CB8A9D4D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3" name="1 CuadroTexto">
          <a:extLst>
            <a:ext uri="{FF2B5EF4-FFF2-40B4-BE49-F238E27FC236}">
              <a16:creationId xmlns:a16="http://schemas.microsoft.com/office/drawing/2014/main" id="{AED487E0-2BCC-45CB-8183-B57CCAAA8E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8F9744AB-6D7F-4F32-95C6-516E692CFC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5" name="3 CuadroTexto">
          <a:extLst>
            <a:ext uri="{FF2B5EF4-FFF2-40B4-BE49-F238E27FC236}">
              <a16:creationId xmlns:a16="http://schemas.microsoft.com/office/drawing/2014/main" id="{D6FC2544-343D-424E-80FD-B706A736A6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6" name="4 CuadroTexto">
          <a:extLst>
            <a:ext uri="{FF2B5EF4-FFF2-40B4-BE49-F238E27FC236}">
              <a16:creationId xmlns:a16="http://schemas.microsoft.com/office/drawing/2014/main" id="{2C02FB0D-2A1F-4814-948F-56DCFCCB4C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7" name="6 CuadroTexto">
          <a:extLst>
            <a:ext uri="{FF2B5EF4-FFF2-40B4-BE49-F238E27FC236}">
              <a16:creationId xmlns:a16="http://schemas.microsoft.com/office/drawing/2014/main" id="{0BA9C0E0-A3A9-4036-B1D3-733C575346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28" name="8 CuadroTexto">
          <a:extLst>
            <a:ext uri="{FF2B5EF4-FFF2-40B4-BE49-F238E27FC236}">
              <a16:creationId xmlns:a16="http://schemas.microsoft.com/office/drawing/2014/main" id="{B76B0A6B-67E0-4E83-833B-C5A05DB0FFA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9" name="1 CuadroTexto">
          <a:extLst>
            <a:ext uri="{FF2B5EF4-FFF2-40B4-BE49-F238E27FC236}">
              <a16:creationId xmlns:a16="http://schemas.microsoft.com/office/drawing/2014/main" id="{82DCA97C-D1EB-417F-892F-6C74BDC5A0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EB34D968-66F7-42AE-B67B-94F7CA11F95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1" name="3 CuadroTexto">
          <a:extLst>
            <a:ext uri="{FF2B5EF4-FFF2-40B4-BE49-F238E27FC236}">
              <a16:creationId xmlns:a16="http://schemas.microsoft.com/office/drawing/2014/main" id="{76D2B2C8-C62C-4267-A42D-52C69D9613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2" name="4 CuadroTexto">
          <a:extLst>
            <a:ext uri="{FF2B5EF4-FFF2-40B4-BE49-F238E27FC236}">
              <a16:creationId xmlns:a16="http://schemas.microsoft.com/office/drawing/2014/main" id="{41277384-7DE0-490F-B29C-FD121228E9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3" name="5 CuadroTexto">
          <a:extLst>
            <a:ext uri="{FF2B5EF4-FFF2-40B4-BE49-F238E27FC236}">
              <a16:creationId xmlns:a16="http://schemas.microsoft.com/office/drawing/2014/main" id="{93AEBC9E-9BEC-4F0B-A185-0C45551F93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4" name="6 CuadroTexto">
          <a:extLst>
            <a:ext uri="{FF2B5EF4-FFF2-40B4-BE49-F238E27FC236}">
              <a16:creationId xmlns:a16="http://schemas.microsoft.com/office/drawing/2014/main" id="{447F9F11-D94E-4260-9725-5BADFE85FD7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5" name="7 CuadroTexto">
          <a:extLst>
            <a:ext uri="{FF2B5EF4-FFF2-40B4-BE49-F238E27FC236}">
              <a16:creationId xmlns:a16="http://schemas.microsoft.com/office/drawing/2014/main" id="{9AB9D64D-F6AC-4E05-9C51-00119A3CB2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6" name="8 CuadroTexto">
          <a:extLst>
            <a:ext uri="{FF2B5EF4-FFF2-40B4-BE49-F238E27FC236}">
              <a16:creationId xmlns:a16="http://schemas.microsoft.com/office/drawing/2014/main" id="{A5E8520E-B832-48A8-A402-C2AA71DA2A1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7" name="1 CuadroTexto">
          <a:extLst>
            <a:ext uri="{FF2B5EF4-FFF2-40B4-BE49-F238E27FC236}">
              <a16:creationId xmlns:a16="http://schemas.microsoft.com/office/drawing/2014/main" id="{9B07A346-2438-4C11-898C-19EE4FB207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3B814882-958B-4C05-ABF3-9A1452820A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9" name="3 CuadroTexto">
          <a:extLst>
            <a:ext uri="{FF2B5EF4-FFF2-40B4-BE49-F238E27FC236}">
              <a16:creationId xmlns:a16="http://schemas.microsoft.com/office/drawing/2014/main" id="{0FBC13AB-29AA-4EB7-A056-BC8B39C01D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0" name="4 CuadroTexto">
          <a:extLst>
            <a:ext uri="{FF2B5EF4-FFF2-40B4-BE49-F238E27FC236}">
              <a16:creationId xmlns:a16="http://schemas.microsoft.com/office/drawing/2014/main" id="{6E7316E9-79ED-4E9E-8F12-961496A31DD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1" name="5 CuadroTexto">
          <a:extLst>
            <a:ext uri="{FF2B5EF4-FFF2-40B4-BE49-F238E27FC236}">
              <a16:creationId xmlns:a16="http://schemas.microsoft.com/office/drawing/2014/main" id="{DB4F7D40-34D1-4A32-A9A0-3F3AB6027B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2" name="6 CuadroTexto">
          <a:extLst>
            <a:ext uri="{FF2B5EF4-FFF2-40B4-BE49-F238E27FC236}">
              <a16:creationId xmlns:a16="http://schemas.microsoft.com/office/drawing/2014/main" id="{67618815-EE5B-4116-9D98-A55A837454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43" name="8 CuadroTexto">
          <a:extLst>
            <a:ext uri="{FF2B5EF4-FFF2-40B4-BE49-F238E27FC236}">
              <a16:creationId xmlns:a16="http://schemas.microsoft.com/office/drawing/2014/main" id="{8473D513-1304-41ED-ADD0-B5F8ED533E1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4" name="1 CuadroTexto">
          <a:extLst>
            <a:ext uri="{FF2B5EF4-FFF2-40B4-BE49-F238E27FC236}">
              <a16:creationId xmlns:a16="http://schemas.microsoft.com/office/drawing/2014/main" id="{A38EE44F-0A69-4B42-B34E-71219351B8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3EE9B70B-3298-41B6-93E7-C54137A90C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6" name="3 CuadroTexto">
          <a:extLst>
            <a:ext uri="{FF2B5EF4-FFF2-40B4-BE49-F238E27FC236}">
              <a16:creationId xmlns:a16="http://schemas.microsoft.com/office/drawing/2014/main" id="{885E0C62-428B-4F73-A73B-8679C5B4D1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7" name="4 CuadroTexto">
          <a:extLst>
            <a:ext uri="{FF2B5EF4-FFF2-40B4-BE49-F238E27FC236}">
              <a16:creationId xmlns:a16="http://schemas.microsoft.com/office/drawing/2014/main" id="{0BB3BAD3-61DA-4F5B-8FE6-1F2EB32AFD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8" name="5 CuadroTexto">
          <a:extLst>
            <a:ext uri="{FF2B5EF4-FFF2-40B4-BE49-F238E27FC236}">
              <a16:creationId xmlns:a16="http://schemas.microsoft.com/office/drawing/2014/main" id="{375449E3-2C3E-4B0F-ABB9-ADF4713C30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9" name="6 CuadroTexto">
          <a:extLst>
            <a:ext uri="{FF2B5EF4-FFF2-40B4-BE49-F238E27FC236}">
              <a16:creationId xmlns:a16="http://schemas.microsoft.com/office/drawing/2014/main" id="{42D23A43-592B-4742-8400-716DB9A05A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0" name="7 CuadroTexto">
          <a:extLst>
            <a:ext uri="{FF2B5EF4-FFF2-40B4-BE49-F238E27FC236}">
              <a16:creationId xmlns:a16="http://schemas.microsoft.com/office/drawing/2014/main" id="{25046414-D8CF-4743-8311-7AAECAEB48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1" name="8 CuadroTexto">
          <a:extLst>
            <a:ext uri="{FF2B5EF4-FFF2-40B4-BE49-F238E27FC236}">
              <a16:creationId xmlns:a16="http://schemas.microsoft.com/office/drawing/2014/main" id="{79F83126-D275-4703-8EE8-EC7B17E080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2" name="1 CuadroTexto">
          <a:extLst>
            <a:ext uri="{FF2B5EF4-FFF2-40B4-BE49-F238E27FC236}">
              <a16:creationId xmlns:a16="http://schemas.microsoft.com/office/drawing/2014/main" id="{5C65166D-8600-44F7-BC43-0C2A39A18F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87A44BAD-2CC5-4267-926D-DD39F462EC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4" name="3 CuadroTexto">
          <a:extLst>
            <a:ext uri="{FF2B5EF4-FFF2-40B4-BE49-F238E27FC236}">
              <a16:creationId xmlns:a16="http://schemas.microsoft.com/office/drawing/2014/main" id="{92092D28-79E8-4A9D-A0FA-CD3C8CB05C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5" name="4 CuadroTexto">
          <a:extLst>
            <a:ext uri="{FF2B5EF4-FFF2-40B4-BE49-F238E27FC236}">
              <a16:creationId xmlns:a16="http://schemas.microsoft.com/office/drawing/2014/main" id="{DEFD56B6-C221-4FE1-9179-550B78E89A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6" name="6 CuadroTexto">
          <a:extLst>
            <a:ext uri="{FF2B5EF4-FFF2-40B4-BE49-F238E27FC236}">
              <a16:creationId xmlns:a16="http://schemas.microsoft.com/office/drawing/2014/main" id="{D53B4397-A118-4A9A-939C-09B461AAEF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57" name="8 CuadroTexto">
          <a:extLst>
            <a:ext uri="{FF2B5EF4-FFF2-40B4-BE49-F238E27FC236}">
              <a16:creationId xmlns:a16="http://schemas.microsoft.com/office/drawing/2014/main" id="{D828CB27-7F1D-47F8-946F-647430966F2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8" name="1 CuadroTexto">
          <a:extLst>
            <a:ext uri="{FF2B5EF4-FFF2-40B4-BE49-F238E27FC236}">
              <a16:creationId xmlns:a16="http://schemas.microsoft.com/office/drawing/2014/main" id="{678A06D2-47C1-4A48-880A-83D33F3FC4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2F537755-C5D6-462E-992B-59E5370EDE6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0" name="3 CuadroTexto">
          <a:extLst>
            <a:ext uri="{FF2B5EF4-FFF2-40B4-BE49-F238E27FC236}">
              <a16:creationId xmlns:a16="http://schemas.microsoft.com/office/drawing/2014/main" id="{69E41225-8F56-4960-BC38-5D439260C6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1" name="4 CuadroTexto">
          <a:extLst>
            <a:ext uri="{FF2B5EF4-FFF2-40B4-BE49-F238E27FC236}">
              <a16:creationId xmlns:a16="http://schemas.microsoft.com/office/drawing/2014/main" id="{1CB0BE22-CBC2-4493-9ED9-BAED50B791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2" name="5 CuadroTexto">
          <a:extLst>
            <a:ext uri="{FF2B5EF4-FFF2-40B4-BE49-F238E27FC236}">
              <a16:creationId xmlns:a16="http://schemas.microsoft.com/office/drawing/2014/main" id="{4140A471-0D16-4612-BDE2-60080F3829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3" name="6 CuadroTexto">
          <a:extLst>
            <a:ext uri="{FF2B5EF4-FFF2-40B4-BE49-F238E27FC236}">
              <a16:creationId xmlns:a16="http://schemas.microsoft.com/office/drawing/2014/main" id="{C31EFF81-5FF0-4437-A610-9273A70BD4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4" name="7 CuadroTexto">
          <a:extLst>
            <a:ext uri="{FF2B5EF4-FFF2-40B4-BE49-F238E27FC236}">
              <a16:creationId xmlns:a16="http://schemas.microsoft.com/office/drawing/2014/main" id="{B313B3F6-761F-4A48-BE1B-6CC7F91C40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5" name="8 CuadroTexto">
          <a:extLst>
            <a:ext uri="{FF2B5EF4-FFF2-40B4-BE49-F238E27FC236}">
              <a16:creationId xmlns:a16="http://schemas.microsoft.com/office/drawing/2014/main" id="{BE3FEC17-2603-4DDE-AF6C-7841421CEA8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6" name="1 CuadroTexto">
          <a:extLst>
            <a:ext uri="{FF2B5EF4-FFF2-40B4-BE49-F238E27FC236}">
              <a16:creationId xmlns:a16="http://schemas.microsoft.com/office/drawing/2014/main" id="{94047C41-0389-4965-B677-8469CC63E4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5F138D77-1888-4014-9FCA-930967D84C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8" name="3 CuadroTexto">
          <a:extLst>
            <a:ext uri="{FF2B5EF4-FFF2-40B4-BE49-F238E27FC236}">
              <a16:creationId xmlns:a16="http://schemas.microsoft.com/office/drawing/2014/main" id="{7AF94FCC-21DF-449C-82B0-681B2647D2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9" name="4 CuadroTexto">
          <a:extLst>
            <a:ext uri="{FF2B5EF4-FFF2-40B4-BE49-F238E27FC236}">
              <a16:creationId xmlns:a16="http://schemas.microsoft.com/office/drawing/2014/main" id="{AE0A4464-6EC5-422C-A484-BEE36246FA6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70" name="6 CuadroTexto">
          <a:extLst>
            <a:ext uri="{FF2B5EF4-FFF2-40B4-BE49-F238E27FC236}">
              <a16:creationId xmlns:a16="http://schemas.microsoft.com/office/drawing/2014/main" id="{266A6EFC-EB0F-4951-BDFE-FD414D8D750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71" name="8 CuadroTexto">
          <a:extLst>
            <a:ext uri="{FF2B5EF4-FFF2-40B4-BE49-F238E27FC236}">
              <a16:creationId xmlns:a16="http://schemas.microsoft.com/office/drawing/2014/main" id="{17CFAD9C-0E7D-4918-AF1C-5ED089C096F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2" name="1 CuadroTexto">
          <a:extLst>
            <a:ext uri="{FF2B5EF4-FFF2-40B4-BE49-F238E27FC236}">
              <a16:creationId xmlns:a16="http://schemas.microsoft.com/office/drawing/2014/main" id="{0BA838B1-571F-426F-926A-D5F64B0DCD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4890212A-FB41-4528-B166-ABCBBCED7F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4" name="3 CuadroTexto">
          <a:extLst>
            <a:ext uri="{FF2B5EF4-FFF2-40B4-BE49-F238E27FC236}">
              <a16:creationId xmlns:a16="http://schemas.microsoft.com/office/drawing/2014/main" id="{A62D9948-C3AB-4A4C-942D-A261B4A31D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5" name="4 CuadroTexto">
          <a:extLst>
            <a:ext uri="{FF2B5EF4-FFF2-40B4-BE49-F238E27FC236}">
              <a16:creationId xmlns:a16="http://schemas.microsoft.com/office/drawing/2014/main" id="{7B2103A9-EC1A-4CF0-A416-4EFEB6EE5E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6" name="5 CuadroTexto">
          <a:extLst>
            <a:ext uri="{FF2B5EF4-FFF2-40B4-BE49-F238E27FC236}">
              <a16:creationId xmlns:a16="http://schemas.microsoft.com/office/drawing/2014/main" id="{8D5A6462-1082-402B-A620-A4A5AF901B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7" name="6 CuadroTexto">
          <a:extLst>
            <a:ext uri="{FF2B5EF4-FFF2-40B4-BE49-F238E27FC236}">
              <a16:creationId xmlns:a16="http://schemas.microsoft.com/office/drawing/2014/main" id="{70BF3B52-779A-47DF-A034-33DE1BC381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8" name="7 CuadroTexto">
          <a:extLst>
            <a:ext uri="{FF2B5EF4-FFF2-40B4-BE49-F238E27FC236}">
              <a16:creationId xmlns:a16="http://schemas.microsoft.com/office/drawing/2014/main" id="{51497D44-A1FF-4185-9B74-CCCB223AE4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9" name="8 CuadroTexto">
          <a:extLst>
            <a:ext uri="{FF2B5EF4-FFF2-40B4-BE49-F238E27FC236}">
              <a16:creationId xmlns:a16="http://schemas.microsoft.com/office/drawing/2014/main" id="{CE921470-D526-4B2B-8C2E-8BFE5E1192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0" name="1 CuadroTexto">
          <a:extLst>
            <a:ext uri="{FF2B5EF4-FFF2-40B4-BE49-F238E27FC236}">
              <a16:creationId xmlns:a16="http://schemas.microsoft.com/office/drawing/2014/main" id="{8452C996-A68A-4F2E-B76E-307FCEA414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0AEF5070-83E8-45B5-9F42-E00F2EB876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2" name="3 CuadroTexto">
          <a:extLst>
            <a:ext uri="{FF2B5EF4-FFF2-40B4-BE49-F238E27FC236}">
              <a16:creationId xmlns:a16="http://schemas.microsoft.com/office/drawing/2014/main" id="{377019AD-99FC-4979-B977-392C6216CD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3" name="4 CuadroTexto">
          <a:extLst>
            <a:ext uri="{FF2B5EF4-FFF2-40B4-BE49-F238E27FC236}">
              <a16:creationId xmlns:a16="http://schemas.microsoft.com/office/drawing/2014/main" id="{2DCE7B25-CB6E-4DA3-A3B1-6871A8277A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4" name="6 CuadroTexto">
          <a:extLst>
            <a:ext uri="{FF2B5EF4-FFF2-40B4-BE49-F238E27FC236}">
              <a16:creationId xmlns:a16="http://schemas.microsoft.com/office/drawing/2014/main" id="{B12CC33D-5683-4287-AF17-5DA3B6B53B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85" name="8 CuadroTexto">
          <a:extLst>
            <a:ext uri="{FF2B5EF4-FFF2-40B4-BE49-F238E27FC236}">
              <a16:creationId xmlns:a16="http://schemas.microsoft.com/office/drawing/2014/main" id="{F945AA65-B7C8-4591-BF69-03705E3C6075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6" name="1 CuadroTexto">
          <a:extLst>
            <a:ext uri="{FF2B5EF4-FFF2-40B4-BE49-F238E27FC236}">
              <a16:creationId xmlns:a16="http://schemas.microsoft.com/office/drawing/2014/main" id="{F873E063-E508-4BBD-9856-2AA889A8FF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A670FC04-C5CD-4AD7-99F9-AD33802BEE5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8" name="3 CuadroTexto">
          <a:extLst>
            <a:ext uri="{FF2B5EF4-FFF2-40B4-BE49-F238E27FC236}">
              <a16:creationId xmlns:a16="http://schemas.microsoft.com/office/drawing/2014/main" id="{869BED22-3DE9-4A57-86FA-CA6BB0F245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9" name="4 CuadroTexto">
          <a:extLst>
            <a:ext uri="{FF2B5EF4-FFF2-40B4-BE49-F238E27FC236}">
              <a16:creationId xmlns:a16="http://schemas.microsoft.com/office/drawing/2014/main" id="{59669EFD-9F26-4C16-AF56-161F6699A1B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0" name="5 CuadroTexto">
          <a:extLst>
            <a:ext uri="{FF2B5EF4-FFF2-40B4-BE49-F238E27FC236}">
              <a16:creationId xmlns:a16="http://schemas.microsoft.com/office/drawing/2014/main" id="{D23E4215-A9FE-4D35-9C41-B74D645C90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1" name="6 CuadroTexto">
          <a:extLst>
            <a:ext uri="{FF2B5EF4-FFF2-40B4-BE49-F238E27FC236}">
              <a16:creationId xmlns:a16="http://schemas.microsoft.com/office/drawing/2014/main" id="{59DC8991-1C56-4A69-BAA5-5736CD4C985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2" name="7 CuadroTexto">
          <a:extLst>
            <a:ext uri="{FF2B5EF4-FFF2-40B4-BE49-F238E27FC236}">
              <a16:creationId xmlns:a16="http://schemas.microsoft.com/office/drawing/2014/main" id="{09FD555F-3CAF-48B9-A177-DE1968B883B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3" name="8 CuadroTexto">
          <a:extLst>
            <a:ext uri="{FF2B5EF4-FFF2-40B4-BE49-F238E27FC236}">
              <a16:creationId xmlns:a16="http://schemas.microsoft.com/office/drawing/2014/main" id="{F5DD3223-DC18-4CDF-9C90-9B7741238C5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4" name="1 CuadroTexto">
          <a:extLst>
            <a:ext uri="{FF2B5EF4-FFF2-40B4-BE49-F238E27FC236}">
              <a16:creationId xmlns:a16="http://schemas.microsoft.com/office/drawing/2014/main" id="{92B1682B-4982-4DA7-9BA6-D8E8039123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F8E48FDC-9535-47E4-96FE-969FAC87B38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6" name="3 CuadroTexto">
          <a:extLst>
            <a:ext uri="{FF2B5EF4-FFF2-40B4-BE49-F238E27FC236}">
              <a16:creationId xmlns:a16="http://schemas.microsoft.com/office/drawing/2014/main" id="{1F51E935-DAA8-4B38-96DB-E71E4BAAC0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7" name="4 CuadroTexto">
          <a:extLst>
            <a:ext uri="{FF2B5EF4-FFF2-40B4-BE49-F238E27FC236}">
              <a16:creationId xmlns:a16="http://schemas.microsoft.com/office/drawing/2014/main" id="{1BBA24B8-4F35-4967-A0A6-F480B41673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8" name="5 CuadroTexto">
          <a:extLst>
            <a:ext uri="{FF2B5EF4-FFF2-40B4-BE49-F238E27FC236}">
              <a16:creationId xmlns:a16="http://schemas.microsoft.com/office/drawing/2014/main" id="{04B9BDCB-901D-48CF-A964-E25B9F704E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9" name="6 CuadroTexto">
          <a:extLst>
            <a:ext uri="{FF2B5EF4-FFF2-40B4-BE49-F238E27FC236}">
              <a16:creationId xmlns:a16="http://schemas.microsoft.com/office/drawing/2014/main" id="{348D5A83-7EEF-4272-B37F-C8FA1D1A75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000" name="8 CuadroTexto">
          <a:extLst>
            <a:ext uri="{FF2B5EF4-FFF2-40B4-BE49-F238E27FC236}">
              <a16:creationId xmlns:a16="http://schemas.microsoft.com/office/drawing/2014/main" id="{64360461-C09C-4F30-970C-E209F495C69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1" name="1 CuadroTexto">
          <a:extLst>
            <a:ext uri="{FF2B5EF4-FFF2-40B4-BE49-F238E27FC236}">
              <a16:creationId xmlns:a16="http://schemas.microsoft.com/office/drawing/2014/main" id="{F826E062-A760-433D-A29B-6AD3A878EC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FFAEB696-68A5-4BD0-9664-A19AF02C12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3" name="3 CuadroTexto">
          <a:extLst>
            <a:ext uri="{FF2B5EF4-FFF2-40B4-BE49-F238E27FC236}">
              <a16:creationId xmlns:a16="http://schemas.microsoft.com/office/drawing/2014/main" id="{B607A20B-1B19-47EB-B1C8-7592221AFC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4" name="4 CuadroTexto">
          <a:extLst>
            <a:ext uri="{FF2B5EF4-FFF2-40B4-BE49-F238E27FC236}">
              <a16:creationId xmlns:a16="http://schemas.microsoft.com/office/drawing/2014/main" id="{52A3C4C9-E502-49AF-ACC2-6420AA1106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5" name="5 CuadroTexto">
          <a:extLst>
            <a:ext uri="{FF2B5EF4-FFF2-40B4-BE49-F238E27FC236}">
              <a16:creationId xmlns:a16="http://schemas.microsoft.com/office/drawing/2014/main" id="{8CBA69FB-85E3-4818-8542-28129428F4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6" name="6 CuadroTexto">
          <a:extLst>
            <a:ext uri="{FF2B5EF4-FFF2-40B4-BE49-F238E27FC236}">
              <a16:creationId xmlns:a16="http://schemas.microsoft.com/office/drawing/2014/main" id="{56F0791A-7DFD-4969-8F9E-FC8E69FBA7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7" name="7 CuadroTexto">
          <a:extLst>
            <a:ext uri="{FF2B5EF4-FFF2-40B4-BE49-F238E27FC236}">
              <a16:creationId xmlns:a16="http://schemas.microsoft.com/office/drawing/2014/main" id="{ED6F7F3C-71B5-4F82-922C-05A6B39CE0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8" name="8 CuadroTexto">
          <a:extLst>
            <a:ext uri="{FF2B5EF4-FFF2-40B4-BE49-F238E27FC236}">
              <a16:creationId xmlns:a16="http://schemas.microsoft.com/office/drawing/2014/main" id="{135C17CC-A1A4-48EF-9FA7-C44C204604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9" name="1 CuadroTexto">
          <a:extLst>
            <a:ext uri="{FF2B5EF4-FFF2-40B4-BE49-F238E27FC236}">
              <a16:creationId xmlns:a16="http://schemas.microsoft.com/office/drawing/2014/main" id="{C78F50F4-E440-4B83-883B-E7DAFBD65A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81430FFE-2125-4E7D-880F-E0D44A079E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1" name="3 CuadroTexto">
          <a:extLst>
            <a:ext uri="{FF2B5EF4-FFF2-40B4-BE49-F238E27FC236}">
              <a16:creationId xmlns:a16="http://schemas.microsoft.com/office/drawing/2014/main" id="{447AA318-D482-4F19-8D34-76CEECDD323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2" name="4 CuadroTexto">
          <a:extLst>
            <a:ext uri="{FF2B5EF4-FFF2-40B4-BE49-F238E27FC236}">
              <a16:creationId xmlns:a16="http://schemas.microsoft.com/office/drawing/2014/main" id="{BF92E7A5-C085-40AA-8FCD-355CA2D7C6F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3" name="6 CuadroTexto">
          <a:extLst>
            <a:ext uri="{FF2B5EF4-FFF2-40B4-BE49-F238E27FC236}">
              <a16:creationId xmlns:a16="http://schemas.microsoft.com/office/drawing/2014/main" id="{D3FE34CA-19FC-4308-B822-6331F3E629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4" name="8 CuadroTexto">
          <a:extLst>
            <a:ext uri="{FF2B5EF4-FFF2-40B4-BE49-F238E27FC236}">
              <a16:creationId xmlns:a16="http://schemas.microsoft.com/office/drawing/2014/main" id="{0408613A-1E4F-4CB1-8CDA-5B545DD259C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5" name="1 CuadroTexto">
          <a:extLst>
            <a:ext uri="{FF2B5EF4-FFF2-40B4-BE49-F238E27FC236}">
              <a16:creationId xmlns:a16="http://schemas.microsoft.com/office/drawing/2014/main" id="{BA45FEC2-8450-4E0D-9D65-CD866FC83E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4C56FA3B-C5C7-40EB-8741-AD74099C12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7" name="3 CuadroTexto">
          <a:extLst>
            <a:ext uri="{FF2B5EF4-FFF2-40B4-BE49-F238E27FC236}">
              <a16:creationId xmlns:a16="http://schemas.microsoft.com/office/drawing/2014/main" id="{398BC482-35C6-41C4-8AC5-0C187DF867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8" name="4 CuadroTexto">
          <a:extLst>
            <a:ext uri="{FF2B5EF4-FFF2-40B4-BE49-F238E27FC236}">
              <a16:creationId xmlns:a16="http://schemas.microsoft.com/office/drawing/2014/main" id="{1B740071-ED52-4530-9382-9253B9440F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9" name="5 CuadroTexto">
          <a:extLst>
            <a:ext uri="{FF2B5EF4-FFF2-40B4-BE49-F238E27FC236}">
              <a16:creationId xmlns:a16="http://schemas.microsoft.com/office/drawing/2014/main" id="{D3AB243D-D104-41EC-AE33-AC23E64E37E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0" name="6 CuadroTexto">
          <a:extLst>
            <a:ext uri="{FF2B5EF4-FFF2-40B4-BE49-F238E27FC236}">
              <a16:creationId xmlns:a16="http://schemas.microsoft.com/office/drawing/2014/main" id="{262DA780-DDF1-46FE-BD0D-54F1C78A22C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1" name="7 CuadroTexto">
          <a:extLst>
            <a:ext uri="{FF2B5EF4-FFF2-40B4-BE49-F238E27FC236}">
              <a16:creationId xmlns:a16="http://schemas.microsoft.com/office/drawing/2014/main" id="{93FA40C3-27AD-4A89-B836-FEA8FFED631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2" name="8 CuadroTexto">
          <a:extLst>
            <a:ext uri="{FF2B5EF4-FFF2-40B4-BE49-F238E27FC236}">
              <a16:creationId xmlns:a16="http://schemas.microsoft.com/office/drawing/2014/main" id="{0249E911-171E-4BC7-BD08-A94A02AB86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3" name="1 CuadroTexto">
          <a:extLst>
            <a:ext uri="{FF2B5EF4-FFF2-40B4-BE49-F238E27FC236}">
              <a16:creationId xmlns:a16="http://schemas.microsoft.com/office/drawing/2014/main" id="{9ADCEBFC-AB74-4851-9A82-223F8DE4BC9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7BFFDF50-EB78-439B-A8C9-9BA620AAB5B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5" name="3 CuadroTexto">
          <a:extLst>
            <a:ext uri="{FF2B5EF4-FFF2-40B4-BE49-F238E27FC236}">
              <a16:creationId xmlns:a16="http://schemas.microsoft.com/office/drawing/2014/main" id="{32AE18F7-E21C-46B6-B668-C457271A7C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6" name="4 CuadroTexto">
          <a:extLst>
            <a:ext uri="{FF2B5EF4-FFF2-40B4-BE49-F238E27FC236}">
              <a16:creationId xmlns:a16="http://schemas.microsoft.com/office/drawing/2014/main" id="{6EA0A24A-977F-418E-BA85-36865D7727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7" name="5 CuadroTexto">
          <a:extLst>
            <a:ext uri="{FF2B5EF4-FFF2-40B4-BE49-F238E27FC236}">
              <a16:creationId xmlns:a16="http://schemas.microsoft.com/office/drawing/2014/main" id="{7053055E-013A-478D-B4D3-89383D8D8D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8" name="6 CuadroTexto">
          <a:extLst>
            <a:ext uri="{FF2B5EF4-FFF2-40B4-BE49-F238E27FC236}">
              <a16:creationId xmlns:a16="http://schemas.microsoft.com/office/drawing/2014/main" id="{6968DCF9-54C2-404A-8F8C-414D5430B8B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29" name="1 CuadroTexto">
          <a:extLst>
            <a:ext uri="{FF2B5EF4-FFF2-40B4-BE49-F238E27FC236}">
              <a16:creationId xmlns:a16="http://schemas.microsoft.com/office/drawing/2014/main" id="{57C8F580-F261-4A1C-8AB6-AD48ECD5945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062C0DE4-655E-47F7-91D8-50B58678608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1" name="3 CuadroTexto">
          <a:extLst>
            <a:ext uri="{FF2B5EF4-FFF2-40B4-BE49-F238E27FC236}">
              <a16:creationId xmlns:a16="http://schemas.microsoft.com/office/drawing/2014/main" id="{7B8046F0-0A58-4133-B8E1-DE232DBCA39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2" name="4 CuadroTexto">
          <a:extLst>
            <a:ext uri="{FF2B5EF4-FFF2-40B4-BE49-F238E27FC236}">
              <a16:creationId xmlns:a16="http://schemas.microsoft.com/office/drawing/2014/main" id="{553EA7AD-5589-45D6-86E1-D11B13B4904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3" name="5 CuadroTexto">
          <a:extLst>
            <a:ext uri="{FF2B5EF4-FFF2-40B4-BE49-F238E27FC236}">
              <a16:creationId xmlns:a16="http://schemas.microsoft.com/office/drawing/2014/main" id="{D12D5483-52E5-418F-BD2F-904A36AA9B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4" name="6 CuadroTexto">
          <a:extLst>
            <a:ext uri="{FF2B5EF4-FFF2-40B4-BE49-F238E27FC236}">
              <a16:creationId xmlns:a16="http://schemas.microsoft.com/office/drawing/2014/main" id="{09A9DCB0-7F10-4E06-939B-E7B8EE2DCD5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5" name="7 CuadroTexto">
          <a:extLst>
            <a:ext uri="{FF2B5EF4-FFF2-40B4-BE49-F238E27FC236}">
              <a16:creationId xmlns:a16="http://schemas.microsoft.com/office/drawing/2014/main" id="{D6BF1C45-D28F-4C6C-8CB3-983E749D32C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6" name="8 CuadroTexto">
          <a:extLst>
            <a:ext uri="{FF2B5EF4-FFF2-40B4-BE49-F238E27FC236}">
              <a16:creationId xmlns:a16="http://schemas.microsoft.com/office/drawing/2014/main" id="{71169E52-9543-4918-AA51-5942F6B980D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7" name="1 CuadroTexto">
          <a:extLst>
            <a:ext uri="{FF2B5EF4-FFF2-40B4-BE49-F238E27FC236}">
              <a16:creationId xmlns:a16="http://schemas.microsoft.com/office/drawing/2014/main" id="{D790667B-46F0-4E1D-B947-A9125DEF622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C92A3B1F-8893-44CE-918F-DC50074B456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9" name="3 CuadroTexto">
          <a:extLst>
            <a:ext uri="{FF2B5EF4-FFF2-40B4-BE49-F238E27FC236}">
              <a16:creationId xmlns:a16="http://schemas.microsoft.com/office/drawing/2014/main" id="{C8CE7B49-6D12-45E1-BEE9-803A1CEDC1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0" name="4 CuadroTexto">
          <a:extLst>
            <a:ext uri="{FF2B5EF4-FFF2-40B4-BE49-F238E27FC236}">
              <a16:creationId xmlns:a16="http://schemas.microsoft.com/office/drawing/2014/main" id="{1EA82162-BC90-4B35-AC7A-5BEEB03AEC2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1" name="6 CuadroTexto">
          <a:extLst>
            <a:ext uri="{FF2B5EF4-FFF2-40B4-BE49-F238E27FC236}">
              <a16:creationId xmlns:a16="http://schemas.microsoft.com/office/drawing/2014/main" id="{E57E2C02-CDBD-4B6D-9BB5-8772F892101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42" name="8 CuadroTexto">
          <a:extLst>
            <a:ext uri="{FF2B5EF4-FFF2-40B4-BE49-F238E27FC236}">
              <a16:creationId xmlns:a16="http://schemas.microsoft.com/office/drawing/2014/main" id="{8F5AB2C8-CBC2-41E0-AF62-578A9C1E91D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3" name="1 CuadroTexto">
          <a:extLst>
            <a:ext uri="{FF2B5EF4-FFF2-40B4-BE49-F238E27FC236}">
              <a16:creationId xmlns:a16="http://schemas.microsoft.com/office/drawing/2014/main" id="{F14F09A0-91F2-4888-91AD-EE39C206A44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9B7DF241-0711-4C32-A0EF-5AED37BA58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5" name="3 CuadroTexto">
          <a:extLst>
            <a:ext uri="{FF2B5EF4-FFF2-40B4-BE49-F238E27FC236}">
              <a16:creationId xmlns:a16="http://schemas.microsoft.com/office/drawing/2014/main" id="{7F616CA1-C909-41E6-8A7A-89AE32C13A6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6" name="4 CuadroTexto">
          <a:extLst>
            <a:ext uri="{FF2B5EF4-FFF2-40B4-BE49-F238E27FC236}">
              <a16:creationId xmlns:a16="http://schemas.microsoft.com/office/drawing/2014/main" id="{AD586565-C678-43EC-B679-9FA0783012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7" name="5 CuadroTexto">
          <a:extLst>
            <a:ext uri="{FF2B5EF4-FFF2-40B4-BE49-F238E27FC236}">
              <a16:creationId xmlns:a16="http://schemas.microsoft.com/office/drawing/2014/main" id="{8A790878-9BC2-4690-A085-95B418B5716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8" name="6 CuadroTexto">
          <a:extLst>
            <a:ext uri="{FF2B5EF4-FFF2-40B4-BE49-F238E27FC236}">
              <a16:creationId xmlns:a16="http://schemas.microsoft.com/office/drawing/2014/main" id="{4D61D3E4-9C44-4A19-A8A7-1F0765DC31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9" name="7 CuadroTexto">
          <a:extLst>
            <a:ext uri="{FF2B5EF4-FFF2-40B4-BE49-F238E27FC236}">
              <a16:creationId xmlns:a16="http://schemas.microsoft.com/office/drawing/2014/main" id="{2A63CF29-83D5-49FC-BCF3-0C71CF4585D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0" name="8 CuadroTexto">
          <a:extLst>
            <a:ext uri="{FF2B5EF4-FFF2-40B4-BE49-F238E27FC236}">
              <a16:creationId xmlns:a16="http://schemas.microsoft.com/office/drawing/2014/main" id="{EE5A2E46-F4D2-4E77-B017-E49246EBAE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1" name="1 CuadroTexto">
          <a:extLst>
            <a:ext uri="{FF2B5EF4-FFF2-40B4-BE49-F238E27FC236}">
              <a16:creationId xmlns:a16="http://schemas.microsoft.com/office/drawing/2014/main" id="{A2D92B44-69E5-4D57-8CE6-E256582D903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ED5B7A81-4EBA-408E-A3B5-CE2F93D461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3" name="3 CuadroTexto">
          <a:extLst>
            <a:ext uri="{FF2B5EF4-FFF2-40B4-BE49-F238E27FC236}">
              <a16:creationId xmlns:a16="http://schemas.microsoft.com/office/drawing/2014/main" id="{A58EB020-F77C-46CA-B607-557A95B1480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4" name="4 CuadroTexto">
          <a:extLst>
            <a:ext uri="{FF2B5EF4-FFF2-40B4-BE49-F238E27FC236}">
              <a16:creationId xmlns:a16="http://schemas.microsoft.com/office/drawing/2014/main" id="{87A9D48B-7A0E-4BAE-8FBB-6A180DBF58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5" name="5 CuadroTexto">
          <a:extLst>
            <a:ext uri="{FF2B5EF4-FFF2-40B4-BE49-F238E27FC236}">
              <a16:creationId xmlns:a16="http://schemas.microsoft.com/office/drawing/2014/main" id="{E7834DC2-2113-4E33-86AB-94F1EE01DB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6" name="6 CuadroTexto">
          <a:extLst>
            <a:ext uri="{FF2B5EF4-FFF2-40B4-BE49-F238E27FC236}">
              <a16:creationId xmlns:a16="http://schemas.microsoft.com/office/drawing/2014/main" id="{52B5ED74-F6FB-470E-9B03-C7120D714F4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57" name="8 CuadroTexto">
          <a:extLst>
            <a:ext uri="{FF2B5EF4-FFF2-40B4-BE49-F238E27FC236}">
              <a16:creationId xmlns:a16="http://schemas.microsoft.com/office/drawing/2014/main" id="{55BE0E8D-A0B7-41B2-BB2B-30DB5A99C32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58" name="1 CuadroTexto">
          <a:extLst>
            <a:ext uri="{FF2B5EF4-FFF2-40B4-BE49-F238E27FC236}">
              <a16:creationId xmlns:a16="http://schemas.microsoft.com/office/drawing/2014/main" id="{7C8BA68E-45AD-4C95-905A-8BF9D4CB199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59" name="2 CuadroTexto">
          <a:extLst>
            <a:ext uri="{FF2B5EF4-FFF2-40B4-BE49-F238E27FC236}">
              <a16:creationId xmlns:a16="http://schemas.microsoft.com/office/drawing/2014/main" id="{A62C1A78-3A94-44E4-AD9A-9FE8BC08F66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0" name="3 CuadroTexto">
          <a:extLst>
            <a:ext uri="{FF2B5EF4-FFF2-40B4-BE49-F238E27FC236}">
              <a16:creationId xmlns:a16="http://schemas.microsoft.com/office/drawing/2014/main" id="{C38568A2-BA0B-4ADD-904F-8109F082298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1" name="4 CuadroTexto">
          <a:extLst>
            <a:ext uri="{FF2B5EF4-FFF2-40B4-BE49-F238E27FC236}">
              <a16:creationId xmlns:a16="http://schemas.microsoft.com/office/drawing/2014/main" id="{96DE01E0-D139-406B-8FAA-2D4C0D62597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2" name="5 CuadroTexto">
          <a:extLst>
            <a:ext uri="{FF2B5EF4-FFF2-40B4-BE49-F238E27FC236}">
              <a16:creationId xmlns:a16="http://schemas.microsoft.com/office/drawing/2014/main" id="{0CCC57AA-1D03-4E63-AE84-EACEBFCDF52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0CC386F8-B04F-4ABC-96C7-148F57B3F4E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4" name="7 CuadroTexto">
          <a:extLst>
            <a:ext uri="{FF2B5EF4-FFF2-40B4-BE49-F238E27FC236}">
              <a16:creationId xmlns:a16="http://schemas.microsoft.com/office/drawing/2014/main" id="{8EA54DCA-6B5B-4469-B353-FCF72169F94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5" name="8 CuadroTexto">
          <a:extLst>
            <a:ext uri="{FF2B5EF4-FFF2-40B4-BE49-F238E27FC236}">
              <a16:creationId xmlns:a16="http://schemas.microsoft.com/office/drawing/2014/main" id="{33D9FD97-0592-4762-9F73-834D4CD6609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6" name="1 CuadroTexto">
          <a:extLst>
            <a:ext uri="{FF2B5EF4-FFF2-40B4-BE49-F238E27FC236}">
              <a16:creationId xmlns:a16="http://schemas.microsoft.com/office/drawing/2014/main" id="{4981C11B-B3EC-4D55-AFCC-3F4BE40B4FE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7" name="2 CuadroTexto">
          <a:extLst>
            <a:ext uri="{FF2B5EF4-FFF2-40B4-BE49-F238E27FC236}">
              <a16:creationId xmlns:a16="http://schemas.microsoft.com/office/drawing/2014/main" id="{B9E090DA-AD40-4A79-905D-81FF0D58F90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8" name="3 CuadroTexto">
          <a:extLst>
            <a:ext uri="{FF2B5EF4-FFF2-40B4-BE49-F238E27FC236}">
              <a16:creationId xmlns:a16="http://schemas.microsoft.com/office/drawing/2014/main" id="{1F89C895-E13A-46C8-BFA6-E4F1733F9F3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9" name="4 CuadroTexto">
          <a:extLst>
            <a:ext uri="{FF2B5EF4-FFF2-40B4-BE49-F238E27FC236}">
              <a16:creationId xmlns:a16="http://schemas.microsoft.com/office/drawing/2014/main" id="{FDAA7AFF-2AB4-4866-B35F-4A5B2593B8B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70" name="6 CuadroTexto">
          <a:extLst>
            <a:ext uri="{FF2B5EF4-FFF2-40B4-BE49-F238E27FC236}">
              <a16:creationId xmlns:a16="http://schemas.microsoft.com/office/drawing/2014/main" id="{9340866B-B8F7-4B33-9641-EEB14FC6D76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071" name="8 CuadroTexto">
          <a:extLst>
            <a:ext uri="{FF2B5EF4-FFF2-40B4-BE49-F238E27FC236}">
              <a16:creationId xmlns:a16="http://schemas.microsoft.com/office/drawing/2014/main" id="{3E7670EB-48C0-4653-8376-0008C4BAB01A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2" name="1 CuadroTexto">
          <a:extLst>
            <a:ext uri="{FF2B5EF4-FFF2-40B4-BE49-F238E27FC236}">
              <a16:creationId xmlns:a16="http://schemas.microsoft.com/office/drawing/2014/main" id="{8381C858-AC95-4421-B9C1-A173F32D40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7B159404-245A-4C05-9974-1B97ECB1D4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4" name="3 CuadroTexto">
          <a:extLst>
            <a:ext uri="{FF2B5EF4-FFF2-40B4-BE49-F238E27FC236}">
              <a16:creationId xmlns:a16="http://schemas.microsoft.com/office/drawing/2014/main" id="{8F6A991C-C66E-4766-8751-F87328B7F37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5" name="4 CuadroTexto">
          <a:extLst>
            <a:ext uri="{FF2B5EF4-FFF2-40B4-BE49-F238E27FC236}">
              <a16:creationId xmlns:a16="http://schemas.microsoft.com/office/drawing/2014/main" id="{3AB108DD-E81F-423B-867A-B2B3F7460C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6" name="5 CuadroTexto">
          <a:extLst>
            <a:ext uri="{FF2B5EF4-FFF2-40B4-BE49-F238E27FC236}">
              <a16:creationId xmlns:a16="http://schemas.microsoft.com/office/drawing/2014/main" id="{C184BDAD-E5E2-4C99-AD51-1A1E052E15C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7" name="6 CuadroTexto">
          <a:extLst>
            <a:ext uri="{FF2B5EF4-FFF2-40B4-BE49-F238E27FC236}">
              <a16:creationId xmlns:a16="http://schemas.microsoft.com/office/drawing/2014/main" id="{B8686C58-2923-4713-AE58-333A0DED41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8" name="7 CuadroTexto">
          <a:extLst>
            <a:ext uri="{FF2B5EF4-FFF2-40B4-BE49-F238E27FC236}">
              <a16:creationId xmlns:a16="http://schemas.microsoft.com/office/drawing/2014/main" id="{2C254888-6968-4227-B840-EF533A2C419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9" name="8 CuadroTexto">
          <a:extLst>
            <a:ext uri="{FF2B5EF4-FFF2-40B4-BE49-F238E27FC236}">
              <a16:creationId xmlns:a16="http://schemas.microsoft.com/office/drawing/2014/main" id="{310C6B2C-4BFE-45AC-90EA-C81E7EC8DA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0" name="1 CuadroTexto">
          <a:extLst>
            <a:ext uri="{FF2B5EF4-FFF2-40B4-BE49-F238E27FC236}">
              <a16:creationId xmlns:a16="http://schemas.microsoft.com/office/drawing/2014/main" id="{8E479FDB-9CD9-4BEA-B154-AA0C09DAC5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1D1F92EE-8EF8-47AD-BCB3-64826216FD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2" name="3 CuadroTexto">
          <a:extLst>
            <a:ext uri="{FF2B5EF4-FFF2-40B4-BE49-F238E27FC236}">
              <a16:creationId xmlns:a16="http://schemas.microsoft.com/office/drawing/2014/main" id="{43C80A92-EC9C-42C8-87BB-D0FA578D18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3" name="4 CuadroTexto">
          <a:extLst>
            <a:ext uri="{FF2B5EF4-FFF2-40B4-BE49-F238E27FC236}">
              <a16:creationId xmlns:a16="http://schemas.microsoft.com/office/drawing/2014/main" id="{62470498-C3CF-4687-825D-5C21CC2297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4" name="6 CuadroTexto">
          <a:extLst>
            <a:ext uri="{FF2B5EF4-FFF2-40B4-BE49-F238E27FC236}">
              <a16:creationId xmlns:a16="http://schemas.microsoft.com/office/drawing/2014/main" id="{802DAB47-E821-4093-B29F-F25E8066D2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85" name="8 CuadroTexto">
          <a:extLst>
            <a:ext uri="{FF2B5EF4-FFF2-40B4-BE49-F238E27FC236}">
              <a16:creationId xmlns:a16="http://schemas.microsoft.com/office/drawing/2014/main" id="{8008A2AA-C47B-45A8-A1BD-78FFFD1A01B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6" name="1 CuadroTexto">
          <a:extLst>
            <a:ext uri="{FF2B5EF4-FFF2-40B4-BE49-F238E27FC236}">
              <a16:creationId xmlns:a16="http://schemas.microsoft.com/office/drawing/2014/main" id="{1D61AD5E-B030-4EA8-BD3D-C4ECC7CB60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7" name="2 CuadroTexto">
          <a:extLst>
            <a:ext uri="{FF2B5EF4-FFF2-40B4-BE49-F238E27FC236}">
              <a16:creationId xmlns:a16="http://schemas.microsoft.com/office/drawing/2014/main" id="{A652B510-96F0-4B43-B0FD-6CFEAE2520C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8" name="3 CuadroTexto">
          <a:extLst>
            <a:ext uri="{FF2B5EF4-FFF2-40B4-BE49-F238E27FC236}">
              <a16:creationId xmlns:a16="http://schemas.microsoft.com/office/drawing/2014/main" id="{C7BFFAA1-882C-4329-9989-A9745CA6B9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9" name="4 CuadroTexto">
          <a:extLst>
            <a:ext uri="{FF2B5EF4-FFF2-40B4-BE49-F238E27FC236}">
              <a16:creationId xmlns:a16="http://schemas.microsoft.com/office/drawing/2014/main" id="{EE131D85-E4F9-48D3-8479-45A2AB8290A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0" name="5 CuadroTexto">
          <a:extLst>
            <a:ext uri="{FF2B5EF4-FFF2-40B4-BE49-F238E27FC236}">
              <a16:creationId xmlns:a16="http://schemas.microsoft.com/office/drawing/2014/main" id="{780F17B0-46C8-476C-96E6-D7EB909F5A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882B8E69-745F-4DF5-BA64-9C9387B52AF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2" name="7 CuadroTexto">
          <a:extLst>
            <a:ext uri="{FF2B5EF4-FFF2-40B4-BE49-F238E27FC236}">
              <a16:creationId xmlns:a16="http://schemas.microsoft.com/office/drawing/2014/main" id="{916B65F5-7C32-4706-B5F7-D24F3A3E28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3" name="8 CuadroTexto">
          <a:extLst>
            <a:ext uri="{FF2B5EF4-FFF2-40B4-BE49-F238E27FC236}">
              <a16:creationId xmlns:a16="http://schemas.microsoft.com/office/drawing/2014/main" id="{B2C3332F-F69A-4862-B537-9FDC2822795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4" name="1 CuadroTexto">
          <a:extLst>
            <a:ext uri="{FF2B5EF4-FFF2-40B4-BE49-F238E27FC236}">
              <a16:creationId xmlns:a16="http://schemas.microsoft.com/office/drawing/2014/main" id="{073AFDB5-F568-40A7-B05F-68492DA56F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5" name="2 CuadroTexto">
          <a:extLst>
            <a:ext uri="{FF2B5EF4-FFF2-40B4-BE49-F238E27FC236}">
              <a16:creationId xmlns:a16="http://schemas.microsoft.com/office/drawing/2014/main" id="{4D66F825-A091-4FF4-903E-B2D7703A5B4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6" name="3 CuadroTexto">
          <a:extLst>
            <a:ext uri="{FF2B5EF4-FFF2-40B4-BE49-F238E27FC236}">
              <a16:creationId xmlns:a16="http://schemas.microsoft.com/office/drawing/2014/main" id="{EF637D0A-F252-4660-B71A-22B3A810025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7" name="4 CuadroTexto">
          <a:extLst>
            <a:ext uri="{FF2B5EF4-FFF2-40B4-BE49-F238E27FC236}">
              <a16:creationId xmlns:a16="http://schemas.microsoft.com/office/drawing/2014/main" id="{AE1BCE05-FF9C-42F9-929F-8B8D755F19C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8" name="6 CuadroTexto">
          <a:extLst>
            <a:ext uri="{FF2B5EF4-FFF2-40B4-BE49-F238E27FC236}">
              <a16:creationId xmlns:a16="http://schemas.microsoft.com/office/drawing/2014/main" id="{B8E4277D-84BA-4FED-957B-1BC3A8587FC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99" name="8 CuadroTexto">
          <a:extLst>
            <a:ext uri="{FF2B5EF4-FFF2-40B4-BE49-F238E27FC236}">
              <a16:creationId xmlns:a16="http://schemas.microsoft.com/office/drawing/2014/main" id="{5C05E7CE-1FD6-4E09-A236-B063BB2C1DD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0" name="1 CuadroTexto">
          <a:extLst>
            <a:ext uri="{FF2B5EF4-FFF2-40B4-BE49-F238E27FC236}">
              <a16:creationId xmlns:a16="http://schemas.microsoft.com/office/drawing/2014/main" id="{684172AF-5FA8-40B4-8505-87693992EA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898F5E8B-7082-4332-A25B-8A9A6323E0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2" name="3 CuadroTexto">
          <a:extLst>
            <a:ext uri="{FF2B5EF4-FFF2-40B4-BE49-F238E27FC236}">
              <a16:creationId xmlns:a16="http://schemas.microsoft.com/office/drawing/2014/main" id="{8C1BF2C0-E2ED-4AA0-9C57-88A0B7C6CF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3" name="4 CuadroTexto">
          <a:extLst>
            <a:ext uri="{FF2B5EF4-FFF2-40B4-BE49-F238E27FC236}">
              <a16:creationId xmlns:a16="http://schemas.microsoft.com/office/drawing/2014/main" id="{80C1E69E-EF44-40C6-B2E3-40EE416613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4" name="5 CuadroTexto">
          <a:extLst>
            <a:ext uri="{FF2B5EF4-FFF2-40B4-BE49-F238E27FC236}">
              <a16:creationId xmlns:a16="http://schemas.microsoft.com/office/drawing/2014/main" id="{F21F9001-84CA-4837-8820-86EAF6D9134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5" name="6 CuadroTexto">
          <a:extLst>
            <a:ext uri="{FF2B5EF4-FFF2-40B4-BE49-F238E27FC236}">
              <a16:creationId xmlns:a16="http://schemas.microsoft.com/office/drawing/2014/main" id="{36A90B57-DA27-4538-BDBC-E17B984047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6" name="7 CuadroTexto">
          <a:extLst>
            <a:ext uri="{FF2B5EF4-FFF2-40B4-BE49-F238E27FC236}">
              <a16:creationId xmlns:a16="http://schemas.microsoft.com/office/drawing/2014/main" id="{CC68E1B4-B30B-4C7E-8CCD-6F5F15AAFD2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7" name="8 CuadroTexto">
          <a:extLst>
            <a:ext uri="{FF2B5EF4-FFF2-40B4-BE49-F238E27FC236}">
              <a16:creationId xmlns:a16="http://schemas.microsoft.com/office/drawing/2014/main" id="{6610B552-752B-4B91-AF20-83AD650327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8" name="1 CuadroTexto">
          <a:extLst>
            <a:ext uri="{FF2B5EF4-FFF2-40B4-BE49-F238E27FC236}">
              <a16:creationId xmlns:a16="http://schemas.microsoft.com/office/drawing/2014/main" id="{47F74D75-2BB7-4085-9FAE-9E7E7185DF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9C154B02-1D4C-4A44-A585-785CE34014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0" name="3 CuadroTexto">
          <a:extLst>
            <a:ext uri="{FF2B5EF4-FFF2-40B4-BE49-F238E27FC236}">
              <a16:creationId xmlns:a16="http://schemas.microsoft.com/office/drawing/2014/main" id="{3D63FAF9-6145-4F1C-B62E-F84552730F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1" name="4 CuadroTexto">
          <a:extLst>
            <a:ext uri="{FF2B5EF4-FFF2-40B4-BE49-F238E27FC236}">
              <a16:creationId xmlns:a16="http://schemas.microsoft.com/office/drawing/2014/main" id="{CEFD3625-949D-4B5B-A018-1F4AD29C82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2" name="5 CuadroTexto">
          <a:extLst>
            <a:ext uri="{FF2B5EF4-FFF2-40B4-BE49-F238E27FC236}">
              <a16:creationId xmlns:a16="http://schemas.microsoft.com/office/drawing/2014/main" id="{E400147F-B30F-485A-B287-90873BCDFC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3" name="6 CuadroTexto">
          <a:extLst>
            <a:ext uri="{FF2B5EF4-FFF2-40B4-BE49-F238E27FC236}">
              <a16:creationId xmlns:a16="http://schemas.microsoft.com/office/drawing/2014/main" id="{DE3C083D-5725-4E03-A9C3-2C9CD073D6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114" name="8 CuadroTexto">
          <a:extLst>
            <a:ext uri="{FF2B5EF4-FFF2-40B4-BE49-F238E27FC236}">
              <a16:creationId xmlns:a16="http://schemas.microsoft.com/office/drawing/2014/main" id="{980F3BD7-EFFA-4909-AC12-4A8F52FA608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5" name="1 CuadroTexto">
          <a:extLst>
            <a:ext uri="{FF2B5EF4-FFF2-40B4-BE49-F238E27FC236}">
              <a16:creationId xmlns:a16="http://schemas.microsoft.com/office/drawing/2014/main" id="{8A584881-FAF3-4D7B-9AB7-CE2BE35536E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D28C5A8A-CF67-4D90-A38A-9286D138AD7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7" name="3 CuadroTexto">
          <a:extLst>
            <a:ext uri="{FF2B5EF4-FFF2-40B4-BE49-F238E27FC236}">
              <a16:creationId xmlns:a16="http://schemas.microsoft.com/office/drawing/2014/main" id="{8F9C01C0-3B84-4F13-A80A-D45C1AF8AD5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8" name="4 CuadroTexto">
          <a:extLst>
            <a:ext uri="{FF2B5EF4-FFF2-40B4-BE49-F238E27FC236}">
              <a16:creationId xmlns:a16="http://schemas.microsoft.com/office/drawing/2014/main" id="{2DF43BED-231B-4B7D-A85E-7E8462B36E1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9" name="5 CuadroTexto">
          <a:extLst>
            <a:ext uri="{FF2B5EF4-FFF2-40B4-BE49-F238E27FC236}">
              <a16:creationId xmlns:a16="http://schemas.microsoft.com/office/drawing/2014/main" id="{C661C805-90A4-441D-8858-B0BB3D36856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0" name="6 CuadroTexto">
          <a:extLst>
            <a:ext uri="{FF2B5EF4-FFF2-40B4-BE49-F238E27FC236}">
              <a16:creationId xmlns:a16="http://schemas.microsoft.com/office/drawing/2014/main" id="{0E5F044B-7C27-4141-BC8B-776DCE707B1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1" name="7 CuadroTexto">
          <a:extLst>
            <a:ext uri="{FF2B5EF4-FFF2-40B4-BE49-F238E27FC236}">
              <a16:creationId xmlns:a16="http://schemas.microsoft.com/office/drawing/2014/main" id="{DBF143B9-AD0C-4528-9811-B35A802FEE7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2" name="8 CuadroTexto">
          <a:extLst>
            <a:ext uri="{FF2B5EF4-FFF2-40B4-BE49-F238E27FC236}">
              <a16:creationId xmlns:a16="http://schemas.microsoft.com/office/drawing/2014/main" id="{CFAEBEEF-EC1A-4CE5-B27B-3F2BD234344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3" name="1 CuadroTexto">
          <a:extLst>
            <a:ext uri="{FF2B5EF4-FFF2-40B4-BE49-F238E27FC236}">
              <a16:creationId xmlns:a16="http://schemas.microsoft.com/office/drawing/2014/main" id="{C97BB274-0D06-42C4-BD35-758E96C56D4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2D4EF9AE-0CDF-498A-A95B-0B013DEDD23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5" name="3 CuadroTexto">
          <a:extLst>
            <a:ext uri="{FF2B5EF4-FFF2-40B4-BE49-F238E27FC236}">
              <a16:creationId xmlns:a16="http://schemas.microsoft.com/office/drawing/2014/main" id="{0E174908-D914-4C01-A143-F7805DAB834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6" name="4 CuadroTexto">
          <a:extLst>
            <a:ext uri="{FF2B5EF4-FFF2-40B4-BE49-F238E27FC236}">
              <a16:creationId xmlns:a16="http://schemas.microsoft.com/office/drawing/2014/main" id="{B626A014-A467-4F30-8896-B3D8BC022CB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7" name="6 CuadroTexto">
          <a:extLst>
            <a:ext uri="{FF2B5EF4-FFF2-40B4-BE49-F238E27FC236}">
              <a16:creationId xmlns:a16="http://schemas.microsoft.com/office/drawing/2014/main" id="{58E04175-A91C-496F-B379-081A6B3F1AD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128" name="8 CuadroTexto">
          <a:extLst>
            <a:ext uri="{FF2B5EF4-FFF2-40B4-BE49-F238E27FC236}">
              <a16:creationId xmlns:a16="http://schemas.microsoft.com/office/drawing/2014/main" id="{359CB70C-3A8A-4E06-90A2-5CB422C6838A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29" name="1 CuadroTexto">
          <a:extLst>
            <a:ext uri="{FF2B5EF4-FFF2-40B4-BE49-F238E27FC236}">
              <a16:creationId xmlns:a16="http://schemas.microsoft.com/office/drawing/2014/main" id="{5544F19D-E5E0-4BEA-8B98-D387E9807E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C73F5787-30DD-45A3-9264-1CEF85E86F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1" name="3 CuadroTexto">
          <a:extLst>
            <a:ext uri="{FF2B5EF4-FFF2-40B4-BE49-F238E27FC236}">
              <a16:creationId xmlns:a16="http://schemas.microsoft.com/office/drawing/2014/main" id="{D0E67517-837C-4D57-9752-53F2D98F45C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2" name="4 CuadroTexto">
          <a:extLst>
            <a:ext uri="{FF2B5EF4-FFF2-40B4-BE49-F238E27FC236}">
              <a16:creationId xmlns:a16="http://schemas.microsoft.com/office/drawing/2014/main" id="{66326311-A17B-4F1E-ACAE-933C74D6A4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3" name="5 CuadroTexto">
          <a:extLst>
            <a:ext uri="{FF2B5EF4-FFF2-40B4-BE49-F238E27FC236}">
              <a16:creationId xmlns:a16="http://schemas.microsoft.com/office/drawing/2014/main" id="{8B876B4D-70FA-493D-9A0F-CB71319597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4" name="6 CuadroTexto">
          <a:extLst>
            <a:ext uri="{FF2B5EF4-FFF2-40B4-BE49-F238E27FC236}">
              <a16:creationId xmlns:a16="http://schemas.microsoft.com/office/drawing/2014/main" id="{5B90BF19-82FE-44FF-AC01-F91040EC4C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5" name="7 CuadroTexto">
          <a:extLst>
            <a:ext uri="{FF2B5EF4-FFF2-40B4-BE49-F238E27FC236}">
              <a16:creationId xmlns:a16="http://schemas.microsoft.com/office/drawing/2014/main" id="{12D1DC35-580D-4BBF-9880-005C3C693B0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6" name="8 CuadroTexto">
          <a:extLst>
            <a:ext uri="{FF2B5EF4-FFF2-40B4-BE49-F238E27FC236}">
              <a16:creationId xmlns:a16="http://schemas.microsoft.com/office/drawing/2014/main" id="{055B7B55-67B2-4EE7-A87E-3E8EDBECD9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7" name="1 CuadroTexto">
          <a:extLst>
            <a:ext uri="{FF2B5EF4-FFF2-40B4-BE49-F238E27FC236}">
              <a16:creationId xmlns:a16="http://schemas.microsoft.com/office/drawing/2014/main" id="{B5BF0E59-9CEE-404C-9E0D-4C226452BF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5ACF11C9-70BA-4044-965C-6AF073696AE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9" name="3 CuadroTexto">
          <a:extLst>
            <a:ext uri="{FF2B5EF4-FFF2-40B4-BE49-F238E27FC236}">
              <a16:creationId xmlns:a16="http://schemas.microsoft.com/office/drawing/2014/main" id="{178ED6D8-52AC-42FF-8C04-2C87C6F063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0" name="4 CuadroTexto">
          <a:extLst>
            <a:ext uri="{FF2B5EF4-FFF2-40B4-BE49-F238E27FC236}">
              <a16:creationId xmlns:a16="http://schemas.microsoft.com/office/drawing/2014/main" id="{EDF367F9-DD48-4BFB-B832-9A09FFDB15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41" name="5 CuadroTexto">
          <a:extLst>
            <a:ext uri="{FF2B5EF4-FFF2-40B4-BE49-F238E27FC236}">
              <a16:creationId xmlns:a16="http://schemas.microsoft.com/office/drawing/2014/main" id="{62DE324C-8207-46E6-8215-2F3E602E6A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2" name="6 CuadroTexto">
          <a:extLst>
            <a:ext uri="{FF2B5EF4-FFF2-40B4-BE49-F238E27FC236}">
              <a16:creationId xmlns:a16="http://schemas.microsoft.com/office/drawing/2014/main" id="{BEBDD6D7-606E-4AB1-9DBE-B7A8AB8AA3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3" name="1 CuadroTexto">
          <a:extLst>
            <a:ext uri="{FF2B5EF4-FFF2-40B4-BE49-F238E27FC236}">
              <a16:creationId xmlns:a16="http://schemas.microsoft.com/office/drawing/2014/main" id="{AA67C32B-9C3C-4871-87E9-0ABD88BC8F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ED36ECED-9E8A-408D-BAB1-57260289DC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5" name="3 CuadroTexto">
          <a:extLst>
            <a:ext uri="{FF2B5EF4-FFF2-40B4-BE49-F238E27FC236}">
              <a16:creationId xmlns:a16="http://schemas.microsoft.com/office/drawing/2014/main" id="{46559385-3A1D-48B7-B8C8-912BD95F35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6" name="4 CuadroTexto">
          <a:extLst>
            <a:ext uri="{FF2B5EF4-FFF2-40B4-BE49-F238E27FC236}">
              <a16:creationId xmlns:a16="http://schemas.microsoft.com/office/drawing/2014/main" id="{BD16F401-48F0-4EA8-B79D-39B47D0F5D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7" name="5 CuadroTexto">
          <a:extLst>
            <a:ext uri="{FF2B5EF4-FFF2-40B4-BE49-F238E27FC236}">
              <a16:creationId xmlns:a16="http://schemas.microsoft.com/office/drawing/2014/main" id="{D8BA13DF-3881-4707-8E62-4704C31AF1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8" name="6 CuadroTexto">
          <a:extLst>
            <a:ext uri="{FF2B5EF4-FFF2-40B4-BE49-F238E27FC236}">
              <a16:creationId xmlns:a16="http://schemas.microsoft.com/office/drawing/2014/main" id="{45909E38-33F9-49E1-97D1-7166A7B24F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9" name="7 CuadroTexto">
          <a:extLst>
            <a:ext uri="{FF2B5EF4-FFF2-40B4-BE49-F238E27FC236}">
              <a16:creationId xmlns:a16="http://schemas.microsoft.com/office/drawing/2014/main" id="{F4A2CFE0-5B3B-4386-93BA-B9E4B2142E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0" name="8 CuadroTexto">
          <a:extLst>
            <a:ext uri="{FF2B5EF4-FFF2-40B4-BE49-F238E27FC236}">
              <a16:creationId xmlns:a16="http://schemas.microsoft.com/office/drawing/2014/main" id="{247F00BE-6997-423D-B3A0-B116AA9307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1" name="1 CuadroTexto">
          <a:extLst>
            <a:ext uri="{FF2B5EF4-FFF2-40B4-BE49-F238E27FC236}">
              <a16:creationId xmlns:a16="http://schemas.microsoft.com/office/drawing/2014/main" id="{42386E70-127E-4995-8202-EB34F64A2F6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819C928E-2240-400B-A5FB-C66B682150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3" name="3 CuadroTexto">
          <a:extLst>
            <a:ext uri="{FF2B5EF4-FFF2-40B4-BE49-F238E27FC236}">
              <a16:creationId xmlns:a16="http://schemas.microsoft.com/office/drawing/2014/main" id="{0037A34D-96BA-4A39-8016-C31E43DF64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4" name="4 CuadroTexto">
          <a:extLst>
            <a:ext uri="{FF2B5EF4-FFF2-40B4-BE49-F238E27FC236}">
              <a16:creationId xmlns:a16="http://schemas.microsoft.com/office/drawing/2014/main" id="{74CB68E6-0D25-48EF-B79F-E24AF87366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5" name="6 CuadroTexto">
          <a:extLst>
            <a:ext uri="{FF2B5EF4-FFF2-40B4-BE49-F238E27FC236}">
              <a16:creationId xmlns:a16="http://schemas.microsoft.com/office/drawing/2014/main" id="{A8749805-3C2C-478C-865B-E0CDB4ED5A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156" name="8 CuadroTexto">
          <a:extLst>
            <a:ext uri="{FF2B5EF4-FFF2-40B4-BE49-F238E27FC236}">
              <a16:creationId xmlns:a16="http://schemas.microsoft.com/office/drawing/2014/main" id="{E93D5A1F-1AA2-4C3A-8A44-4FDF8FE0E2C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7" name="1 CuadroTexto">
          <a:extLst>
            <a:ext uri="{FF2B5EF4-FFF2-40B4-BE49-F238E27FC236}">
              <a16:creationId xmlns:a16="http://schemas.microsoft.com/office/drawing/2014/main" id="{A1D6EFDB-CC8B-4A35-AC6F-2752DCA496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41FDA3BD-1EB7-49C0-A46F-6DBF4FA1DF4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9" name="3 CuadroTexto">
          <a:extLst>
            <a:ext uri="{FF2B5EF4-FFF2-40B4-BE49-F238E27FC236}">
              <a16:creationId xmlns:a16="http://schemas.microsoft.com/office/drawing/2014/main" id="{7924DD2F-248A-48F5-A85D-652068ABFC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0" name="4 CuadroTexto">
          <a:extLst>
            <a:ext uri="{FF2B5EF4-FFF2-40B4-BE49-F238E27FC236}">
              <a16:creationId xmlns:a16="http://schemas.microsoft.com/office/drawing/2014/main" id="{413D8ACB-1DC2-4CAF-9560-F0EA5825976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1" name="5 CuadroTexto">
          <a:extLst>
            <a:ext uri="{FF2B5EF4-FFF2-40B4-BE49-F238E27FC236}">
              <a16:creationId xmlns:a16="http://schemas.microsoft.com/office/drawing/2014/main" id="{C02D73B8-2A85-4A01-842D-64C8FA15F7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2" name="6 CuadroTexto">
          <a:extLst>
            <a:ext uri="{FF2B5EF4-FFF2-40B4-BE49-F238E27FC236}">
              <a16:creationId xmlns:a16="http://schemas.microsoft.com/office/drawing/2014/main" id="{3C19A4C6-B146-48AE-87C2-5990B6CBF26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3" name="7 CuadroTexto">
          <a:extLst>
            <a:ext uri="{FF2B5EF4-FFF2-40B4-BE49-F238E27FC236}">
              <a16:creationId xmlns:a16="http://schemas.microsoft.com/office/drawing/2014/main" id="{C8B3248C-8A7B-4F10-8AAF-9A09EDFCA3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4" name="8 CuadroTexto">
          <a:extLst>
            <a:ext uri="{FF2B5EF4-FFF2-40B4-BE49-F238E27FC236}">
              <a16:creationId xmlns:a16="http://schemas.microsoft.com/office/drawing/2014/main" id="{27C9B7CF-3E61-4922-876E-CAACEC98BC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5" name="1 CuadroTexto">
          <a:extLst>
            <a:ext uri="{FF2B5EF4-FFF2-40B4-BE49-F238E27FC236}">
              <a16:creationId xmlns:a16="http://schemas.microsoft.com/office/drawing/2014/main" id="{12E13363-A1B8-435F-883E-7C0D420FEC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1DD7D043-A929-4ABA-ABC7-B29ECB593B6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7" name="3 CuadroTexto">
          <a:extLst>
            <a:ext uri="{FF2B5EF4-FFF2-40B4-BE49-F238E27FC236}">
              <a16:creationId xmlns:a16="http://schemas.microsoft.com/office/drawing/2014/main" id="{BF532236-9684-466C-B2C3-39EE496954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8" name="4 CuadroTexto">
          <a:extLst>
            <a:ext uri="{FF2B5EF4-FFF2-40B4-BE49-F238E27FC236}">
              <a16:creationId xmlns:a16="http://schemas.microsoft.com/office/drawing/2014/main" id="{0D2C3980-3089-4686-B1A4-4D5DDED4B4D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9" name="5 CuadroTexto">
          <a:extLst>
            <a:ext uri="{FF2B5EF4-FFF2-40B4-BE49-F238E27FC236}">
              <a16:creationId xmlns:a16="http://schemas.microsoft.com/office/drawing/2014/main" id="{1E45A03E-9192-401F-970B-F966D25FAB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70" name="6 CuadroTexto">
          <a:extLst>
            <a:ext uri="{FF2B5EF4-FFF2-40B4-BE49-F238E27FC236}">
              <a16:creationId xmlns:a16="http://schemas.microsoft.com/office/drawing/2014/main" id="{377A137A-61E1-4D9D-AA96-E86B15DBBA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171" name="8 CuadroTexto">
          <a:extLst>
            <a:ext uri="{FF2B5EF4-FFF2-40B4-BE49-F238E27FC236}">
              <a16:creationId xmlns:a16="http://schemas.microsoft.com/office/drawing/2014/main" id="{88A5BA16-9323-42A7-8D8C-8D400AA1115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72" name="1 CuadroTexto">
          <a:extLst>
            <a:ext uri="{FF2B5EF4-FFF2-40B4-BE49-F238E27FC236}">
              <a16:creationId xmlns:a16="http://schemas.microsoft.com/office/drawing/2014/main" id="{BE520E0B-7837-4D92-973F-41B8A2BAD1D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6D3E9F18-6AF1-40AF-902D-41FCEF553E2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74" name="3 CuadroTexto">
          <a:extLst>
            <a:ext uri="{FF2B5EF4-FFF2-40B4-BE49-F238E27FC236}">
              <a16:creationId xmlns:a16="http://schemas.microsoft.com/office/drawing/2014/main" id="{82F84EB3-B63D-4E90-AAB5-93C66F72312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75" name="4 CuadroTexto">
          <a:extLst>
            <a:ext uri="{FF2B5EF4-FFF2-40B4-BE49-F238E27FC236}">
              <a16:creationId xmlns:a16="http://schemas.microsoft.com/office/drawing/2014/main" id="{1E758EE5-3B6A-4228-9565-FADACBCFFAE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76" name="5 CuadroTexto">
          <a:extLst>
            <a:ext uri="{FF2B5EF4-FFF2-40B4-BE49-F238E27FC236}">
              <a16:creationId xmlns:a16="http://schemas.microsoft.com/office/drawing/2014/main" id="{9BE1AF9C-B56A-4448-93B3-AFE569088A8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77" name="6 CuadroTexto">
          <a:extLst>
            <a:ext uri="{FF2B5EF4-FFF2-40B4-BE49-F238E27FC236}">
              <a16:creationId xmlns:a16="http://schemas.microsoft.com/office/drawing/2014/main" id="{3B9FD4A1-E64C-4F8B-BD5C-F13985876B0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78" name="7 CuadroTexto">
          <a:extLst>
            <a:ext uri="{FF2B5EF4-FFF2-40B4-BE49-F238E27FC236}">
              <a16:creationId xmlns:a16="http://schemas.microsoft.com/office/drawing/2014/main" id="{6C9E147F-2BAF-4F4A-826B-56DC43D9833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79" name="8 CuadroTexto">
          <a:extLst>
            <a:ext uri="{FF2B5EF4-FFF2-40B4-BE49-F238E27FC236}">
              <a16:creationId xmlns:a16="http://schemas.microsoft.com/office/drawing/2014/main" id="{EA82FF10-DE9C-4220-BEA1-FE45CF5272C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0" name="1 CuadroTexto">
          <a:extLst>
            <a:ext uri="{FF2B5EF4-FFF2-40B4-BE49-F238E27FC236}">
              <a16:creationId xmlns:a16="http://schemas.microsoft.com/office/drawing/2014/main" id="{CADD75AB-0225-4EEA-ACEF-B2A4D4F0DAE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9773859F-DB7C-45F4-9682-E789A88916B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2" name="3 CuadroTexto">
          <a:extLst>
            <a:ext uri="{FF2B5EF4-FFF2-40B4-BE49-F238E27FC236}">
              <a16:creationId xmlns:a16="http://schemas.microsoft.com/office/drawing/2014/main" id="{8A1FB7F0-7B10-490E-891F-3AB8302C7E4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83" name="4 CuadroTexto">
          <a:extLst>
            <a:ext uri="{FF2B5EF4-FFF2-40B4-BE49-F238E27FC236}">
              <a16:creationId xmlns:a16="http://schemas.microsoft.com/office/drawing/2014/main" id="{45F727F6-1639-4169-BC47-3DA3D8B8AFD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84" name="6 CuadroTexto">
          <a:extLst>
            <a:ext uri="{FF2B5EF4-FFF2-40B4-BE49-F238E27FC236}">
              <a16:creationId xmlns:a16="http://schemas.microsoft.com/office/drawing/2014/main" id="{80D83137-EB5A-4C72-9F7D-84B912EAF90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185" name="8 CuadroTexto">
          <a:extLst>
            <a:ext uri="{FF2B5EF4-FFF2-40B4-BE49-F238E27FC236}">
              <a16:creationId xmlns:a16="http://schemas.microsoft.com/office/drawing/2014/main" id="{217672AD-3AD7-4F51-BFCD-9E5912BA5B63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6" name="1 CuadroTexto">
          <a:extLst>
            <a:ext uri="{FF2B5EF4-FFF2-40B4-BE49-F238E27FC236}">
              <a16:creationId xmlns:a16="http://schemas.microsoft.com/office/drawing/2014/main" id="{12E08C5E-E7CA-46D4-AF27-FB8AC46228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EF4114ED-669F-458F-9EAD-54543EDD405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8" name="3 CuadroTexto">
          <a:extLst>
            <a:ext uri="{FF2B5EF4-FFF2-40B4-BE49-F238E27FC236}">
              <a16:creationId xmlns:a16="http://schemas.microsoft.com/office/drawing/2014/main" id="{A129EDB0-3A74-4704-A288-653D1252B3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9" name="4 CuadroTexto">
          <a:extLst>
            <a:ext uri="{FF2B5EF4-FFF2-40B4-BE49-F238E27FC236}">
              <a16:creationId xmlns:a16="http://schemas.microsoft.com/office/drawing/2014/main" id="{095B5437-D841-4637-9C21-DC29C1598F7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0" name="5 CuadroTexto">
          <a:extLst>
            <a:ext uri="{FF2B5EF4-FFF2-40B4-BE49-F238E27FC236}">
              <a16:creationId xmlns:a16="http://schemas.microsoft.com/office/drawing/2014/main" id="{78458FEC-DD7E-4642-983B-8A860440C0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1" name="6 CuadroTexto">
          <a:extLst>
            <a:ext uri="{FF2B5EF4-FFF2-40B4-BE49-F238E27FC236}">
              <a16:creationId xmlns:a16="http://schemas.microsoft.com/office/drawing/2014/main" id="{88612978-F6EB-4643-9768-42FD623057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2" name="7 CuadroTexto">
          <a:extLst>
            <a:ext uri="{FF2B5EF4-FFF2-40B4-BE49-F238E27FC236}">
              <a16:creationId xmlns:a16="http://schemas.microsoft.com/office/drawing/2014/main" id="{649F65A9-1A35-4E23-BAA6-6D7B4A81043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3" name="8 CuadroTexto">
          <a:extLst>
            <a:ext uri="{FF2B5EF4-FFF2-40B4-BE49-F238E27FC236}">
              <a16:creationId xmlns:a16="http://schemas.microsoft.com/office/drawing/2014/main" id="{35B6A7F7-75F7-4CB8-9D57-6A514252BE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4" name="1 CuadroTexto">
          <a:extLst>
            <a:ext uri="{FF2B5EF4-FFF2-40B4-BE49-F238E27FC236}">
              <a16:creationId xmlns:a16="http://schemas.microsoft.com/office/drawing/2014/main" id="{D2F13226-5F3C-4178-9E3C-50564CD4FD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40D4BA77-E1E2-4851-B6D6-7041B483FC6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6" name="3 CuadroTexto">
          <a:extLst>
            <a:ext uri="{FF2B5EF4-FFF2-40B4-BE49-F238E27FC236}">
              <a16:creationId xmlns:a16="http://schemas.microsoft.com/office/drawing/2014/main" id="{9AA18C68-E09C-48BB-9D44-30BEC40358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7" name="4 CuadroTexto">
          <a:extLst>
            <a:ext uri="{FF2B5EF4-FFF2-40B4-BE49-F238E27FC236}">
              <a16:creationId xmlns:a16="http://schemas.microsoft.com/office/drawing/2014/main" id="{D6C88BC8-2710-4B55-8050-BFE9429BE5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8" name="6 CuadroTexto">
          <a:extLst>
            <a:ext uri="{FF2B5EF4-FFF2-40B4-BE49-F238E27FC236}">
              <a16:creationId xmlns:a16="http://schemas.microsoft.com/office/drawing/2014/main" id="{25F696AD-B7C7-4C4D-A5E9-6B15FCBD72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199" name="8 CuadroTexto">
          <a:extLst>
            <a:ext uri="{FF2B5EF4-FFF2-40B4-BE49-F238E27FC236}">
              <a16:creationId xmlns:a16="http://schemas.microsoft.com/office/drawing/2014/main" id="{2528B36C-C176-408F-9B2C-F119FE724F2D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0" name="1 CuadroTexto">
          <a:extLst>
            <a:ext uri="{FF2B5EF4-FFF2-40B4-BE49-F238E27FC236}">
              <a16:creationId xmlns:a16="http://schemas.microsoft.com/office/drawing/2014/main" id="{1D706165-55A9-47FF-B285-01AC95DCDF3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EC2711D8-E630-41ED-B011-F81EC1F03A8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2" name="3 CuadroTexto">
          <a:extLst>
            <a:ext uri="{FF2B5EF4-FFF2-40B4-BE49-F238E27FC236}">
              <a16:creationId xmlns:a16="http://schemas.microsoft.com/office/drawing/2014/main" id="{C1F11B6F-52D8-48CE-93AF-CB8D58848D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3" name="4 CuadroTexto">
          <a:extLst>
            <a:ext uri="{FF2B5EF4-FFF2-40B4-BE49-F238E27FC236}">
              <a16:creationId xmlns:a16="http://schemas.microsoft.com/office/drawing/2014/main" id="{8D0ECA01-D7CD-4727-ABA1-58219D8B8F1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4" name="5 CuadroTexto">
          <a:extLst>
            <a:ext uri="{FF2B5EF4-FFF2-40B4-BE49-F238E27FC236}">
              <a16:creationId xmlns:a16="http://schemas.microsoft.com/office/drawing/2014/main" id="{2A175BB0-9605-4DF7-BCE9-5E0DBF8A4C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5" name="6 CuadroTexto">
          <a:extLst>
            <a:ext uri="{FF2B5EF4-FFF2-40B4-BE49-F238E27FC236}">
              <a16:creationId xmlns:a16="http://schemas.microsoft.com/office/drawing/2014/main" id="{EC1A094F-5DD8-4A1C-9436-BC5DB096FAE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6" name="7 CuadroTexto">
          <a:extLst>
            <a:ext uri="{FF2B5EF4-FFF2-40B4-BE49-F238E27FC236}">
              <a16:creationId xmlns:a16="http://schemas.microsoft.com/office/drawing/2014/main" id="{BDACE403-AD0C-4F1B-AE57-4F333595AF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7" name="8 CuadroTexto">
          <a:extLst>
            <a:ext uri="{FF2B5EF4-FFF2-40B4-BE49-F238E27FC236}">
              <a16:creationId xmlns:a16="http://schemas.microsoft.com/office/drawing/2014/main" id="{1D0242C0-EED5-43D4-84E8-D598E06983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8" name="1 CuadroTexto">
          <a:extLst>
            <a:ext uri="{FF2B5EF4-FFF2-40B4-BE49-F238E27FC236}">
              <a16:creationId xmlns:a16="http://schemas.microsoft.com/office/drawing/2014/main" id="{66038A07-FEBE-4CB6-893F-7B6706F3CE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FCA9F3D8-1FC9-42CC-88CF-F177F35B99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0" name="3 CuadroTexto">
          <a:extLst>
            <a:ext uri="{FF2B5EF4-FFF2-40B4-BE49-F238E27FC236}">
              <a16:creationId xmlns:a16="http://schemas.microsoft.com/office/drawing/2014/main" id="{39C07CC6-7735-4096-9C98-A28D5E7612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1" name="4 CuadroTexto">
          <a:extLst>
            <a:ext uri="{FF2B5EF4-FFF2-40B4-BE49-F238E27FC236}">
              <a16:creationId xmlns:a16="http://schemas.microsoft.com/office/drawing/2014/main" id="{377A09B6-945D-4A46-9687-59B9CA9284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2" name="6 CuadroTexto">
          <a:extLst>
            <a:ext uri="{FF2B5EF4-FFF2-40B4-BE49-F238E27FC236}">
              <a16:creationId xmlns:a16="http://schemas.microsoft.com/office/drawing/2014/main" id="{CB00BBBB-4F2A-4AFC-9574-6B23B8D821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213" name="8 CuadroTexto">
          <a:extLst>
            <a:ext uri="{FF2B5EF4-FFF2-40B4-BE49-F238E27FC236}">
              <a16:creationId xmlns:a16="http://schemas.microsoft.com/office/drawing/2014/main" id="{06D6EEC0-275B-49B0-B8CC-6AAE8721A26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4" name="1 CuadroTexto">
          <a:extLst>
            <a:ext uri="{FF2B5EF4-FFF2-40B4-BE49-F238E27FC236}">
              <a16:creationId xmlns:a16="http://schemas.microsoft.com/office/drawing/2014/main" id="{58901CEF-195D-47D7-BFA7-6251D26893A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33D2EA9A-C678-4AF6-A64E-69B1851CA95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6" name="3 CuadroTexto">
          <a:extLst>
            <a:ext uri="{FF2B5EF4-FFF2-40B4-BE49-F238E27FC236}">
              <a16:creationId xmlns:a16="http://schemas.microsoft.com/office/drawing/2014/main" id="{6503C8CC-BD6C-4AA0-B74C-181F5FFF03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7" name="4 CuadroTexto">
          <a:extLst>
            <a:ext uri="{FF2B5EF4-FFF2-40B4-BE49-F238E27FC236}">
              <a16:creationId xmlns:a16="http://schemas.microsoft.com/office/drawing/2014/main" id="{4083815D-7928-4A04-A477-7F2C468DC1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8" name="5 CuadroTexto">
          <a:extLst>
            <a:ext uri="{FF2B5EF4-FFF2-40B4-BE49-F238E27FC236}">
              <a16:creationId xmlns:a16="http://schemas.microsoft.com/office/drawing/2014/main" id="{BBA5BB8C-35A4-4C0B-849B-920254F1F0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9" name="6 CuadroTexto">
          <a:extLst>
            <a:ext uri="{FF2B5EF4-FFF2-40B4-BE49-F238E27FC236}">
              <a16:creationId xmlns:a16="http://schemas.microsoft.com/office/drawing/2014/main" id="{027BBB00-F75C-49A6-9C24-7C49D1DE197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0" name="7 CuadroTexto">
          <a:extLst>
            <a:ext uri="{FF2B5EF4-FFF2-40B4-BE49-F238E27FC236}">
              <a16:creationId xmlns:a16="http://schemas.microsoft.com/office/drawing/2014/main" id="{A2591947-73B7-4A31-BAEA-83F838A651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1" name="8 CuadroTexto">
          <a:extLst>
            <a:ext uri="{FF2B5EF4-FFF2-40B4-BE49-F238E27FC236}">
              <a16:creationId xmlns:a16="http://schemas.microsoft.com/office/drawing/2014/main" id="{AC167037-4159-4727-A3F6-FBA4F9920E5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2" name="1 CuadroTexto">
          <a:extLst>
            <a:ext uri="{FF2B5EF4-FFF2-40B4-BE49-F238E27FC236}">
              <a16:creationId xmlns:a16="http://schemas.microsoft.com/office/drawing/2014/main" id="{8C029B2E-919D-4A57-908A-20CF30944D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D01DC756-6CBA-4A00-B248-84DC347B918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4" name="3 CuadroTexto">
          <a:extLst>
            <a:ext uri="{FF2B5EF4-FFF2-40B4-BE49-F238E27FC236}">
              <a16:creationId xmlns:a16="http://schemas.microsoft.com/office/drawing/2014/main" id="{985628E6-313A-40CC-9E9E-A5228B92F88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5" name="4 CuadroTexto">
          <a:extLst>
            <a:ext uri="{FF2B5EF4-FFF2-40B4-BE49-F238E27FC236}">
              <a16:creationId xmlns:a16="http://schemas.microsoft.com/office/drawing/2014/main" id="{20B4F206-1478-4269-A4F0-39B12D4E73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6" name="5 CuadroTexto">
          <a:extLst>
            <a:ext uri="{FF2B5EF4-FFF2-40B4-BE49-F238E27FC236}">
              <a16:creationId xmlns:a16="http://schemas.microsoft.com/office/drawing/2014/main" id="{9F0B4246-A33F-40E1-8481-255F915B48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7" name="6 CuadroTexto">
          <a:extLst>
            <a:ext uri="{FF2B5EF4-FFF2-40B4-BE49-F238E27FC236}">
              <a16:creationId xmlns:a16="http://schemas.microsoft.com/office/drawing/2014/main" id="{FC864A03-281B-4AC7-9329-3ECCD01D677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228" name="8 CuadroTexto">
          <a:extLst>
            <a:ext uri="{FF2B5EF4-FFF2-40B4-BE49-F238E27FC236}">
              <a16:creationId xmlns:a16="http://schemas.microsoft.com/office/drawing/2014/main" id="{6F168361-6C27-4B40-89AB-3DAA4A3F4B7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9" name="1 CuadroTexto">
          <a:extLst>
            <a:ext uri="{FF2B5EF4-FFF2-40B4-BE49-F238E27FC236}">
              <a16:creationId xmlns:a16="http://schemas.microsoft.com/office/drawing/2014/main" id="{996D2153-2F86-41F4-BCF0-07BF7D13C72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D03E523E-0A6A-427D-A4CF-998E45F23EE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1" name="3 CuadroTexto">
          <a:extLst>
            <a:ext uri="{FF2B5EF4-FFF2-40B4-BE49-F238E27FC236}">
              <a16:creationId xmlns:a16="http://schemas.microsoft.com/office/drawing/2014/main" id="{F41A4B53-75A4-4CE4-9A26-A253285833F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2" name="4 CuadroTexto">
          <a:extLst>
            <a:ext uri="{FF2B5EF4-FFF2-40B4-BE49-F238E27FC236}">
              <a16:creationId xmlns:a16="http://schemas.microsoft.com/office/drawing/2014/main" id="{E910AFDD-969F-441B-BB56-D7E68C54C47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3" name="5 CuadroTexto">
          <a:extLst>
            <a:ext uri="{FF2B5EF4-FFF2-40B4-BE49-F238E27FC236}">
              <a16:creationId xmlns:a16="http://schemas.microsoft.com/office/drawing/2014/main" id="{6760715B-D60A-4073-89B8-7BD0E6892B5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4" name="6 CuadroTexto">
          <a:extLst>
            <a:ext uri="{FF2B5EF4-FFF2-40B4-BE49-F238E27FC236}">
              <a16:creationId xmlns:a16="http://schemas.microsoft.com/office/drawing/2014/main" id="{C9F0B123-D9A1-41E4-8DC8-D4B624FC4BF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5" name="7 CuadroTexto">
          <a:extLst>
            <a:ext uri="{FF2B5EF4-FFF2-40B4-BE49-F238E27FC236}">
              <a16:creationId xmlns:a16="http://schemas.microsoft.com/office/drawing/2014/main" id="{D68063AC-9BB7-4089-A179-3836C90C021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6" name="8 CuadroTexto">
          <a:extLst>
            <a:ext uri="{FF2B5EF4-FFF2-40B4-BE49-F238E27FC236}">
              <a16:creationId xmlns:a16="http://schemas.microsoft.com/office/drawing/2014/main" id="{779BC515-4C37-4B97-B9FF-13C38978D88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7" name="1 CuadroTexto">
          <a:extLst>
            <a:ext uri="{FF2B5EF4-FFF2-40B4-BE49-F238E27FC236}">
              <a16:creationId xmlns:a16="http://schemas.microsoft.com/office/drawing/2014/main" id="{631CE8C2-E8D8-4C46-85AE-03CEBA21ECC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4B1C22F6-3740-49DA-B808-B12E0CE770B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9" name="3 CuadroTexto">
          <a:extLst>
            <a:ext uri="{FF2B5EF4-FFF2-40B4-BE49-F238E27FC236}">
              <a16:creationId xmlns:a16="http://schemas.microsoft.com/office/drawing/2014/main" id="{0AD49C1F-8FC2-4895-A65E-FF81080A1A7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40" name="4 CuadroTexto">
          <a:extLst>
            <a:ext uri="{FF2B5EF4-FFF2-40B4-BE49-F238E27FC236}">
              <a16:creationId xmlns:a16="http://schemas.microsoft.com/office/drawing/2014/main" id="{C11D9067-7170-417C-AECC-F34198564A2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41" name="6 CuadroTexto">
          <a:extLst>
            <a:ext uri="{FF2B5EF4-FFF2-40B4-BE49-F238E27FC236}">
              <a16:creationId xmlns:a16="http://schemas.microsoft.com/office/drawing/2014/main" id="{0E9BD65C-E97C-4A89-A910-EA64DBE72CE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242" name="8 CuadroTexto">
          <a:extLst>
            <a:ext uri="{FF2B5EF4-FFF2-40B4-BE49-F238E27FC236}">
              <a16:creationId xmlns:a16="http://schemas.microsoft.com/office/drawing/2014/main" id="{5F252D69-82BB-435A-9392-90697FA98B0A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3" name="1 CuadroTexto">
          <a:extLst>
            <a:ext uri="{FF2B5EF4-FFF2-40B4-BE49-F238E27FC236}">
              <a16:creationId xmlns:a16="http://schemas.microsoft.com/office/drawing/2014/main" id="{5D411974-10BD-4346-BDDA-D04741C9D7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0F8903AE-CAB6-46E3-84CB-0E98B5DD8B5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5" name="3 CuadroTexto">
          <a:extLst>
            <a:ext uri="{FF2B5EF4-FFF2-40B4-BE49-F238E27FC236}">
              <a16:creationId xmlns:a16="http://schemas.microsoft.com/office/drawing/2014/main" id="{B996D36F-599E-414C-9650-B90B6E1111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6" name="4 CuadroTexto">
          <a:extLst>
            <a:ext uri="{FF2B5EF4-FFF2-40B4-BE49-F238E27FC236}">
              <a16:creationId xmlns:a16="http://schemas.microsoft.com/office/drawing/2014/main" id="{1B0FB518-B7BB-4226-A557-CB6493EB5B1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7" name="5 CuadroTexto">
          <a:extLst>
            <a:ext uri="{FF2B5EF4-FFF2-40B4-BE49-F238E27FC236}">
              <a16:creationId xmlns:a16="http://schemas.microsoft.com/office/drawing/2014/main" id="{329DB482-4BD9-4F94-AD6D-5E6BCBCD11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8" name="6 CuadroTexto">
          <a:extLst>
            <a:ext uri="{FF2B5EF4-FFF2-40B4-BE49-F238E27FC236}">
              <a16:creationId xmlns:a16="http://schemas.microsoft.com/office/drawing/2014/main" id="{889B68AD-1906-43C7-A029-EBD247D5476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9" name="7 CuadroTexto">
          <a:extLst>
            <a:ext uri="{FF2B5EF4-FFF2-40B4-BE49-F238E27FC236}">
              <a16:creationId xmlns:a16="http://schemas.microsoft.com/office/drawing/2014/main" id="{3C222072-B41C-4A89-80E4-CAE7087699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0" name="8 CuadroTexto">
          <a:extLst>
            <a:ext uri="{FF2B5EF4-FFF2-40B4-BE49-F238E27FC236}">
              <a16:creationId xmlns:a16="http://schemas.microsoft.com/office/drawing/2014/main" id="{D6F32443-0DCD-4EF6-8CE7-B9978A3D703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1" name="1 CuadroTexto">
          <a:extLst>
            <a:ext uri="{FF2B5EF4-FFF2-40B4-BE49-F238E27FC236}">
              <a16:creationId xmlns:a16="http://schemas.microsoft.com/office/drawing/2014/main" id="{D064B74B-8032-4C30-84C1-B7BCF3C680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2DC4DF13-611B-466D-B0EF-82754D8EDBD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3" name="3 CuadroTexto">
          <a:extLst>
            <a:ext uri="{FF2B5EF4-FFF2-40B4-BE49-F238E27FC236}">
              <a16:creationId xmlns:a16="http://schemas.microsoft.com/office/drawing/2014/main" id="{46D75875-CCFF-4D9D-8B78-3B6DA50EDA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4" name="4 CuadroTexto">
          <a:extLst>
            <a:ext uri="{FF2B5EF4-FFF2-40B4-BE49-F238E27FC236}">
              <a16:creationId xmlns:a16="http://schemas.microsoft.com/office/drawing/2014/main" id="{60C0B97A-88C5-4E2F-80AF-FDDE034136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5" name="5 CuadroTexto">
          <a:extLst>
            <a:ext uri="{FF2B5EF4-FFF2-40B4-BE49-F238E27FC236}">
              <a16:creationId xmlns:a16="http://schemas.microsoft.com/office/drawing/2014/main" id="{951BDF54-6049-428B-A203-471DCFD3FF3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6" name="6 CuadroTexto">
          <a:extLst>
            <a:ext uri="{FF2B5EF4-FFF2-40B4-BE49-F238E27FC236}">
              <a16:creationId xmlns:a16="http://schemas.microsoft.com/office/drawing/2014/main" id="{DE403E06-0C6D-43DE-9AA6-63FABA7518C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7" name="1 CuadroTexto">
          <a:extLst>
            <a:ext uri="{FF2B5EF4-FFF2-40B4-BE49-F238E27FC236}">
              <a16:creationId xmlns:a16="http://schemas.microsoft.com/office/drawing/2014/main" id="{9D26DA07-CFD2-4B64-A04D-8553DFD2787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2909F3EE-3ACB-49C6-9F89-5F0A879A541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9" name="3 CuadroTexto">
          <a:extLst>
            <a:ext uri="{FF2B5EF4-FFF2-40B4-BE49-F238E27FC236}">
              <a16:creationId xmlns:a16="http://schemas.microsoft.com/office/drawing/2014/main" id="{CFA5CB34-0270-49A4-82C8-FBED053669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0" name="4 CuadroTexto">
          <a:extLst>
            <a:ext uri="{FF2B5EF4-FFF2-40B4-BE49-F238E27FC236}">
              <a16:creationId xmlns:a16="http://schemas.microsoft.com/office/drawing/2014/main" id="{E0D6524E-7F79-43E1-BB2E-727900F799D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1" name="5 CuadroTexto">
          <a:extLst>
            <a:ext uri="{FF2B5EF4-FFF2-40B4-BE49-F238E27FC236}">
              <a16:creationId xmlns:a16="http://schemas.microsoft.com/office/drawing/2014/main" id="{8BBE9CFE-2486-429F-A182-8A9DA78EE1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2" name="6 CuadroTexto">
          <a:extLst>
            <a:ext uri="{FF2B5EF4-FFF2-40B4-BE49-F238E27FC236}">
              <a16:creationId xmlns:a16="http://schemas.microsoft.com/office/drawing/2014/main" id="{109682D2-F8AD-44E2-B81A-AF309C3F0EB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3" name="7 CuadroTexto">
          <a:extLst>
            <a:ext uri="{FF2B5EF4-FFF2-40B4-BE49-F238E27FC236}">
              <a16:creationId xmlns:a16="http://schemas.microsoft.com/office/drawing/2014/main" id="{283731EA-7322-4C16-A3B4-E547E01C1E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4" name="8 CuadroTexto">
          <a:extLst>
            <a:ext uri="{FF2B5EF4-FFF2-40B4-BE49-F238E27FC236}">
              <a16:creationId xmlns:a16="http://schemas.microsoft.com/office/drawing/2014/main" id="{134821B3-C857-4E20-9CC9-B7F9C4D8B43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5" name="1 CuadroTexto">
          <a:extLst>
            <a:ext uri="{FF2B5EF4-FFF2-40B4-BE49-F238E27FC236}">
              <a16:creationId xmlns:a16="http://schemas.microsoft.com/office/drawing/2014/main" id="{CB422F04-CDEE-4943-AC31-E7A6E08344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6FDF151F-B5C2-472C-A785-76FE78C7684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7" name="3 CuadroTexto">
          <a:extLst>
            <a:ext uri="{FF2B5EF4-FFF2-40B4-BE49-F238E27FC236}">
              <a16:creationId xmlns:a16="http://schemas.microsoft.com/office/drawing/2014/main" id="{B05C05F0-82D1-412A-8C7C-D4C2112633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8" name="4 CuadroTexto">
          <a:extLst>
            <a:ext uri="{FF2B5EF4-FFF2-40B4-BE49-F238E27FC236}">
              <a16:creationId xmlns:a16="http://schemas.microsoft.com/office/drawing/2014/main" id="{9CFB12A3-9301-4D3E-B5C9-6DAA6B9AF4D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9" name="6 CuadroTexto">
          <a:extLst>
            <a:ext uri="{FF2B5EF4-FFF2-40B4-BE49-F238E27FC236}">
              <a16:creationId xmlns:a16="http://schemas.microsoft.com/office/drawing/2014/main" id="{3A33DE64-049B-4601-BF0B-1C4DFEB3DEE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70" name="8 CuadroTexto">
          <a:extLst>
            <a:ext uri="{FF2B5EF4-FFF2-40B4-BE49-F238E27FC236}">
              <a16:creationId xmlns:a16="http://schemas.microsoft.com/office/drawing/2014/main" id="{7DA99182-0FE9-4AD1-A7A0-4FB976DE053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1" name="1 CuadroTexto">
          <a:extLst>
            <a:ext uri="{FF2B5EF4-FFF2-40B4-BE49-F238E27FC236}">
              <a16:creationId xmlns:a16="http://schemas.microsoft.com/office/drawing/2014/main" id="{116D1DC4-0AF0-43D4-AC0E-B11493437FA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20E96549-D7F1-40A2-A9A2-B39B39C5FD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3" name="3 CuadroTexto">
          <a:extLst>
            <a:ext uri="{FF2B5EF4-FFF2-40B4-BE49-F238E27FC236}">
              <a16:creationId xmlns:a16="http://schemas.microsoft.com/office/drawing/2014/main" id="{06FC0E18-7737-4858-ACCD-3D04BCBADD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4" name="4 CuadroTexto">
          <a:extLst>
            <a:ext uri="{FF2B5EF4-FFF2-40B4-BE49-F238E27FC236}">
              <a16:creationId xmlns:a16="http://schemas.microsoft.com/office/drawing/2014/main" id="{9E0667FC-4688-4AA0-8B6B-6484A39B95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5" name="5 CuadroTexto">
          <a:extLst>
            <a:ext uri="{FF2B5EF4-FFF2-40B4-BE49-F238E27FC236}">
              <a16:creationId xmlns:a16="http://schemas.microsoft.com/office/drawing/2014/main" id="{E1D5F6C6-6D72-409E-8FAD-0E0C44CA8C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6" name="6 CuadroTexto">
          <a:extLst>
            <a:ext uri="{FF2B5EF4-FFF2-40B4-BE49-F238E27FC236}">
              <a16:creationId xmlns:a16="http://schemas.microsoft.com/office/drawing/2014/main" id="{0999BAD4-D3CD-4268-A979-5D84BFAFED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7" name="7 CuadroTexto">
          <a:extLst>
            <a:ext uri="{FF2B5EF4-FFF2-40B4-BE49-F238E27FC236}">
              <a16:creationId xmlns:a16="http://schemas.microsoft.com/office/drawing/2014/main" id="{E53A5368-74FD-4D6D-9196-81208EF6FA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8" name="8 CuadroTexto">
          <a:extLst>
            <a:ext uri="{FF2B5EF4-FFF2-40B4-BE49-F238E27FC236}">
              <a16:creationId xmlns:a16="http://schemas.microsoft.com/office/drawing/2014/main" id="{B95BA432-1A20-4DAB-BF8B-76E189B560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9" name="1 CuadroTexto">
          <a:extLst>
            <a:ext uri="{FF2B5EF4-FFF2-40B4-BE49-F238E27FC236}">
              <a16:creationId xmlns:a16="http://schemas.microsoft.com/office/drawing/2014/main" id="{36835BEB-6505-4232-AC12-1CD09730F6B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857ECF8F-3B70-4030-9F27-A5E9E2B9A9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1" name="3 CuadroTexto">
          <a:extLst>
            <a:ext uri="{FF2B5EF4-FFF2-40B4-BE49-F238E27FC236}">
              <a16:creationId xmlns:a16="http://schemas.microsoft.com/office/drawing/2014/main" id="{B5F6D973-7D2B-4183-B4A7-AF284848EE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2" name="4 CuadroTexto">
          <a:extLst>
            <a:ext uri="{FF2B5EF4-FFF2-40B4-BE49-F238E27FC236}">
              <a16:creationId xmlns:a16="http://schemas.microsoft.com/office/drawing/2014/main" id="{F91F0E7E-CB76-45C8-83EC-2D90DDE22F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3" name="5 CuadroTexto">
          <a:extLst>
            <a:ext uri="{FF2B5EF4-FFF2-40B4-BE49-F238E27FC236}">
              <a16:creationId xmlns:a16="http://schemas.microsoft.com/office/drawing/2014/main" id="{B44B0F4C-F1FC-474C-83F8-1076B3FAAE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4" name="6 CuadroTexto">
          <a:extLst>
            <a:ext uri="{FF2B5EF4-FFF2-40B4-BE49-F238E27FC236}">
              <a16:creationId xmlns:a16="http://schemas.microsoft.com/office/drawing/2014/main" id="{BD0161F9-64A0-469D-ADA4-974A26E918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285" name="8 CuadroTexto">
          <a:extLst>
            <a:ext uri="{FF2B5EF4-FFF2-40B4-BE49-F238E27FC236}">
              <a16:creationId xmlns:a16="http://schemas.microsoft.com/office/drawing/2014/main" id="{090C2BBF-9292-466C-93AA-186649E6B6F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86" name="1 CuadroTexto">
          <a:extLst>
            <a:ext uri="{FF2B5EF4-FFF2-40B4-BE49-F238E27FC236}">
              <a16:creationId xmlns:a16="http://schemas.microsoft.com/office/drawing/2014/main" id="{D2B571E3-B279-4366-A076-224C01041EC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87" name="2 CuadroTexto">
          <a:extLst>
            <a:ext uri="{FF2B5EF4-FFF2-40B4-BE49-F238E27FC236}">
              <a16:creationId xmlns:a16="http://schemas.microsoft.com/office/drawing/2014/main" id="{127417A5-D2D2-4F7E-9B1F-E2D3A842687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88" name="3 CuadroTexto">
          <a:extLst>
            <a:ext uri="{FF2B5EF4-FFF2-40B4-BE49-F238E27FC236}">
              <a16:creationId xmlns:a16="http://schemas.microsoft.com/office/drawing/2014/main" id="{E7385E17-FB39-44AE-8B06-B695389909F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89" name="4 CuadroTexto">
          <a:extLst>
            <a:ext uri="{FF2B5EF4-FFF2-40B4-BE49-F238E27FC236}">
              <a16:creationId xmlns:a16="http://schemas.microsoft.com/office/drawing/2014/main" id="{C3163977-0CE6-4269-B48E-5B9CDA16380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90" name="5 CuadroTexto">
          <a:extLst>
            <a:ext uri="{FF2B5EF4-FFF2-40B4-BE49-F238E27FC236}">
              <a16:creationId xmlns:a16="http://schemas.microsoft.com/office/drawing/2014/main" id="{09D0C00A-EF32-4307-8A9F-686E409400E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EB4A6C23-DC89-4B3D-B655-38B04956D3A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92" name="7 CuadroTexto">
          <a:extLst>
            <a:ext uri="{FF2B5EF4-FFF2-40B4-BE49-F238E27FC236}">
              <a16:creationId xmlns:a16="http://schemas.microsoft.com/office/drawing/2014/main" id="{4FC98DBB-87FE-4D9A-B298-66FC8705B72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3" name="8 CuadroTexto">
          <a:extLst>
            <a:ext uri="{FF2B5EF4-FFF2-40B4-BE49-F238E27FC236}">
              <a16:creationId xmlns:a16="http://schemas.microsoft.com/office/drawing/2014/main" id="{7957ED3E-D73A-4CA7-8D65-5AA1371CC35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94" name="1 CuadroTexto">
          <a:extLst>
            <a:ext uri="{FF2B5EF4-FFF2-40B4-BE49-F238E27FC236}">
              <a16:creationId xmlns:a16="http://schemas.microsoft.com/office/drawing/2014/main" id="{A3AC1B42-0884-4649-9F6E-B1B7DE5706E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5" name="2 CuadroTexto">
          <a:extLst>
            <a:ext uri="{FF2B5EF4-FFF2-40B4-BE49-F238E27FC236}">
              <a16:creationId xmlns:a16="http://schemas.microsoft.com/office/drawing/2014/main" id="{E5869307-E564-4686-8EAF-D2ABFFCB93B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96" name="3 CuadroTexto">
          <a:extLst>
            <a:ext uri="{FF2B5EF4-FFF2-40B4-BE49-F238E27FC236}">
              <a16:creationId xmlns:a16="http://schemas.microsoft.com/office/drawing/2014/main" id="{5D9B5A4A-2E76-4BE0-B423-630915BA14A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7" name="4 CuadroTexto">
          <a:extLst>
            <a:ext uri="{FF2B5EF4-FFF2-40B4-BE49-F238E27FC236}">
              <a16:creationId xmlns:a16="http://schemas.microsoft.com/office/drawing/2014/main" id="{9387E4F4-83BC-4631-8104-2671382AAA0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8" name="6 CuadroTexto">
          <a:extLst>
            <a:ext uri="{FF2B5EF4-FFF2-40B4-BE49-F238E27FC236}">
              <a16:creationId xmlns:a16="http://schemas.microsoft.com/office/drawing/2014/main" id="{BD1F43B3-E653-46D0-BF2E-DC7017CBA8A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299" name="8 CuadroTexto">
          <a:extLst>
            <a:ext uri="{FF2B5EF4-FFF2-40B4-BE49-F238E27FC236}">
              <a16:creationId xmlns:a16="http://schemas.microsoft.com/office/drawing/2014/main" id="{01675C53-9006-49CA-81EF-4FAFB85EF231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0" name="1 CuadroTexto">
          <a:extLst>
            <a:ext uri="{FF2B5EF4-FFF2-40B4-BE49-F238E27FC236}">
              <a16:creationId xmlns:a16="http://schemas.microsoft.com/office/drawing/2014/main" id="{D11A0089-D82B-4DB6-9ABE-640FF031B9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7FAC6A64-13A9-4E41-AD24-7D874AC056D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2" name="3 CuadroTexto">
          <a:extLst>
            <a:ext uri="{FF2B5EF4-FFF2-40B4-BE49-F238E27FC236}">
              <a16:creationId xmlns:a16="http://schemas.microsoft.com/office/drawing/2014/main" id="{85AD2663-04DC-432B-8002-B6D600D9A8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3" name="4 CuadroTexto">
          <a:extLst>
            <a:ext uri="{FF2B5EF4-FFF2-40B4-BE49-F238E27FC236}">
              <a16:creationId xmlns:a16="http://schemas.microsoft.com/office/drawing/2014/main" id="{E8DAFB11-18A5-45A5-A783-04F75461FA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4" name="5 CuadroTexto">
          <a:extLst>
            <a:ext uri="{FF2B5EF4-FFF2-40B4-BE49-F238E27FC236}">
              <a16:creationId xmlns:a16="http://schemas.microsoft.com/office/drawing/2014/main" id="{FF4C882C-7881-4D02-BF2A-0EFA2BAF1CE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5" name="6 CuadroTexto">
          <a:extLst>
            <a:ext uri="{FF2B5EF4-FFF2-40B4-BE49-F238E27FC236}">
              <a16:creationId xmlns:a16="http://schemas.microsoft.com/office/drawing/2014/main" id="{C711E8FA-6B38-4676-BF10-69E4E9CEC3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6" name="7 CuadroTexto">
          <a:extLst>
            <a:ext uri="{FF2B5EF4-FFF2-40B4-BE49-F238E27FC236}">
              <a16:creationId xmlns:a16="http://schemas.microsoft.com/office/drawing/2014/main" id="{B530D67A-7621-483D-BFB5-A53A61D2D5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7" name="8 CuadroTexto">
          <a:extLst>
            <a:ext uri="{FF2B5EF4-FFF2-40B4-BE49-F238E27FC236}">
              <a16:creationId xmlns:a16="http://schemas.microsoft.com/office/drawing/2014/main" id="{11130314-32FB-4C60-9AE3-33D087E223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8" name="1 CuadroTexto">
          <a:extLst>
            <a:ext uri="{FF2B5EF4-FFF2-40B4-BE49-F238E27FC236}">
              <a16:creationId xmlns:a16="http://schemas.microsoft.com/office/drawing/2014/main" id="{BE6280D7-8F9C-4F9D-8AF8-4A7EA6EE9B6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B11BE74B-7F52-4985-A12F-05180A04BA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0" name="3 CuadroTexto">
          <a:extLst>
            <a:ext uri="{FF2B5EF4-FFF2-40B4-BE49-F238E27FC236}">
              <a16:creationId xmlns:a16="http://schemas.microsoft.com/office/drawing/2014/main" id="{F0F03C09-2D27-46B8-BFD2-727E527445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1" name="4 CuadroTexto">
          <a:extLst>
            <a:ext uri="{FF2B5EF4-FFF2-40B4-BE49-F238E27FC236}">
              <a16:creationId xmlns:a16="http://schemas.microsoft.com/office/drawing/2014/main" id="{44667E54-B8DB-48D6-9501-2EF125D1DD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2" name="6 CuadroTexto">
          <a:extLst>
            <a:ext uri="{FF2B5EF4-FFF2-40B4-BE49-F238E27FC236}">
              <a16:creationId xmlns:a16="http://schemas.microsoft.com/office/drawing/2014/main" id="{5B100FAD-6254-4D1A-A035-81C9C648D0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313" name="8 CuadroTexto">
          <a:extLst>
            <a:ext uri="{FF2B5EF4-FFF2-40B4-BE49-F238E27FC236}">
              <a16:creationId xmlns:a16="http://schemas.microsoft.com/office/drawing/2014/main" id="{D07601D4-3ADD-457A-806B-B7E0AF787B8F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4" name="1 CuadroTexto">
          <a:extLst>
            <a:ext uri="{FF2B5EF4-FFF2-40B4-BE49-F238E27FC236}">
              <a16:creationId xmlns:a16="http://schemas.microsoft.com/office/drawing/2014/main" id="{4CA4522F-D7FC-4D70-A9D5-68466F9B56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5FA8D0A5-AD21-4674-A3DF-F09D2372ABF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6" name="3 CuadroTexto">
          <a:extLst>
            <a:ext uri="{FF2B5EF4-FFF2-40B4-BE49-F238E27FC236}">
              <a16:creationId xmlns:a16="http://schemas.microsoft.com/office/drawing/2014/main" id="{DBABDA61-C84B-4B14-93CF-3A673DE8F7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7" name="4 CuadroTexto">
          <a:extLst>
            <a:ext uri="{FF2B5EF4-FFF2-40B4-BE49-F238E27FC236}">
              <a16:creationId xmlns:a16="http://schemas.microsoft.com/office/drawing/2014/main" id="{B14E979A-AA31-4176-B961-17759146351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8" name="5 CuadroTexto">
          <a:extLst>
            <a:ext uri="{FF2B5EF4-FFF2-40B4-BE49-F238E27FC236}">
              <a16:creationId xmlns:a16="http://schemas.microsoft.com/office/drawing/2014/main" id="{E3E4203C-A09E-4893-8E26-71FED13110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9" name="6 CuadroTexto">
          <a:extLst>
            <a:ext uri="{FF2B5EF4-FFF2-40B4-BE49-F238E27FC236}">
              <a16:creationId xmlns:a16="http://schemas.microsoft.com/office/drawing/2014/main" id="{262BA241-1954-4A07-9610-2BA0CA19330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0" name="7 CuadroTexto">
          <a:extLst>
            <a:ext uri="{FF2B5EF4-FFF2-40B4-BE49-F238E27FC236}">
              <a16:creationId xmlns:a16="http://schemas.microsoft.com/office/drawing/2014/main" id="{F725A8AD-9AF3-48DA-9911-BA17E1DA6A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1" name="8 CuadroTexto">
          <a:extLst>
            <a:ext uri="{FF2B5EF4-FFF2-40B4-BE49-F238E27FC236}">
              <a16:creationId xmlns:a16="http://schemas.microsoft.com/office/drawing/2014/main" id="{57EEAD09-1EE2-43A5-A790-F43FECFF9A0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2" name="1 CuadroTexto">
          <a:extLst>
            <a:ext uri="{FF2B5EF4-FFF2-40B4-BE49-F238E27FC236}">
              <a16:creationId xmlns:a16="http://schemas.microsoft.com/office/drawing/2014/main" id="{82D71D01-EDC1-433C-B537-6BD15F746D2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06A6924A-11B0-4E5C-9077-68A08925309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4" name="3 CuadroTexto">
          <a:extLst>
            <a:ext uri="{FF2B5EF4-FFF2-40B4-BE49-F238E27FC236}">
              <a16:creationId xmlns:a16="http://schemas.microsoft.com/office/drawing/2014/main" id="{F8E23DE8-0125-4375-9D9E-B418D58AA56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5" name="4 CuadroTexto">
          <a:extLst>
            <a:ext uri="{FF2B5EF4-FFF2-40B4-BE49-F238E27FC236}">
              <a16:creationId xmlns:a16="http://schemas.microsoft.com/office/drawing/2014/main" id="{612C7D6C-D4C4-4CC7-BDCC-0295D94574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6" name="6 CuadroTexto">
          <a:extLst>
            <a:ext uri="{FF2B5EF4-FFF2-40B4-BE49-F238E27FC236}">
              <a16:creationId xmlns:a16="http://schemas.microsoft.com/office/drawing/2014/main" id="{191A196B-B34C-4FDA-BD09-D841E706569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327" name="8 CuadroTexto">
          <a:extLst>
            <a:ext uri="{FF2B5EF4-FFF2-40B4-BE49-F238E27FC236}">
              <a16:creationId xmlns:a16="http://schemas.microsoft.com/office/drawing/2014/main" id="{FC06264D-C6DA-4E84-891C-130CC5699AA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8" name="1 CuadroTexto">
          <a:extLst>
            <a:ext uri="{FF2B5EF4-FFF2-40B4-BE49-F238E27FC236}">
              <a16:creationId xmlns:a16="http://schemas.microsoft.com/office/drawing/2014/main" id="{9E44613E-2EFE-4417-A7D3-FEDB010A578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404B995F-ADD0-401C-B9A4-18F48DF6FB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0" name="3 CuadroTexto">
          <a:extLst>
            <a:ext uri="{FF2B5EF4-FFF2-40B4-BE49-F238E27FC236}">
              <a16:creationId xmlns:a16="http://schemas.microsoft.com/office/drawing/2014/main" id="{1A0C3E41-74B2-4098-AFC2-CE87CE7F67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1" name="4 CuadroTexto">
          <a:extLst>
            <a:ext uri="{FF2B5EF4-FFF2-40B4-BE49-F238E27FC236}">
              <a16:creationId xmlns:a16="http://schemas.microsoft.com/office/drawing/2014/main" id="{86CD3D26-43D6-41BA-88FA-E00747BD36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2" name="5 CuadroTexto">
          <a:extLst>
            <a:ext uri="{FF2B5EF4-FFF2-40B4-BE49-F238E27FC236}">
              <a16:creationId xmlns:a16="http://schemas.microsoft.com/office/drawing/2014/main" id="{007D0C31-B97A-41B7-8D39-56B1A6FE10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3" name="6 CuadroTexto">
          <a:extLst>
            <a:ext uri="{FF2B5EF4-FFF2-40B4-BE49-F238E27FC236}">
              <a16:creationId xmlns:a16="http://schemas.microsoft.com/office/drawing/2014/main" id="{74BC5BC2-D81D-4AA5-8C94-4CE1B4C305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4" name="7 CuadroTexto">
          <a:extLst>
            <a:ext uri="{FF2B5EF4-FFF2-40B4-BE49-F238E27FC236}">
              <a16:creationId xmlns:a16="http://schemas.microsoft.com/office/drawing/2014/main" id="{34282E0F-4F73-4CD2-A5CD-B4631CFF46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5" name="8 CuadroTexto">
          <a:extLst>
            <a:ext uri="{FF2B5EF4-FFF2-40B4-BE49-F238E27FC236}">
              <a16:creationId xmlns:a16="http://schemas.microsoft.com/office/drawing/2014/main" id="{DC415D90-2A2B-4D22-806B-715DC9853E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6" name="1 CuadroTexto">
          <a:extLst>
            <a:ext uri="{FF2B5EF4-FFF2-40B4-BE49-F238E27FC236}">
              <a16:creationId xmlns:a16="http://schemas.microsoft.com/office/drawing/2014/main" id="{09492E69-0B15-4609-AB8A-6A7051C389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71478CDB-E74D-4E07-AE3F-105C8DCE2E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8" name="3 CuadroTexto">
          <a:extLst>
            <a:ext uri="{FF2B5EF4-FFF2-40B4-BE49-F238E27FC236}">
              <a16:creationId xmlns:a16="http://schemas.microsoft.com/office/drawing/2014/main" id="{443A5FBB-D24D-49C0-84E1-A67ECF5B8DB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9" name="4 CuadroTexto">
          <a:extLst>
            <a:ext uri="{FF2B5EF4-FFF2-40B4-BE49-F238E27FC236}">
              <a16:creationId xmlns:a16="http://schemas.microsoft.com/office/drawing/2014/main" id="{B5C2F61F-C8D4-4FA4-B1FD-D0C9EC5895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0" name="5 CuadroTexto">
          <a:extLst>
            <a:ext uri="{FF2B5EF4-FFF2-40B4-BE49-F238E27FC236}">
              <a16:creationId xmlns:a16="http://schemas.microsoft.com/office/drawing/2014/main" id="{AEF3B290-49D3-472A-B3E6-16BCF85864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41" name="6 CuadroTexto">
          <a:extLst>
            <a:ext uri="{FF2B5EF4-FFF2-40B4-BE49-F238E27FC236}">
              <a16:creationId xmlns:a16="http://schemas.microsoft.com/office/drawing/2014/main" id="{85F6CA9B-423D-44C3-A50D-73B53D6C49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342" name="8 CuadroTexto">
          <a:extLst>
            <a:ext uri="{FF2B5EF4-FFF2-40B4-BE49-F238E27FC236}">
              <a16:creationId xmlns:a16="http://schemas.microsoft.com/office/drawing/2014/main" id="{D6BF9BB4-0A5A-47A7-A6CC-D6DE5FFA0F7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43" name="1 CuadroTexto">
          <a:extLst>
            <a:ext uri="{FF2B5EF4-FFF2-40B4-BE49-F238E27FC236}">
              <a16:creationId xmlns:a16="http://schemas.microsoft.com/office/drawing/2014/main" id="{031AC052-AB45-42BF-92A4-B979E37267C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B20080D1-B785-453D-B08B-EFD8B0FF8EB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45" name="3 CuadroTexto">
          <a:extLst>
            <a:ext uri="{FF2B5EF4-FFF2-40B4-BE49-F238E27FC236}">
              <a16:creationId xmlns:a16="http://schemas.microsoft.com/office/drawing/2014/main" id="{B600FC4C-FE5D-437F-B8EC-76A0B9EB75F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46" name="4 CuadroTexto">
          <a:extLst>
            <a:ext uri="{FF2B5EF4-FFF2-40B4-BE49-F238E27FC236}">
              <a16:creationId xmlns:a16="http://schemas.microsoft.com/office/drawing/2014/main" id="{F2366AD9-2FC1-4287-B06E-7A77423CA04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47" name="5 CuadroTexto">
          <a:extLst>
            <a:ext uri="{FF2B5EF4-FFF2-40B4-BE49-F238E27FC236}">
              <a16:creationId xmlns:a16="http://schemas.microsoft.com/office/drawing/2014/main" id="{63688B07-F77D-42FE-8ED4-EF6A365ADD2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48" name="6 CuadroTexto">
          <a:extLst>
            <a:ext uri="{FF2B5EF4-FFF2-40B4-BE49-F238E27FC236}">
              <a16:creationId xmlns:a16="http://schemas.microsoft.com/office/drawing/2014/main" id="{61B279DE-4B7A-4644-88C4-2B207DA73C4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49" name="7 CuadroTexto">
          <a:extLst>
            <a:ext uri="{FF2B5EF4-FFF2-40B4-BE49-F238E27FC236}">
              <a16:creationId xmlns:a16="http://schemas.microsoft.com/office/drawing/2014/main" id="{BB6FA3F2-6E2F-425E-B743-9E7DCA07866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50" name="8 CuadroTexto">
          <a:extLst>
            <a:ext uri="{FF2B5EF4-FFF2-40B4-BE49-F238E27FC236}">
              <a16:creationId xmlns:a16="http://schemas.microsoft.com/office/drawing/2014/main" id="{68DC333F-16F8-45B3-96A6-F7BB019B603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51" name="1 CuadroTexto">
          <a:extLst>
            <a:ext uri="{FF2B5EF4-FFF2-40B4-BE49-F238E27FC236}">
              <a16:creationId xmlns:a16="http://schemas.microsoft.com/office/drawing/2014/main" id="{46F064D4-1B09-4E23-A3C1-42511FEC8BB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3368895A-2E35-49C0-9C15-C6383618B84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53" name="3 CuadroTexto">
          <a:extLst>
            <a:ext uri="{FF2B5EF4-FFF2-40B4-BE49-F238E27FC236}">
              <a16:creationId xmlns:a16="http://schemas.microsoft.com/office/drawing/2014/main" id="{E4A1529E-3C3F-4C7D-8F4C-0C8AF553212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54" name="4 CuadroTexto">
          <a:extLst>
            <a:ext uri="{FF2B5EF4-FFF2-40B4-BE49-F238E27FC236}">
              <a16:creationId xmlns:a16="http://schemas.microsoft.com/office/drawing/2014/main" id="{FDE656FA-D0F3-48D5-A263-41D6D47A5A9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55" name="6 CuadroTexto">
          <a:extLst>
            <a:ext uri="{FF2B5EF4-FFF2-40B4-BE49-F238E27FC236}">
              <a16:creationId xmlns:a16="http://schemas.microsoft.com/office/drawing/2014/main" id="{40C8D72B-D760-4CDF-A6B2-EDFF89E981A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356" name="8 CuadroTexto">
          <a:extLst>
            <a:ext uri="{FF2B5EF4-FFF2-40B4-BE49-F238E27FC236}">
              <a16:creationId xmlns:a16="http://schemas.microsoft.com/office/drawing/2014/main" id="{C4882C8F-D58D-47DD-9B87-22861584028C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7" name="1 CuadroTexto">
          <a:extLst>
            <a:ext uri="{FF2B5EF4-FFF2-40B4-BE49-F238E27FC236}">
              <a16:creationId xmlns:a16="http://schemas.microsoft.com/office/drawing/2014/main" id="{382EA379-6EDF-4D3A-9D61-36809AC68DD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D34F0D12-988D-4398-B146-E8E0BE12F2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9" name="3 CuadroTexto">
          <a:extLst>
            <a:ext uri="{FF2B5EF4-FFF2-40B4-BE49-F238E27FC236}">
              <a16:creationId xmlns:a16="http://schemas.microsoft.com/office/drawing/2014/main" id="{3547D988-9FA2-41FB-9877-D007CD761A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0" name="4 CuadroTexto">
          <a:extLst>
            <a:ext uri="{FF2B5EF4-FFF2-40B4-BE49-F238E27FC236}">
              <a16:creationId xmlns:a16="http://schemas.microsoft.com/office/drawing/2014/main" id="{9103E90A-EDD4-4B7D-9CF8-C5F816273C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1" name="5 CuadroTexto">
          <a:extLst>
            <a:ext uri="{FF2B5EF4-FFF2-40B4-BE49-F238E27FC236}">
              <a16:creationId xmlns:a16="http://schemas.microsoft.com/office/drawing/2014/main" id="{B6D92B7A-6589-44C8-94A1-E0A8877CFD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2" name="6 CuadroTexto">
          <a:extLst>
            <a:ext uri="{FF2B5EF4-FFF2-40B4-BE49-F238E27FC236}">
              <a16:creationId xmlns:a16="http://schemas.microsoft.com/office/drawing/2014/main" id="{30D91EFF-49BF-46EF-A2B4-DB6AAEBD6C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3" name="7 CuadroTexto">
          <a:extLst>
            <a:ext uri="{FF2B5EF4-FFF2-40B4-BE49-F238E27FC236}">
              <a16:creationId xmlns:a16="http://schemas.microsoft.com/office/drawing/2014/main" id="{365D263C-BE42-4852-A51F-2929B9B338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4" name="8 CuadroTexto">
          <a:extLst>
            <a:ext uri="{FF2B5EF4-FFF2-40B4-BE49-F238E27FC236}">
              <a16:creationId xmlns:a16="http://schemas.microsoft.com/office/drawing/2014/main" id="{FC982FCA-60ED-4FF9-8E61-D76BD8BF52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5" name="1 CuadroTexto">
          <a:extLst>
            <a:ext uri="{FF2B5EF4-FFF2-40B4-BE49-F238E27FC236}">
              <a16:creationId xmlns:a16="http://schemas.microsoft.com/office/drawing/2014/main" id="{518DAB1C-683A-44B9-A27E-FE3B518AA0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E5DB854F-304B-4544-9275-5544282DE6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7" name="3 CuadroTexto">
          <a:extLst>
            <a:ext uri="{FF2B5EF4-FFF2-40B4-BE49-F238E27FC236}">
              <a16:creationId xmlns:a16="http://schemas.microsoft.com/office/drawing/2014/main" id="{D5E2ECC4-8562-4B91-A0FA-2BFCE71F415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8" name="4 CuadroTexto">
          <a:extLst>
            <a:ext uri="{FF2B5EF4-FFF2-40B4-BE49-F238E27FC236}">
              <a16:creationId xmlns:a16="http://schemas.microsoft.com/office/drawing/2014/main" id="{B1559CC0-FA55-4927-8E2A-0B7A7914A1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9" name="5 CuadroTexto">
          <a:extLst>
            <a:ext uri="{FF2B5EF4-FFF2-40B4-BE49-F238E27FC236}">
              <a16:creationId xmlns:a16="http://schemas.microsoft.com/office/drawing/2014/main" id="{905C76F4-97E0-4A0C-8FD8-850F01F7E1A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0" name="6 CuadroTexto">
          <a:extLst>
            <a:ext uri="{FF2B5EF4-FFF2-40B4-BE49-F238E27FC236}">
              <a16:creationId xmlns:a16="http://schemas.microsoft.com/office/drawing/2014/main" id="{59A5A71D-308C-4C56-B050-5F2C512E6C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1" name="1 CuadroTexto">
          <a:extLst>
            <a:ext uri="{FF2B5EF4-FFF2-40B4-BE49-F238E27FC236}">
              <a16:creationId xmlns:a16="http://schemas.microsoft.com/office/drawing/2014/main" id="{B158B611-5DDD-46C0-9F95-FBAFB62566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6A5B8715-358C-47D3-B5D7-ED5C85250A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3" name="3 CuadroTexto">
          <a:extLst>
            <a:ext uri="{FF2B5EF4-FFF2-40B4-BE49-F238E27FC236}">
              <a16:creationId xmlns:a16="http://schemas.microsoft.com/office/drawing/2014/main" id="{F4F464F9-A6B9-4C5D-85EB-2B820286B6E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4" name="4 CuadroTexto">
          <a:extLst>
            <a:ext uri="{FF2B5EF4-FFF2-40B4-BE49-F238E27FC236}">
              <a16:creationId xmlns:a16="http://schemas.microsoft.com/office/drawing/2014/main" id="{7BA3E889-37C8-46C0-909E-1830AE54E28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5" name="5 CuadroTexto">
          <a:extLst>
            <a:ext uri="{FF2B5EF4-FFF2-40B4-BE49-F238E27FC236}">
              <a16:creationId xmlns:a16="http://schemas.microsoft.com/office/drawing/2014/main" id="{AF4D34D1-D71F-4182-A2A5-EA74DAC6FB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6" name="6 CuadroTexto">
          <a:extLst>
            <a:ext uri="{FF2B5EF4-FFF2-40B4-BE49-F238E27FC236}">
              <a16:creationId xmlns:a16="http://schemas.microsoft.com/office/drawing/2014/main" id="{18F90F97-8353-4246-89BD-368FC59BCE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7" name="7 CuadroTexto">
          <a:extLst>
            <a:ext uri="{FF2B5EF4-FFF2-40B4-BE49-F238E27FC236}">
              <a16:creationId xmlns:a16="http://schemas.microsoft.com/office/drawing/2014/main" id="{4DE398BB-81B4-40C6-91EA-9B5C31FFA85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8" name="8 CuadroTexto">
          <a:extLst>
            <a:ext uri="{FF2B5EF4-FFF2-40B4-BE49-F238E27FC236}">
              <a16:creationId xmlns:a16="http://schemas.microsoft.com/office/drawing/2014/main" id="{8D3C8FB1-01D3-4485-A764-6486EFB24C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9" name="1 CuadroTexto">
          <a:extLst>
            <a:ext uri="{FF2B5EF4-FFF2-40B4-BE49-F238E27FC236}">
              <a16:creationId xmlns:a16="http://schemas.microsoft.com/office/drawing/2014/main" id="{97F5EDFA-F61E-4252-B6FA-2831B06DE8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EB444F7D-998C-4D86-B2C5-EAF806B5E3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1" name="3 CuadroTexto">
          <a:extLst>
            <a:ext uri="{FF2B5EF4-FFF2-40B4-BE49-F238E27FC236}">
              <a16:creationId xmlns:a16="http://schemas.microsoft.com/office/drawing/2014/main" id="{468C0FC4-4F58-49F3-BAA8-56D26B5B50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2" name="4 CuadroTexto">
          <a:extLst>
            <a:ext uri="{FF2B5EF4-FFF2-40B4-BE49-F238E27FC236}">
              <a16:creationId xmlns:a16="http://schemas.microsoft.com/office/drawing/2014/main" id="{DC3BBBE2-88C1-47CC-978B-2B2660DAEC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3" name="6 CuadroTexto">
          <a:extLst>
            <a:ext uri="{FF2B5EF4-FFF2-40B4-BE49-F238E27FC236}">
              <a16:creationId xmlns:a16="http://schemas.microsoft.com/office/drawing/2014/main" id="{531294EF-E739-4BF3-BF44-F76BA349B2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384" name="8 CuadroTexto">
          <a:extLst>
            <a:ext uri="{FF2B5EF4-FFF2-40B4-BE49-F238E27FC236}">
              <a16:creationId xmlns:a16="http://schemas.microsoft.com/office/drawing/2014/main" id="{B1CD0054-3E13-48B1-BA1D-A93656D0A40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5" name="1 CuadroTexto">
          <a:extLst>
            <a:ext uri="{FF2B5EF4-FFF2-40B4-BE49-F238E27FC236}">
              <a16:creationId xmlns:a16="http://schemas.microsoft.com/office/drawing/2014/main" id="{DA9BD5F1-306A-43AE-BC76-CFC87A5018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DBE1294D-3D4A-4694-8D65-13AAA093774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7" name="3 CuadroTexto">
          <a:extLst>
            <a:ext uri="{FF2B5EF4-FFF2-40B4-BE49-F238E27FC236}">
              <a16:creationId xmlns:a16="http://schemas.microsoft.com/office/drawing/2014/main" id="{3E37EEFC-C7A6-4C60-B73C-0BAB859BDC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8" name="4 CuadroTexto">
          <a:extLst>
            <a:ext uri="{FF2B5EF4-FFF2-40B4-BE49-F238E27FC236}">
              <a16:creationId xmlns:a16="http://schemas.microsoft.com/office/drawing/2014/main" id="{09129552-1782-4E7A-AE63-1D1A77745B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9" name="5 CuadroTexto">
          <a:extLst>
            <a:ext uri="{FF2B5EF4-FFF2-40B4-BE49-F238E27FC236}">
              <a16:creationId xmlns:a16="http://schemas.microsoft.com/office/drawing/2014/main" id="{CEC6D781-D9CF-4673-BD22-22EAA50481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0" name="6 CuadroTexto">
          <a:extLst>
            <a:ext uri="{FF2B5EF4-FFF2-40B4-BE49-F238E27FC236}">
              <a16:creationId xmlns:a16="http://schemas.microsoft.com/office/drawing/2014/main" id="{274CC9D2-CCF7-4BFD-8E1C-640548A6BC6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1" name="7 CuadroTexto">
          <a:extLst>
            <a:ext uri="{FF2B5EF4-FFF2-40B4-BE49-F238E27FC236}">
              <a16:creationId xmlns:a16="http://schemas.microsoft.com/office/drawing/2014/main" id="{7FBABDE1-6FF8-4F9F-8665-A4C7BAE4DF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2" name="8 CuadroTexto">
          <a:extLst>
            <a:ext uri="{FF2B5EF4-FFF2-40B4-BE49-F238E27FC236}">
              <a16:creationId xmlns:a16="http://schemas.microsoft.com/office/drawing/2014/main" id="{D18745A9-3DB8-4BE7-82CA-8573256BF9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3" name="1 CuadroTexto">
          <a:extLst>
            <a:ext uri="{FF2B5EF4-FFF2-40B4-BE49-F238E27FC236}">
              <a16:creationId xmlns:a16="http://schemas.microsoft.com/office/drawing/2014/main" id="{8481D583-8852-430E-A7AC-18D2A5F41F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1515819F-2D3C-4A30-8E8E-677F75BBDD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5" name="3 CuadroTexto">
          <a:extLst>
            <a:ext uri="{FF2B5EF4-FFF2-40B4-BE49-F238E27FC236}">
              <a16:creationId xmlns:a16="http://schemas.microsoft.com/office/drawing/2014/main" id="{7AE16AFF-FE37-4D07-B10F-11B25482C8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6" name="4 CuadroTexto">
          <a:extLst>
            <a:ext uri="{FF2B5EF4-FFF2-40B4-BE49-F238E27FC236}">
              <a16:creationId xmlns:a16="http://schemas.microsoft.com/office/drawing/2014/main" id="{87325F1B-11D0-4C88-97CF-6B7AED209E0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7" name="5 CuadroTexto">
          <a:extLst>
            <a:ext uri="{FF2B5EF4-FFF2-40B4-BE49-F238E27FC236}">
              <a16:creationId xmlns:a16="http://schemas.microsoft.com/office/drawing/2014/main" id="{B14EA729-FE40-4A00-9551-E16DBC998BB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8" name="6 CuadroTexto">
          <a:extLst>
            <a:ext uri="{FF2B5EF4-FFF2-40B4-BE49-F238E27FC236}">
              <a16:creationId xmlns:a16="http://schemas.microsoft.com/office/drawing/2014/main" id="{0A6A583B-C6C7-4318-987C-6FF36B9D3F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399" name="8 CuadroTexto">
          <a:extLst>
            <a:ext uri="{FF2B5EF4-FFF2-40B4-BE49-F238E27FC236}">
              <a16:creationId xmlns:a16="http://schemas.microsoft.com/office/drawing/2014/main" id="{CFA9F157-A51F-4E96-8831-215E4CFBD14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0" name="1 CuadroTexto">
          <a:extLst>
            <a:ext uri="{FF2B5EF4-FFF2-40B4-BE49-F238E27FC236}">
              <a16:creationId xmlns:a16="http://schemas.microsoft.com/office/drawing/2014/main" id="{93DBA857-BCAF-4EB4-83DA-4650050B4D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4EAFBAC2-88D9-43BD-A373-1126A737F2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2" name="3 CuadroTexto">
          <a:extLst>
            <a:ext uri="{FF2B5EF4-FFF2-40B4-BE49-F238E27FC236}">
              <a16:creationId xmlns:a16="http://schemas.microsoft.com/office/drawing/2014/main" id="{359FCB67-C6D7-4BD5-A360-23FF0C760A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3" name="4 CuadroTexto">
          <a:extLst>
            <a:ext uri="{FF2B5EF4-FFF2-40B4-BE49-F238E27FC236}">
              <a16:creationId xmlns:a16="http://schemas.microsoft.com/office/drawing/2014/main" id="{1340657D-84C3-437C-BD02-E1805DBF99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4" name="5 CuadroTexto">
          <a:extLst>
            <a:ext uri="{FF2B5EF4-FFF2-40B4-BE49-F238E27FC236}">
              <a16:creationId xmlns:a16="http://schemas.microsoft.com/office/drawing/2014/main" id="{FB70DB3B-7487-4C2E-A941-13E5A9473B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5" name="6 CuadroTexto">
          <a:extLst>
            <a:ext uri="{FF2B5EF4-FFF2-40B4-BE49-F238E27FC236}">
              <a16:creationId xmlns:a16="http://schemas.microsoft.com/office/drawing/2014/main" id="{FDAADD3C-9910-454F-BC4B-480CFA4E9F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6" name="7 CuadroTexto">
          <a:extLst>
            <a:ext uri="{FF2B5EF4-FFF2-40B4-BE49-F238E27FC236}">
              <a16:creationId xmlns:a16="http://schemas.microsoft.com/office/drawing/2014/main" id="{3F7CF690-4E70-45B2-8BA7-2600492B02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7" name="8 CuadroTexto">
          <a:extLst>
            <a:ext uri="{FF2B5EF4-FFF2-40B4-BE49-F238E27FC236}">
              <a16:creationId xmlns:a16="http://schemas.microsoft.com/office/drawing/2014/main" id="{1C292637-F14D-4EE6-9A3C-4DABE88DA3E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8" name="1 CuadroTexto">
          <a:extLst>
            <a:ext uri="{FF2B5EF4-FFF2-40B4-BE49-F238E27FC236}">
              <a16:creationId xmlns:a16="http://schemas.microsoft.com/office/drawing/2014/main" id="{645DCC3A-1586-4388-8022-2BBCED1AA4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B0837345-37C9-480A-BBFB-55779E8FC4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0" name="3 CuadroTexto">
          <a:extLst>
            <a:ext uri="{FF2B5EF4-FFF2-40B4-BE49-F238E27FC236}">
              <a16:creationId xmlns:a16="http://schemas.microsoft.com/office/drawing/2014/main" id="{1E35D2C0-0064-490E-8A2E-0808D64641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1" name="4 CuadroTexto">
          <a:extLst>
            <a:ext uri="{FF2B5EF4-FFF2-40B4-BE49-F238E27FC236}">
              <a16:creationId xmlns:a16="http://schemas.microsoft.com/office/drawing/2014/main" id="{E7ED176E-6D99-4E4A-8AFC-1EEF8CD2F3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2" name="6 CuadroTexto">
          <a:extLst>
            <a:ext uri="{FF2B5EF4-FFF2-40B4-BE49-F238E27FC236}">
              <a16:creationId xmlns:a16="http://schemas.microsoft.com/office/drawing/2014/main" id="{4003533F-D011-49A5-81AD-D2EFF4532C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13" name="8 CuadroTexto">
          <a:extLst>
            <a:ext uri="{FF2B5EF4-FFF2-40B4-BE49-F238E27FC236}">
              <a16:creationId xmlns:a16="http://schemas.microsoft.com/office/drawing/2014/main" id="{952FBD36-5764-480D-88AC-1A63B5A7A23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4" name="1 CuadroTexto">
          <a:extLst>
            <a:ext uri="{FF2B5EF4-FFF2-40B4-BE49-F238E27FC236}">
              <a16:creationId xmlns:a16="http://schemas.microsoft.com/office/drawing/2014/main" id="{E06AB6FA-FCBD-4948-9F7B-FDDCA0DF0C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1CF5A5C8-53F8-4C64-B852-67B32EF4244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6" name="3 CuadroTexto">
          <a:extLst>
            <a:ext uri="{FF2B5EF4-FFF2-40B4-BE49-F238E27FC236}">
              <a16:creationId xmlns:a16="http://schemas.microsoft.com/office/drawing/2014/main" id="{257E0361-10D1-4DFD-85EB-A8ECE68232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7" name="4 CuadroTexto">
          <a:extLst>
            <a:ext uri="{FF2B5EF4-FFF2-40B4-BE49-F238E27FC236}">
              <a16:creationId xmlns:a16="http://schemas.microsoft.com/office/drawing/2014/main" id="{8ED76FED-EA4F-482D-BD92-6A4E42E92A0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8" name="5 CuadroTexto">
          <a:extLst>
            <a:ext uri="{FF2B5EF4-FFF2-40B4-BE49-F238E27FC236}">
              <a16:creationId xmlns:a16="http://schemas.microsoft.com/office/drawing/2014/main" id="{1AC6AADE-DD4F-45C5-8B55-ECEAF5B3DB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9" name="6 CuadroTexto">
          <a:extLst>
            <a:ext uri="{FF2B5EF4-FFF2-40B4-BE49-F238E27FC236}">
              <a16:creationId xmlns:a16="http://schemas.microsoft.com/office/drawing/2014/main" id="{B1AC45A6-F513-4DD2-AD11-0B442D9EE1C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0" name="7 CuadroTexto">
          <a:extLst>
            <a:ext uri="{FF2B5EF4-FFF2-40B4-BE49-F238E27FC236}">
              <a16:creationId xmlns:a16="http://schemas.microsoft.com/office/drawing/2014/main" id="{22747C0B-91E5-42C7-88C1-CA6878225E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1" name="8 CuadroTexto">
          <a:extLst>
            <a:ext uri="{FF2B5EF4-FFF2-40B4-BE49-F238E27FC236}">
              <a16:creationId xmlns:a16="http://schemas.microsoft.com/office/drawing/2014/main" id="{091985E0-33C2-44DD-94BD-E8C369A122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2" name="1 CuadroTexto">
          <a:extLst>
            <a:ext uri="{FF2B5EF4-FFF2-40B4-BE49-F238E27FC236}">
              <a16:creationId xmlns:a16="http://schemas.microsoft.com/office/drawing/2014/main" id="{5ED05805-209F-48FD-BDC7-C5C647AA8E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B44A76CB-504D-4CB2-B101-330CDD4120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4" name="3 CuadroTexto">
          <a:extLst>
            <a:ext uri="{FF2B5EF4-FFF2-40B4-BE49-F238E27FC236}">
              <a16:creationId xmlns:a16="http://schemas.microsoft.com/office/drawing/2014/main" id="{A7E1EAB5-200D-49B3-B089-D6750205B6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5" name="4 CuadroTexto">
          <a:extLst>
            <a:ext uri="{FF2B5EF4-FFF2-40B4-BE49-F238E27FC236}">
              <a16:creationId xmlns:a16="http://schemas.microsoft.com/office/drawing/2014/main" id="{A8F8C224-1CEE-4EF2-9F00-6065E4FBDA0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6" name="6 CuadroTexto">
          <a:extLst>
            <a:ext uri="{FF2B5EF4-FFF2-40B4-BE49-F238E27FC236}">
              <a16:creationId xmlns:a16="http://schemas.microsoft.com/office/drawing/2014/main" id="{75962D9D-E5F1-4768-9AA0-258860E03C7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27" name="8 CuadroTexto">
          <a:extLst>
            <a:ext uri="{FF2B5EF4-FFF2-40B4-BE49-F238E27FC236}">
              <a16:creationId xmlns:a16="http://schemas.microsoft.com/office/drawing/2014/main" id="{CF4F4958-3F42-494B-9F83-DB304DF52F2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8" name="1 CuadroTexto">
          <a:extLst>
            <a:ext uri="{FF2B5EF4-FFF2-40B4-BE49-F238E27FC236}">
              <a16:creationId xmlns:a16="http://schemas.microsoft.com/office/drawing/2014/main" id="{5B32EB07-D8C0-4165-A19E-754D77C0E9B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339E6225-E968-4033-A6CB-464D8544568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0" name="3 CuadroTexto">
          <a:extLst>
            <a:ext uri="{FF2B5EF4-FFF2-40B4-BE49-F238E27FC236}">
              <a16:creationId xmlns:a16="http://schemas.microsoft.com/office/drawing/2014/main" id="{A7FFB6EF-5C88-4015-992B-889AD0C18B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1" name="4 CuadroTexto">
          <a:extLst>
            <a:ext uri="{FF2B5EF4-FFF2-40B4-BE49-F238E27FC236}">
              <a16:creationId xmlns:a16="http://schemas.microsoft.com/office/drawing/2014/main" id="{E4A359E1-3B27-4241-A8D3-8129869CA5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2" name="5 CuadroTexto">
          <a:extLst>
            <a:ext uri="{FF2B5EF4-FFF2-40B4-BE49-F238E27FC236}">
              <a16:creationId xmlns:a16="http://schemas.microsoft.com/office/drawing/2014/main" id="{42836ECD-6157-419F-9646-E0777DEA18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3" name="6 CuadroTexto">
          <a:extLst>
            <a:ext uri="{FF2B5EF4-FFF2-40B4-BE49-F238E27FC236}">
              <a16:creationId xmlns:a16="http://schemas.microsoft.com/office/drawing/2014/main" id="{2D24CF78-C0AF-4438-9A35-65B2EDF80E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4" name="7 CuadroTexto">
          <a:extLst>
            <a:ext uri="{FF2B5EF4-FFF2-40B4-BE49-F238E27FC236}">
              <a16:creationId xmlns:a16="http://schemas.microsoft.com/office/drawing/2014/main" id="{7F71F698-CE96-4653-A57F-4A4958C82B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5" name="8 CuadroTexto">
          <a:extLst>
            <a:ext uri="{FF2B5EF4-FFF2-40B4-BE49-F238E27FC236}">
              <a16:creationId xmlns:a16="http://schemas.microsoft.com/office/drawing/2014/main" id="{C70E7C2A-BB07-46B3-83F1-B31690247E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6" name="1 CuadroTexto">
          <a:extLst>
            <a:ext uri="{FF2B5EF4-FFF2-40B4-BE49-F238E27FC236}">
              <a16:creationId xmlns:a16="http://schemas.microsoft.com/office/drawing/2014/main" id="{24AD806D-B961-424D-8236-3F19DD6334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9252DC60-616A-4F6F-B060-2C27E9F3A4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8" name="3 CuadroTexto">
          <a:extLst>
            <a:ext uri="{FF2B5EF4-FFF2-40B4-BE49-F238E27FC236}">
              <a16:creationId xmlns:a16="http://schemas.microsoft.com/office/drawing/2014/main" id="{CDB04AE5-F31E-4AAD-BB3C-7A4C8340D4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9" name="4 CuadroTexto">
          <a:extLst>
            <a:ext uri="{FF2B5EF4-FFF2-40B4-BE49-F238E27FC236}">
              <a16:creationId xmlns:a16="http://schemas.microsoft.com/office/drawing/2014/main" id="{A8E47FC0-3FF2-437B-B76B-3825F06CBB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40" name="6 CuadroTexto">
          <a:extLst>
            <a:ext uri="{FF2B5EF4-FFF2-40B4-BE49-F238E27FC236}">
              <a16:creationId xmlns:a16="http://schemas.microsoft.com/office/drawing/2014/main" id="{46FCDD72-BE12-4264-868D-7E85C8FD55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41" name="8 CuadroTexto">
          <a:extLst>
            <a:ext uri="{FF2B5EF4-FFF2-40B4-BE49-F238E27FC236}">
              <a16:creationId xmlns:a16="http://schemas.microsoft.com/office/drawing/2014/main" id="{0C8BD82D-EF5D-4143-B3DE-60E8B9C6F05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2" name="1 CuadroTexto">
          <a:extLst>
            <a:ext uri="{FF2B5EF4-FFF2-40B4-BE49-F238E27FC236}">
              <a16:creationId xmlns:a16="http://schemas.microsoft.com/office/drawing/2014/main" id="{513B0880-72A9-4807-8E96-B66AD7DD74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3" name="2 CuadroTexto">
          <a:extLst>
            <a:ext uri="{FF2B5EF4-FFF2-40B4-BE49-F238E27FC236}">
              <a16:creationId xmlns:a16="http://schemas.microsoft.com/office/drawing/2014/main" id="{231ACDDF-77C4-4F39-A49B-BDE111AB937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4" name="3 CuadroTexto">
          <a:extLst>
            <a:ext uri="{FF2B5EF4-FFF2-40B4-BE49-F238E27FC236}">
              <a16:creationId xmlns:a16="http://schemas.microsoft.com/office/drawing/2014/main" id="{911B31C3-1185-4127-8CC7-9B93ABBE8B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5" name="4 CuadroTexto">
          <a:extLst>
            <a:ext uri="{FF2B5EF4-FFF2-40B4-BE49-F238E27FC236}">
              <a16:creationId xmlns:a16="http://schemas.microsoft.com/office/drawing/2014/main" id="{C399CE85-7A5D-4690-8EB8-AF2F081050D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6" name="5 CuadroTexto">
          <a:extLst>
            <a:ext uri="{FF2B5EF4-FFF2-40B4-BE49-F238E27FC236}">
              <a16:creationId xmlns:a16="http://schemas.microsoft.com/office/drawing/2014/main" id="{09521348-1468-448A-B2F9-D11AB95EB1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CAC12FE5-4045-4D28-A6CE-41EA0F60191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8" name="7 CuadroTexto">
          <a:extLst>
            <a:ext uri="{FF2B5EF4-FFF2-40B4-BE49-F238E27FC236}">
              <a16:creationId xmlns:a16="http://schemas.microsoft.com/office/drawing/2014/main" id="{A82E507E-AEF2-4B1B-AD0A-10D619914A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9" name="8 CuadroTexto">
          <a:extLst>
            <a:ext uri="{FF2B5EF4-FFF2-40B4-BE49-F238E27FC236}">
              <a16:creationId xmlns:a16="http://schemas.microsoft.com/office/drawing/2014/main" id="{FAF5BC0A-EAF4-45D9-97D9-70254B8A8D3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0" name="1 CuadroTexto">
          <a:extLst>
            <a:ext uri="{FF2B5EF4-FFF2-40B4-BE49-F238E27FC236}">
              <a16:creationId xmlns:a16="http://schemas.microsoft.com/office/drawing/2014/main" id="{2F8CE9E8-2044-4A26-8CB3-6E503A4ACA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1" name="2 CuadroTexto">
          <a:extLst>
            <a:ext uri="{FF2B5EF4-FFF2-40B4-BE49-F238E27FC236}">
              <a16:creationId xmlns:a16="http://schemas.microsoft.com/office/drawing/2014/main" id="{36A4C862-0C9C-463D-9C2C-5781711447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2" name="3 CuadroTexto">
          <a:extLst>
            <a:ext uri="{FF2B5EF4-FFF2-40B4-BE49-F238E27FC236}">
              <a16:creationId xmlns:a16="http://schemas.microsoft.com/office/drawing/2014/main" id="{32701C04-9862-4C11-B21F-8D072654ED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3" name="4 CuadroTexto">
          <a:extLst>
            <a:ext uri="{FF2B5EF4-FFF2-40B4-BE49-F238E27FC236}">
              <a16:creationId xmlns:a16="http://schemas.microsoft.com/office/drawing/2014/main" id="{853CA107-846C-418B-9056-55064764E34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4" name="5 CuadroTexto">
          <a:extLst>
            <a:ext uri="{FF2B5EF4-FFF2-40B4-BE49-F238E27FC236}">
              <a16:creationId xmlns:a16="http://schemas.microsoft.com/office/drawing/2014/main" id="{31C17A87-9834-41A5-9538-6F723AC1A13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6FCD368B-5217-4B22-AA69-4CD715DBD2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56" name="8 CuadroTexto">
          <a:extLst>
            <a:ext uri="{FF2B5EF4-FFF2-40B4-BE49-F238E27FC236}">
              <a16:creationId xmlns:a16="http://schemas.microsoft.com/office/drawing/2014/main" id="{F6034231-4CD9-4EA2-BC83-113CFE8260B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7" name="1 CuadroTexto">
          <a:extLst>
            <a:ext uri="{FF2B5EF4-FFF2-40B4-BE49-F238E27FC236}">
              <a16:creationId xmlns:a16="http://schemas.microsoft.com/office/drawing/2014/main" id="{EC8C4E06-B127-4183-A076-02A0541B1E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A0F0F422-7660-4703-B9E3-2892C6AA4D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9" name="3 CuadroTexto">
          <a:extLst>
            <a:ext uri="{FF2B5EF4-FFF2-40B4-BE49-F238E27FC236}">
              <a16:creationId xmlns:a16="http://schemas.microsoft.com/office/drawing/2014/main" id="{AF94E91F-14C3-43CA-A632-BF6648E994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0" name="4 CuadroTexto">
          <a:extLst>
            <a:ext uri="{FF2B5EF4-FFF2-40B4-BE49-F238E27FC236}">
              <a16:creationId xmlns:a16="http://schemas.microsoft.com/office/drawing/2014/main" id="{F652DD1D-F47C-43E9-B29D-83F00DAFF6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1" name="5 CuadroTexto">
          <a:extLst>
            <a:ext uri="{FF2B5EF4-FFF2-40B4-BE49-F238E27FC236}">
              <a16:creationId xmlns:a16="http://schemas.microsoft.com/office/drawing/2014/main" id="{73F19DD4-D629-41BE-B7A2-6EF3C8020B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2" name="6 CuadroTexto">
          <a:extLst>
            <a:ext uri="{FF2B5EF4-FFF2-40B4-BE49-F238E27FC236}">
              <a16:creationId xmlns:a16="http://schemas.microsoft.com/office/drawing/2014/main" id="{33A4DAA0-1030-48AA-BC86-87D63EF52A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3" name="7 CuadroTexto">
          <a:extLst>
            <a:ext uri="{FF2B5EF4-FFF2-40B4-BE49-F238E27FC236}">
              <a16:creationId xmlns:a16="http://schemas.microsoft.com/office/drawing/2014/main" id="{285AA170-3F83-4E0A-9983-543F9D1A39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4" name="8 CuadroTexto">
          <a:extLst>
            <a:ext uri="{FF2B5EF4-FFF2-40B4-BE49-F238E27FC236}">
              <a16:creationId xmlns:a16="http://schemas.microsoft.com/office/drawing/2014/main" id="{CA476C65-F8F2-4A14-A32F-3FEF4EB151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5" name="1 CuadroTexto">
          <a:extLst>
            <a:ext uri="{FF2B5EF4-FFF2-40B4-BE49-F238E27FC236}">
              <a16:creationId xmlns:a16="http://schemas.microsoft.com/office/drawing/2014/main" id="{1DBC8040-242F-46DD-8B6E-078F0B0FB3B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823A0359-5699-4C1E-906E-20929B6501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7" name="3 CuadroTexto">
          <a:extLst>
            <a:ext uri="{FF2B5EF4-FFF2-40B4-BE49-F238E27FC236}">
              <a16:creationId xmlns:a16="http://schemas.microsoft.com/office/drawing/2014/main" id="{A2F6EC2A-CEA6-4DAF-8289-867A0A7EA8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8" name="4 CuadroTexto">
          <a:extLst>
            <a:ext uri="{FF2B5EF4-FFF2-40B4-BE49-F238E27FC236}">
              <a16:creationId xmlns:a16="http://schemas.microsoft.com/office/drawing/2014/main" id="{01FAAAB0-26F5-4255-8A48-4FC8ECA68D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9" name="6 CuadroTexto">
          <a:extLst>
            <a:ext uri="{FF2B5EF4-FFF2-40B4-BE49-F238E27FC236}">
              <a16:creationId xmlns:a16="http://schemas.microsoft.com/office/drawing/2014/main" id="{2F74F239-FAC7-4175-BF60-08E38AD8FC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70" name="8 CuadroTexto">
          <a:extLst>
            <a:ext uri="{FF2B5EF4-FFF2-40B4-BE49-F238E27FC236}">
              <a16:creationId xmlns:a16="http://schemas.microsoft.com/office/drawing/2014/main" id="{CBDFB255-D258-4875-8F72-42F543832444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1" name="1 CuadroTexto">
          <a:extLst>
            <a:ext uri="{FF2B5EF4-FFF2-40B4-BE49-F238E27FC236}">
              <a16:creationId xmlns:a16="http://schemas.microsoft.com/office/drawing/2014/main" id="{BA6D5272-B6E6-461C-AA73-248F823B90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788C4713-FD3B-4363-B7AF-F5636164B5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3" name="3 CuadroTexto">
          <a:extLst>
            <a:ext uri="{FF2B5EF4-FFF2-40B4-BE49-F238E27FC236}">
              <a16:creationId xmlns:a16="http://schemas.microsoft.com/office/drawing/2014/main" id="{0546E6DA-1081-4F57-856B-138F3BA0B6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4" name="4 CuadroTexto">
          <a:extLst>
            <a:ext uri="{FF2B5EF4-FFF2-40B4-BE49-F238E27FC236}">
              <a16:creationId xmlns:a16="http://schemas.microsoft.com/office/drawing/2014/main" id="{9D035DFB-A032-4649-BFD1-5B3850B570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5" name="5 CuadroTexto">
          <a:extLst>
            <a:ext uri="{FF2B5EF4-FFF2-40B4-BE49-F238E27FC236}">
              <a16:creationId xmlns:a16="http://schemas.microsoft.com/office/drawing/2014/main" id="{EE2A371C-06F6-4525-B804-2A4629EFFB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6" name="6 CuadroTexto">
          <a:extLst>
            <a:ext uri="{FF2B5EF4-FFF2-40B4-BE49-F238E27FC236}">
              <a16:creationId xmlns:a16="http://schemas.microsoft.com/office/drawing/2014/main" id="{746FEBAE-D58B-42DC-8004-00604CEFA28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7" name="7 CuadroTexto">
          <a:extLst>
            <a:ext uri="{FF2B5EF4-FFF2-40B4-BE49-F238E27FC236}">
              <a16:creationId xmlns:a16="http://schemas.microsoft.com/office/drawing/2014/main" id="{E5FF810A-CED0-48F5-835F-50321581ED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8" name="8 CuadroTexto">
          <a:extLst>
            <a:ext uri="{FF2B5EF4-FFF2-40B4-BE49-F238E27FC236}">
              <a16:creationId xmlns:a16="http://schemas.microsoft.com/office/drawing/2014/main" id="{6F4D8B6C-1873-4030-8A13-296C4AEFE7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9" name="1 CuadroTexto">
          <a:extLst>
            <a:ext uri="{FF2B5EF4-FFF2-40B4-BE49-F238E27FC236}">
              <a16:creationId xmlns:a16="http://schemas.microsoft.com/office/drawing/2014/main" id="{E745C0A6-A16F-48E3-96B2-3CE65E0D29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472558BD-4726-404F-A8E6-57D7F912CD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1" name="3 CuadroTexto">
          <a:extLst>
            <a:ext uri="{FF2B5EF4-FFF2-40B4-BE49-F238E27FC236}">
              <a16:creationId xmlns:a16="http://schemas.microsoft.com/office/drawing/2014/main" id="{C45971C9-2B33-4EAD-80D7-0FA558069A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2" name="4 CuadroTexto">
          <a:extLst>
            <a:ext uri="{FF2B5EF4-FFF2-40B4-BE49-F238E27FC236}">
              <a16:creationId xmlns:a16="http://schemas.microsoft.com/office/drawing/2014/main" id="{49BCE8F5-D6D1-4526-9F11-BEF887B905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3" name="5 CuadroTexto">
          <a:extLst>
            <a:ext uri="{FF2B5EF4-FFF2-40B4-BE49-F238E27FC236}">
              <a16:creationId xmlns:a16="http://schemas.microsoft.com/office/drawing/2014/main" id="{D91399B2-07EB-4B74-B985-4D0F5FD58D2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4" name="6 CuadroTexto">
          <a:extLst>
            <a:ext uri="{FF2B5EF4-FFF2-40B4-BE49-F238E27FC236}">
              <a16:creationId xmlns:a16="http://schemas.microsoft.com/office/drawing/2014/main" id="{71676786-EBE9-42AF-8C63-700275B61A7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5" name="1 CuadroTexto">
          <a:extLst>
            <a:ext uri="{FF2B5EF4-FFF2-40B4-BE49-F238E27FC236}">
              <a16:creationId xmlns:a16="http://schemas.microsoft.com/office/drawing/2014/main" id="{0331319C-E75E-40D5-99E2-ACF838EB96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97233D51-778D-4C20-B1CF-D8E49305D3D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7" name="3 CuadroTexto">
          <a:extLst>
            <a:ext uri="{FF2B5EF4-FFF2-40B4-BE49-F238E27FC236}">
              <a16:creationId xmlns:a16="http://schemas.microsoft.com/office/drawing/2014/main" id="{9562BB20-E1FB-41EA-99F9-5FC74F95D50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8" name="4 CuadroTexto">
          <a:extLst>
            <a:ext uri="{FF2B5EF4-FFF2-40B4-BE49-F238E27FC236}">
              <a16:creationId xmlns:a16="http://schemas.microsoft.com/office/drawing/2014/main" id="{B3E04FCA-CA8E-4A02-90F1-ADEA343A8DB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9" name="5 CuadroTexto">
          <a:extLst>
            <a:ext uri="{FF2B5EF4-FFF2-40B4-BE49-F238E27FC236}">
              <a16:creationId xmlns:a16="http://schemas.microsoft.com/office/drawing/2014/main" id="{E2869997-41F2-41B5-9922-21330EBA1F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0" name="6 CuadroTexto">
          <a:extLst>
            <a:ext uri="{FF2B5EF4-FFF2-40B4-BE49-F238E27FC236}">
              <a16:creationId xmlns:a16="http://schemas.microsoft.com/office/drawing/2014/main" id="{4A47BF72-83F5-4C3E-9193-F9AAA15B842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1" name="7 CuadroTexto">
          <a:extLst>
            <a:ext uri="{FF2B5EF4-FFF2-40B4-BE49-F238E27FC236}">
              <a16:creationId xmlns:a16="http://schemas.microsoft.com/office/drawing/2014/main" id="{826C6492-5F8C-43CF-9172-D2E7558269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2" name="8 CuadroTexto">
          <a:extLst>
            <a:ext uri="{FF2B5EF4-FFF2-40B4-BE49-F238E27FC236}">
              <a16:creationId xmlns:a16="http://schemas.microsoft.com/office/drawing/2014/main" id="{4886F178-A9B7-43DB-AAD0-D479D4A3CCD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3" name="1 CuadroTexto">
          <a:extLst>
            <a:ext uri="{FF2B5EF4-FFF2-40B4-BE49-F238E27FC236}">
              <a16:creationId xmlns:a16="http://schemas.microsoft.com/office/drawing/2014/main" id="{AC31B838-FAF0-4337-BBFF-E50317CFDC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83DB6590-174A-40F7-8D89-3D4ADEFE0DC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5" name="3 CuadroTexto">
          <a:extLst>
            <a:ext uri="{FF2B5EF4-FFF2-40B4-BE49-F238E27FC236}">
              <a16:creationId xmlns:a16="http://schemas.microsoft.com/office/drawing/2014/main" id="{4061898E-BF5E-40A0-BABA-D08475932A6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6" name="4 CuadroTexto">
          <a:extLst>
            <a:ext uri="{FF2B5EF4-FFF2-40B4-BE49-F238E27FC236}">
              <a16:creationId xmlns:a16="http://schemas.microsoft.com/office/drawing/2014/main" id="{FC29D941-3E6D-4E78-BB4B-9752A3D7722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7" name="6 CuadroTexto">
          <a:extLst>
            <a:ext uri="{FF2B5EF4-FFF2-40B4-BE49-F238E27FC236}">
              <a16:creationId xmlns:a16="http://schemas.microsoft.com/office/drawing/2014/main" id="{438755D8-AB99-4537-93E0-D74A5E6AC95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498" name="8 CuadroTexto">
          <a:extLst>
            <a:ext uri="{FF2B5EF4-FFF2-40B4-BE49-F238E27FC236}">
              <a16:creationId xmlns:a16="http://schemas.microsoft.com/office/drawing/2014/main" id="{9D869378-D077-41DE-BC7E-47F6691AA66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9" name="1 CuadroTexto">
          <a:extLst>
            <a:ext uri="{FF2B5EF4-FFF2-40B4-BE49-F238E27FC236}">
              <a16:creationId xmlns:a16="http://schemas.microsoft.com/office/drawing/2014/main" id="{AD6AD32C-93E7-4F74-9167-3B4AEAEFE3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D33FB958-05FF-4785-9E8D-CB9780F00A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1" name="3 CuadroTexto">
          <a:extLst>
            <a:ext uri="{FF2B5EF4-FFF2-40B4-BE49-F238E27FC236}">
              <a16:creationId xmlns:a16="http://schemas.microsoft.com/office/drawing/2014/main" id="{495F970A-E6BE-4710-9C36-AB44752A02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2" name="4 CuadroTexto">
          <a:extLst>
            <a:ext uri="{FF2B5EF4-FFF2-40B4-BE49-F238E27FC236}">
              <a16:creationId xmlns:a16="http://schemas.microsoft.com/office/drawing/2014/main" id="{6767E8DA-F400-42C2-B0F7-CFD8A8AE2E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3" name="5 CuadroTexto">
          <a:extLst>
            <a:ext uri="{FF2B5EF4-FFF2-40B4-BE49-F238E27FC236}">
              <a16:creationId xmlns:a16="http://schemas.microsoft.com/office/drawing/2014/main" id="{C08D312B-EE22-40DA-A12E-82CADECE07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4" name="6 CuadroTexto">
          <a:extLst>
            <a:ext uri="{FF2B5EF4-FFF2-40B4-BE49-F238E27FC236}">
              <a16:creationId xmlns:a16="http://schemas.microsoft.com/office/drawing/2014/main" id="{C3B4A61F-1496-4515-9547-1589D20B6A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5" name="7 CuadroTexto">
          <a:extLst>
            <a:ext uri="{FF2B5EF4-FFF2-40B4-BE49-F238E27FC236}">
              <a16:creationId xmlns:a16="http://schemas.microsoft.com/office/drawing/2014/main" id="{23040867-1C77-4468-B0B1-BC97E1919B4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6" name="8 CuadroTexto">
          <a:extLst>
            <a:ext uri="{FF2B5EF4-FFF2-40B4-BE49-F238E27FC236}">
              <a16:creationId xmlns:a16="http://schemas.microsoft.com/office/drawing/2014/main" id="{4886C39A-1032-4120-B4F8-9BBD2320C7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7" name="1 CuadroTexto">
          <a:extLst>
            <a:ext uri="{FF2B5EF4-FFF2-40B4-BE49-F238E27FC236}">
              <a16:creationId xmlns:a16="http://schemas.microsoft.com/office/drawing/2014/main" id="{707102EE-7E28-4CFF-921D-1AC229E2B8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8B802576-496D-4891-A939-709D923A3FC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9" name="3 CuadroTexto">
          <a:extLst>
            <a:ext uri="{FF2B5EF4-FFF2-40B4-BE49-F238E27FC236}">
              <a16:creationId xmlns:a16="http://schemas.microsoft.com/office/drawing/2014/main" id="{EC726E64-71D8-4C3B-B50F-625E1B7A83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0" name="4 CuadroTexto">
          <a:extLst>
            <a:ext uri="{FF2B5EF4-FFF2-40B4-BE49-F238E27FC236}">
              <a16:creationId xmlns:a16="http://schemas.microsoft.com/office/drawing/2014/main" id="{1C9BD087-F7D6-4AB0-9A83-2F4D4E51E2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11" name="5 CuadroTexto">
          <a:extLst>
            <a:ext uri="{FF2B5EF4-FFF2-40B4-BE49-F238E27FC236}">
              <a16:creationId xmlns:a16="http://schemas.microsoft.com/office/drawing/2014/main" id="{D86C5BCD-521C-4A34-B9EE-9260E2549F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2" name="6 CuadroTexto">
          <a:extLst>
            <a:ext uri="{FF2B5EF4-FFF2-40B4-BE49-F238E27FC236}">
              <a16:creationId xmlns:a16="http://schemas.microsoft.com/office/drawing/2014/main" id="{CC60BEE6-D52A-4DF9-A90A-BB6EDFF26E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13" name="8 CuadroTexto">
          <a:extLst>
            <a:ext uri="{FF2B5EF4-FFF2-40B4-BE49-F238E27FC236}">
              <a16:creationId xmlns:a16="http://schemas.microsoft.com/office/drawing/2014/main" id="{6720379A-55F3-4D86-8536-CDCD1B5AA2C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4" name="1 CuadroTexto">
          <a:extLst>
            <a:ext uri="{FF2B5EF4-FFF2-40B4-BE49-F238E27FC236}">
              <a16:creationId xmlns:a16="http://schemas.microsoft.com/office/drawing/2014/main" id="{B5CF6562-DA84-4ED6-83BB-D16C853501E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1717A4C0-CBAD-48C2-833B-46A59DFFACF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6" name="3 CuadroTexto">
          <a:extLst>
            <a:ext uri="{FF2B5EF4-FFF2-40B4-BE49-F238E27FC236}">
              <a16:creationId xmlns:a16="http://schemas.microsoft.com/office/drawing/2014/main" id="{26085404-9178-4342-A40D-B8BFF643ED6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7" name="4 CuadroTexto">
          <a:extLst>
            <a:ext uri="{FF2B5EF4-FFF2-40B4-BE49-F238E27FC236}">
              <a16:creationId xmlns:a16="http://schemas.microsoft.com/office/drawing/2014/main" id="{320E2794-6D50-416B-A4BC-581B756C795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8" name="5 CuadroTexto">
          <a:extLst>
            <a:ext uri="{FF2B5EF4-FFF2-40B4-BE49-F238E27FC236}">
              <a16:creationId xmlns:a16="http://schemas.microsoft.com/office/drawing/2014/main" id="{581D2101-19D8-4661-AA50-DC3F35E9CD3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9" name="6 CuadroTexto">
          <a:extLst>
            <a:ext uri="{FF2B5EF4-FFF2-40B4-BE49-F238E27FC236}">
              <a16:creationId xmlns:a16="http://schemas.microsoft.com/office/drawing/2014/main" id="{F42BCDC1-0C5B-4108-A4A5-1202A742EEC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0" name="7 CuadroTexto">
          <a:extLst>
            <a:ext uri="{FF2B5EF4-FFF2-40B4-BE49-F238E27FC236}">
              <a16:creationId xmlns:a16="http://schemas.microsoft.com/office/drawing/2014/main" id="{6DF48721-64BE-4A32-A8A2-9299738F541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1" name="8 CuadroTexto">
          <a:extLst>
            <a:ext uri="{FF2B5EF4-FFF2-40B4-BE49-F238E27FC236}">
              <a16:creationId xmlns:a16="http://schemas.microsoft.com/office/drawing/2014/main" id="{3268DE11-D1A9-486B-B00E-BE36045D77B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2" name="1 CuadroTexto">
          <a:extLst>
            <a:ext uri="{FF2B5EF4-FFF2-40B4-BE49-F238E27FC236}">
              <a16:creationId xmlns:a16="http://schemas.microsoft.com/office/drawing/2014/main" id="{73F42BEC-C604-45EB-82D6-8A146D62101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749B52E2-2CAB-43C6-A37E-C8A505E18B2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4" name="3 CuadroTexto">
          <a:extLst>
            <a:ext uri="{FF2B5EF4-FFF2-40B4-BE49-F238E27FC236}">
              <a16:creationId xmlns:a16="http://schemas.microsoft.com/office/drawing/2014/main" id="{60D3E72D-B03D-4681-9C6A-6CA25A1C8C5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5" name="4 CuadroTexto">
          <a:extLst>
            <a:ext uri="{FF2B5EF4-FFF2-40B4-BE49-F238E27FC236}">
              <a16:creationId xmlns:a16="http://schemas.microsoft.com/office/drawing/2014/main" id="{D11ED886-9B2F-4EF4-BB1B-55E6DF36FA1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6" name="6 CuadroTexto">
          <a:extLst>
            <a:ext uri="{FF2B5EF4-FFF2-40B4-BE49-F238E27FC236}">
              <a16:creationId xmlns:a16="http://schemas.microsoft.com/office/drawing/2014/main" id="{A59B3363-EFB4-4621-8EE0-4AA1C55EC04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27" name="8 CuadroTexto">
          <a:extLst>
            <a:ext uri="{FF2B5EF4-FFF2-40B4-BE49-F238E27FC236}">
              <a16:creationId xmlns:a16="http://schemas.microsoft.com/office/drawing/2014/main" id="{3ED762F9-4A79-4E57-B84C-CD8DD70701C8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28" name="1 CuadroTexto">
          <a:extLst>
            <a:ext uri="{FF2B5EF4-FFF2-40B4-BE49-F238E27FC236}">
              <a16:creationId xmlns:a16="http://schemas.microsoft.com/office/drawing/2014/main" id="{E0C4C114-AAB6-46EB-BD5A-B3F2725E1B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1869C9ED-1EFC-4164-8866-B99703E65F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0" name="3 CuadroTexto">
          <a:extLst>
            <a:ext uri="{FF2B5EF4-FFF2-40B4-BE49-F238E27FC236}">
              <a16:creationId xmlns:a16="http://schemas.microsoft.com/office/drawing/2014/main" id="{1EF1D9FE-C60F-446C-8EBC-BAA352B3E9F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1" name="4 CuadroTexto">
          <a:extLst>
            <a:ext uri="{FF2B5EF4-FFF2-40B4-BE49-F238E27FC236}">
              <a16:creationId xmlns:a16="http://schemas.microsoft.com/office/drawing/2014/main" id="{D83F1043-0772-4709-B765-C6CA14E127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2" name="5 CuadroTexto">
          <a:extLst>
            <a:ext uri="{FF2B5EF4-FFF2-40B4-BE49-F238E27FC236}">
              <a16:creationId xmlns:a16="http://schemas.microsoft.com/office/drawing/2014/main" id="{E03F7347-4A6E-4187-B715-912B541378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3" name="6 CuadroTexto">
          <a:extLst>
            <a:ext uri="{FF2B5EF4-FFF2-40B4-BE49-F238E27FC236}">
              <a16:creationId xmlns:a16="http://schemas.microsoft.com/office/drawing/2014/main" id="{8B9E8414-2368-45CB-8661-E630FC48DE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4" name="7 CuadroTexto">
          <a:extLst>
            <a:ext uri="{FF2B5EF4-FFF2-40B4-BE49-F238E27FC236}">
              <a16:creationId xmlns:a16="http://schemas.microsoft.com/office/drawing/2014/main" id="{9DDBC5B3-A4DA-4D0F-91E5-DE75B125CCB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5" name="8 CuadroTexto">
          <a:extLst>
            <a:ext uri="{FF2B5EF4-FFF2-40B4-BE49-F238E27FC236}">
              <a16:creationId xmlns:a16="http://schemas.microsoft.com/office/drawing/2014/main" id="{4AD3A19C-AA68-4686-A394-A4F96D2B55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6" name="1 CuadroTexto">
          <a:extLst>
            <a:ext uri="{FF2B5EF4-FFF2-40B4-BE49-F238E27FC236}">
              <a16:creationId xmlns:a16="http://schemas.microsoft.com/office/drawing/2014/main" id="{EE192B90-A76A-4CEB-B322-269D1C11D9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8063CDE8-E09E-459E-99ED-2152218492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8" name="3 CuadroTexto">
          <a:extLst>
            <a:ext uri="{FF2B5EF4-FFF2-40B4-BE49-F238E27FC236}">
              <a16:creationId xmlns:a16="http://schemas.microsoft.com/office/drawing/2014/main" id="{9D4EA057-97BC-471B-981F-677A6D8B29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9" name="4 CuadroTexto">
          <a:extLst>
            <a:ext uri="{FF2B5EF4-FFF2-40B4-BE49-F238E27FC236}">
              <a16:creationId xmlns:a16="http://schemas.microsoft.com/office/drawing/2014/main" id="{92DAF723-0797-49F9-B0F1-191ABAB710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40" name="6 CuadroTexto">
          <a:extLst>
            <a:ext uri="{FF2B5EF4-FFF2-40B4-BE49-F238E27FC236}">
              <a16:creationId xmlns:a16="http://schemas.microsoft.com/office/drawing/2014/main" id="{581FC6F3-7BDA-4DA6-8459-16E2A64838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41" name="8 CuadroTexto">
          <a:extLst>
            <a:ext uri="{FF2B5EF4-FFF2-40B4-BE49-F238E27FC236}">
              <a16:creationId xmlns:a16="http://schemas.microsoft.com/office/drawing/2014/main" id="{D600496B-6372-4E98-82F0-B70BDB0CCA1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2" name="1 CuadroTexto">
          <a:extLst>
            <a:ext uri="{FF2B5EF4-FFF2-40B4-BE49-F238E27FC236}">
              <a16:creationId xmlns:a16="http://schemas.microsoft.com/office/drawing/2014/main" id="{B7167F39-EEB3-4C22-BA23-F404964C8C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E20C621B-F641-47DA-9AA2-2A69264F2F2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4" name="3 CuadroTexto">
          <a:extLst>
            <a:ext uri="{FF2B5EF4-FFF2-40B4-BE49-F238E27FC236}">
              <a16:creationId xmlns:a16="http://schemas.microsoft.com/office/drawing/2014/main" id="{425EA49C-19DB-4311-85C8-83BB2B7F83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5" name="4 CuadroTexto">
          <a:extLst>
            <a:ext uri="{FF2B5EF4-FFF2-40B4-BE49-F238E27FC236}">
              <a16:creationId xmlns:a16="http://schemas.microsoft.com/office/drawing/2014/main" id="{3F14D26C-F193-4FB2-BF7A-36350612C79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6" name="5 CuadroTexto">
          <a:extLst>
            <a:ext uri="{FF2B5EF4-FFF2-40B4-BE49-F238E27FC236}">
              <a16:creationId xmlns:a16="http://schemas.microsoft.com/office/drawing/2014/main" id="{AE41364E-1278-44F0-BFA4-3F0A51617C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7" name="6 CuadroTexto">
          <a:extLst>
            <a:ext uri="{FF2B5EF4-FFF2-40B4-BE49-F238E27FC236}">
              <a16:creationId xmlns:a16="http://schemas.microsoft.com/office/drawing/2014/main" id="{54073087-A866-4678-84AB-9CEBCF59B62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8" name="7 CuadroTexto">
          <a:extLst>
            <a:ext uri="{FF2B5EF4-FFF2-40B4-BE49-F238E27FC236}">
              <a16:creationId xmlns:a16="http://schemas.microsoft.com/office/drawing/2014/main" id="{776199E8-C307-486D-9F3E-9D7A8C70E8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9" name="8 CuadroTexto">
          <a:extLst>
            <a:ext uri="{FF2B5EF4-FFF2-40B4-BE49-F238E27FC236}">
              <a16:creationId xmlns:a16="http://schemas.microsoft.com/office/drawing/2014/main" id="{88967086-750D-4624-863F-DB6D000F8CF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0" name="1 CuadroTexto">
          <a:extLst>
            <a:ext uri="{FF2B5EF4-FFF2-40B4-BE49-F238E27FC236}">
              <a16:creationId xmlns:a16="http://schemas.microsoft.com/office/drawing/2014/main" id="{ECBC7552-1DD1-4C63-9B15-62527B59752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247079AA-1AA3-4A14-983C-6B74AE80775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2" name="3 CuadroTexto">
          <a:extLst>
            <a:ext uri="{FF2B5EF4-FFF2-40B4-BE49-F238E27FC236}">
              <a16:creationId xmlns:a16="http://schemas.microsoft.com/office/drawing/2014/main" id="{391AAF4F-774D-4AC9-A12A-3281959C52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3" name="4 CuadroTexto">
          <a:extLst>
            <a:ext uri="{FF2B5EF4-FFF2-40B4-BE49-F238E27FC236}">
              <a16:creationId xmlns:a16="http://schemas.microsoft.com/office/drawing/2014/main" id="{31F586E9-07F7-4552-A76F-71552FF1204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4" name="6 CuadroTexto">
          <a:extLst>
            <a:ext uri="{FF2B5EF4-FFF2-40B4-BE49-F238E27FC236}">
              <a16:creationId xmlns:a16="http://schemas.microsoft.com/office/drawing/2014/main" id="{7FB73314-636E-443A-8527-C3E021E320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555" name="8 CuadroTexto">
          <a:extLst>
            <a:ext uri="{FF2B5EF4-FFF2-40B4-BE49-F238E27FC236}">
              <a16:creationId xmlns:a16="http://schemas.microsoft.com/office/drawing/2014/main" id="{8BDFC71B-EFFD-483A-BED5-D5567B835954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6" name="1 CuadroTexto">
          <a:extLst>
            <a:ext uri="{FF2B5EF4-FFF2-40B4-BE49-F238E27FC236}">
              <a16:creationId xmlns:a16="http://schemas.microsoft.com/office/drawing/2014/main" id="{65B984C7-65B2-40E0-9875-45C3F25BFC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01D84292-FEB9-470C-BDD9-DEABB5B269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8" name="3 CuadroTexto">
          <a:extLst>
            <a:ext uri="{FF2B5EF4-FFF2-40B4-BE49-F238E27FC236}">
              <a16:creationId xmlns:a16="http://schemas.microsoft.com/office/drawing/2014/main" id="{48F5A179-7694-47E1-84DF-AAFD448EF0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9" name="4 CuadroTexto">
          <a:extLst>
            <a:ext uri="{FF2B5EF4-FFF2-40B4-BE49-F238E27FC236}">
              <a16:creationId xmlns:a16="http://schemas.microsoft.com/office/drawing/2014/main" id="{D886B8C4-AAD5-48DB-B527-BD36DB603D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0" name="5 CuadroTexto">
          <a:extLst>
            <a:ext uri="{FF2B5EF4-FFF2-40B4-BE49-F238E27FC236}">
              <a16:creationId xmlns:a16="http://schemas.microsoft.com/office/drawing/2014/main" id="{3E7C0682-7A9B-47D6-99D2-BA5DFEB50D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1" name="6 CuadroTexto">
          <a:extLst>
            <a:ext uri="{FF2B5EF4-FFF2-40B4-BE49-F238E27FC236}">
              <a16:creationId xmlns:a16="http://schemas.microsoft.com/office/drawing/2014/main" id="{F55C5C80-3B85-4CF0-9910-DF2E6D7E3DE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2" name="7 CuadroTexto">
          <a:extLst>
            <a:ext uri="{FF2B5EF4-FFF2-40B4-BE49-F238E27FC236}">
              <a16:creationId xmlns:a16="http://schemas.microsoft.com/office/drawing/2014/main" id="{3784492B-F1C8-438C-B2BC-ED77C55E5C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3" name="8 CuadroTexto">
          <a:extLst>
            <a:ext uri="{FF2B5EF4-FFF2-40B4-BE49-F238E27FC236}">
              <a16:creationId xmlns:a16="http://schemas.microsoft.com/office/drawing/2014/main" id="{B71ECE16-C7F2-4F3B-868B-C937458E22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4" name="1 CuadroTexto">
          <a:extLst>
            <a:ext uri="{FF2B5EF4-FFF2-40B4-BE49-F238E27FC236}">
              <a16:creationId xmlns:a16="http://schemas.microsoft.com/office/drawing/2014/main" id="{B95CE15A-9EDB-4CC3-90E7-1CE8EF88AB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BC62329A-0682-4434-8650-6F01F6C1D7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6" name="3 CuadroTexto">
          <a:extLst>
            <a:ext uri="{FF2B5EF4-FFF2-40B4-BE49-F238E27FC236}">
              <a16:creationId xmlns:a16="http://schemas.microsoft.com/office/drawing/2014/main" id="{E1D7DDAE-1997-437C-AADF-F58FC1F194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7" name="4 CuadroTexto">
          <a:extLst>
            <a:ext uri="{FF2B5EF4-FFF2-40B4-BE49-F238E27FC236}">
              <a16:creationId xmlns:a16="http://schemas.microsoft.com/office/drawing/2014/main" id="{475B46A3-1E1C-4432-A9FB-34FF38408F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8" name="5 CuadroTexto">
          <a:extLst>
            <a:ext uri="{FF2B5EF4-FFF2-40B4-BE49-F238E27FC236}">
              <a16:creationId xmlns:a16="http://schemas.microsoft.com/office/drawing/2014/main" id="{A9D512C5-B604-4781-8D8D-49FF5BACDA2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9" name="6 CuadroTexto">
          <a:extLst>
            <a:ext uri="{FF2B5EF4-FFF2-40B4-BE49-F238E27FC236}">
              <a16:creationId xmlns:a16="http://schemas.microsoft.com/office/drawing/2014/main" id="{29D362D3-7C03-497B-A194-F718837B22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70" name="8 CuadroTexto">
          <a:extLst>
            <a:ext uri="{FF2B5EF4-FFF2-40B4-BE49-F238E27FC236}">
              <a16:creationId xmlns:a16="http://schemas.microsoft.com/office/drawing/2014/main" id="{2D2F3A6C-F382-443F-951A-4CAA98B01FC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1" name="1 CuadroTexto">
          <a:extLst>
            <a:ext uri="{FF2B5EF4-FFF2-40B4-BE49-F238E27FC236}">
              <a16:creationId xmlns:a16="http://schemas.microsoft.com/office/drawing/2014/main" id="{11B71429-4BD8-4C41-AD08-8262037649C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9412399A-DE31-4348-A455-C3626A0D9CB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3" name="3 CuadroTexto">
          <a:extLst>
            <a:ext uri="{FF2B5EF4-FFF2-40B4-BE49-F238E27FC236}">
              <a16:creationId xmlns:a16="http://schemas.microsoft.com/office/drawing/2014/main" id="{E8E66870-E87E-4A0A-9B37-C7AF3659D9E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4" name="4 CuadroTexto">
          <a:extLst>
            <a:ext uri="{FF2B5EF4-FFF2-40B4-BE49-F238E27FC236}">
              <a16:creationId xmlns:a16="http://schemas.microsoft.com/office/drawing/2014/main" id="{2DECA3CB-16C4-494F-9BE6-0C578689061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5" name="5 CuadroTexto">
          <a:extLst>
            <a:ext uri="{FF2B5EF4-FFF2-40B4-BE49-F238E27FC236}">
              <a16:creationId xmlns:a16="http://schemas.microsoft.com/office/drawing/2014/main" id="{AC6F000F-5E3C-4E52-968D-7AECD3AF714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6" name="6 CuadroTexto">
          <a:extLst>
            <a:ext uri="{FF2B5EF4-FFF2-40B4-BE49-F238E27FC236}">
              <a16:creationId xmlns:a16="http://schemas.microsoft.com/office/drawing/2014/main" id="{040F6B70-F3B7-4626-AA98-480D24D5195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7" name="7 CuadroTexto">
          <a:extLst>
            <a:ext uri="{FF2B5EF4-FFF2-40B4-BE49-F238E27FC236}">
              <a16:creationId xmlns:a16="http://schemas.microsoft.com/office/drawing/2014/main" id="{009FDA19-6665-4218-8A21-1097CCC9DF8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8" name="8 CuadroTexto">
          <a:extLst>
            <a:ext uri="{FF2B5EF4-FFF2-40B4-BE49-F238E27FC236}">
              <a16:creationId xmlns:a16="http://schemas.microsoft.com/office/drawing/2014/main" id="{B4DE26BB-7DFC-4BA5-B848-3EB38E57A20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9" name="1 CuadroTexto">
          <a:extLst>
            <a:ext uri="{FF2B5EF4-FFF2-40B4-BE49-F238E27FC236}">
              <a16:creationId xmlns:a16="http://schemas.microsoft.com/office/drawing/2014/main" id="{32624AF7-DAE3-46F6-8CB1-B1B685FC771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BBECB004-1870-406A-8259-348D550F27C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81" name="3 CuadroTexto">
          <a:extLst>
            <a:ext uri="{FF2B5EF4-FFF2-40B4-BE49-F238E27FC236}">
              <a16:creationId xmlns:a16="http://schemas.microsoft.com/office/drawing/2014/main" id="{DB0C0E16-FC79-4473-8850-7E484EE78E9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2" name="4 CuadroTexto">
          <a:extLst>
            <a:ext uri="{FF2B5EF4-FFF2-40B4-BE49-F238E27FC236}">
              <a16:creationId xmlns:a16="http://schemas.microsoft.com/office/drawing/2014/main" id="{8FF6C487-4617-4755-8E0B-8B700005517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3" name="6 CuadroTexto">
          <a:extLst>
            <a:ext uri="{FF2B5EF4-FFF2-40B4-BE49-F238E27FC236}">
              <a16:creationId xmlns:a16="http://schemas.microsoft.com/office/drawing/2014/main" id="{C2E0092A-B323-4C52-B3FB-0B452A42021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4" name="8 CuadroTexto">
          <a:extLst>
            <a:ext uri="{FF2B5EF4-FFF2-40B4-BE49-F238E27FC236}">
              <a16:creationId xmlns:a16="http://schemas.microsoft.com/office/drawing/2014/main" id="{A592DAA0-E5D7-4946-B97D-022409E5A724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5" name="1 CuadroTexto">
          <a:extLst>
            <a:ext uri="{FF2B5EF4-FFF2-40B4-BE49-F238E27FC236}">
              <a16:creationId xmlns:a16="http://schemas.microsoft.com/office/drawing/2014/main" id="{7EAA0C1C-C16C-442E-9443-E89A38F5C0B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4F3CA622-87AF-492B-8ABA-A7B55C6E7E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7" name="3 CuadroTexto">
          <a:extLst>
            <a:ext uri="{FF2B5EF4-FFF2-40B4-BE49-F238E27FC236}">
              <a16:creationId xmlns:a16="http://schemas.microsoft.com/office/drawing/2014/main" id="{D0D41AB4-3172-4862-A790-7CA585B91C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8" name="4 CuadroTexto">
          <a:extLst>
            <a:ext uri="{FF2B5EF4-FFF2-40B4-BE49-F238E27FC236}">
              <a16:creationId xmlns:a16="http://schemas.microsoft.com/office/drawing/2014/main" id="{87BF259F-FC6D-411F-882B-F6475CC30F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9" name="5 CuadroTexto">
          <a:extLst>
            <a:ext uri="{FF2B5EF4-FFF2-40B4-BE49-F238E27FC236}">
              <a16:creationId xmlns:a16="http://schemas.microsoft.com/office/drawing/2014/main" id="{112A8CEE-07D5-41BA-ABAA-44169A4341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0" name="6 CuadroTexto">
          <a:extLst>
            <a:ext uri="{FF2B5EF4-FFF2-40B4-BE49-F238E27FC236}">
              <a16:creationId xmlns:a16="http://schemas.microsoft.com/office/drawing/2014/main" id="{9B03FBAB-C12E-4027-9C76-90D8A50677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1" name="7 CuadroTexto">
          <a:extLst>
            <a:ext uri="{FF2B5EF4-FFF2-40B4-BE49-F238E27FC236}">
              <a16:creationId xmlns:a16="http://schemas.microsoft.com/office/drawing/2014/main" id="{96E368C7-8C8F-4A45-8C65-7676CE8DCD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2" name="8 CuadroTexto">
          <a:extLst>
            <a:ext uri="{FF2B5EF4-FFF2-40B4-BE49-F238E27FC236}">
              <a16:creationId xmlns:a16="http://schemas.microsoft.com/office/drawing/2014/main" id="{5BFA26AA-66B7-4E01-9CBA-95D9C93FCA8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3" name="1 CuadroTexto">
          <a:extLst>
            <a:ext uri="{FF2B5EF4-FFF2-40B4-BE49-F238E27FC236}">
              <a16:creationId xmlns:a16="http://schemas.microsoft.com/office/drawing/2014/main" id="{8C420AAB-FAA7-4E08-9AE1-18C80C7CAC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9D931516-C1EC-4FF7-AE66-DE175562C3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5" name="3 CuadroTexto">
          <a:extLst>
            <a:ext uri="{FF2B5EF4-FFF2-40B4-BE49-F238E27FC236}">
              <a16:creationId xmlns:a16="http://schemas.microsoft.com/office/drawing/2014/main" id="{4B81FF28-43EC-42AF-85B1-36AD562F59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6" name="4 CuadroTexto">
          <a:extLst>
            <a:ext uri="{FF2B5EF4-FFF2-40B4-BE49-F238E27FC236}">
              <a16:creationId xmlns:a16="http://schemas.microsoft.com/office/drawing/2014/main" id="{003F09E5-8DB8-4F2B-813D-1CB8CE6AFD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7" name="5 CuadroTexto">
          <a:extLst>
            <a:ext uri="{FF2B5EF4-FFF2-40B4-BE49-F238E27FC236}">
              <a16:creationId xmlns:a16="http://schemas.microsoft.com/office/drawing/2014/main" id="{986942FC-1EE3-4D77-BFB5-E6BC8B1071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8" name="6 CuadroTexto">
          <a:extLst>
            <a:ext uri="{FF2B5EF4-FFF2-40B4-BE49-F238E27FC236}">
              <a16:creationId xmlns:a16="http://schemas.microsoft.com/office/drawing/2014/main" id="{BD1ACAA4-FF3A-4E1C-A1EF-4DCE378101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599" name="1 CuadroTexto">
          <a:extLst>
            <a:ext uri="{FF2B5EF4-FFF2-40B4-BE49-F238E27FC236}">
              <a16:creationId xmlns:a16="http://schemas.microsoft.com/office/drawing/2014/main" id="{2FC1FA01-F88D-4DB8-828D-DB4F77B87A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E965267C-0C00-4A96-AF4B-7F876944BB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1" name="3 CuadroTexto">
          <a:extLst>
            <a:ext uri="{FF2B5EF4-FFF2-40B4-BE49-F238E27FC236}">
              <a16:creationId xmlns:a16="http://schemas.microsoft.com/office/drawing/2014/main" id="{BDEB673C-26FC-42F4-9B50-60A5984C1A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2" name="4 CuadroTexto">
          <a:extLst>
            <a:ext uri="{FF2B5EF4-FFF2-40B4-BE49-F238E27FC236}">
              <a16:creationId xmlns:a16="http://schemas.microsoft.com/office/drawing/2014/main" id="{96AA14CD-0041-44B0-9741-408745CE47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3" name="5 CuadroTexto">
          <a:extLst>
            <a:ext uri="{FF2B5EF4-FFF2-40B4-BE49-F238E27FC236}">
              <a16:creationId xmlns:a16="http://schemas.microsoft.com/office/drawing/2014/main" id="{88237187-A56A-4885-859E-5059472DF1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4" name="6 CuadroTexto">
          <a:extLst>
            <a:ext uri="{FF2B5EF4-FFF2-40B4-BE49-F238E27FC236}">
              <a16:creationId xmlns:a16="http://schemas.microsoft.com/office/drawing/2014/main" id="{23C95262-FA64-487F-8A17-C4C72087FA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5" name="7 CuadroTexto">
          <a:extLst>
            <a:ext uri="{FF2B5EF4-FFF2-40B4-BE49-F238E27FC236}">
              <a16:creationId xmlns:a16="http://schemas.microsoft.com/office/drawing/2014/main" id="{38EB101B-EA9C-4FDC-B5D5-01154CBF96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6" name="8 CuadroTexto">
          <a:extLst>
            <a:ext uri="{FF2B5EF4-FFF2-40B4-BE49-F238E27FC236}">
              <a16:creationId xmlns:a16="http://schemas.microsoft.com/office/drawing/2014/main" id="{0BF69D2F-D46B-4BAE-95F1-216AD1E1AE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7" name="1 CuadroTexto">
          <a:extLst>
            <a:ext uri="{FF2B5EF4-FFF2-40B4-BE49-F238E27FC236}">
              <a16:creationId xmlns:a16="http://schemas.microsoft.com/office/drawing/2014/main" id="{5CF39813-11E8-4E0D-A527-6D7A428E76C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FCAED6CA-6650-4459-A58B-01BDB6680E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9" name="3 CuadroTexto">
          <a:extLst>
            <a:ext uri="{FF2B5EF4-FFF2-40B4-BE49-F238E27FC236}">
              <a16:creationId xmlns:a16="http://schemas.microsoft.com/office/drawing/2014/main" id="{C7CA0CE5-AE11-4DEC-93F0-5225188FC5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0" name="4 CuadroTexto">
          <a:extLst>
            <a:ext uri="{FF2B5EF4-FFF2-40B4-BE49-F238E27FC236}">
              <a16:creationId xmlns:a16="http://schemas.microsoft.com/office/drawing/2014/main" id="{2E1F76B8-65D3-4FAD-B13B-DD07655EB7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1" name="6 CuadroTexto">
          <a:extLst>
            <a:ext uri="{FF2B5EF4-FFF2-40B4-BE49-F238E27FC236}">
              <a16:creationId xmlns:a16="http://schemas.microsoft.com/office/drawing/2014/main" id="{52C455FA-9186-4D34-A1AE-5ED8DAD77D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12" name="8 CuadroTexto">
          <a:extLst>
            <a:ext uri="{FF2B5EF4-FFF2-40B4-BE49-F238E27FC236}">
              <a16:creationId xmlns:a16="http://schemas.microsoft.com/office/drawing/2014/main" id="{C0EEE669-D427-4113-86FE-EA7422E12C6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3" name="1 CuadroTexto">
          <a:extLst>
            <a:ext uri="{FF2B5EF4-FFF2-40B4-BE49-F238E27FC236}">
              <a16:creationId xmlns:a16="http://schemas.microsoft.com/office/drawing/2014/main" id="{9C4DA88F-8CD7-455A-97A6-2834C27D33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801888B2-3873-430A-849E-20747BD0E72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5" name="3 CuadroTexto">
          <a:extLst>
            <a:ext uri="{FF2B5EF4-FFF2-40B4-BE49-F238E27FC236}">
              <a16:creationId xmlns:a16="http://schemas.microsoft.com/office/drawing/2014/main" id="{DBE8F26E-23BE-41A4-9D48-7B68533382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6" name="4 CuadroTexto">
          <a:extLst>
            <a:ext uri="{FF2B5EF4-FFF2-40B4-BE49-F238E27FC236}">
              <a16:creationId xmlns:a16="http://schemas.microsoft.com/office/drawing/2014/main" id="{15C94C07-67CC-4A4B-9128-EB152ECAA5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7" name="5 CuadroTexto">
          <a:extLst>
            <a:ext uri="{FF2B5EF4-FFF2-40B4-BE49-F238E27FC236}">
              <a16:creationId xmlns:a16="http://schemas.microsoft.com/office/drawing/2014/main" id="{04CB2BFC-2CB8-408A-888E-E2E7E62802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8" name="6 CuadroTexto">
          <a:extLst>
            <a:ext uri="{FF2B5EF4-FFF2-40B4-BE49-F238E27FC236}">
              <a16:creationId xmlns:a16="http://schemas.microsoft.com/office/drawing/2014/main" id="{F7FC8678-46AB-46A1-B516-909C18FDCA7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9" name="7 CuadroTexto">
          <a:extLst>
            <a:ext uri="{FF2B5EF4-FFF2-40B4-BE49-F238E27FC236}">
              <a16:creationId xmlns:a16="http://schemas.microsoft.com/office/drawing/2014/main" id="{D1DFE47D-CD6D-45D4-97CF-C5594EB8E6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0" name="8 CuadroTexto">
          <a:extLst>
            <a:ext uri="{FF2B5EF4-FFF2-40B4-BE49-F238E27FC236}">
              <a16:creationId xmlns:a16="http://schemas.microsoft.com/office/drawing/2014/main" id="{A192DE42-1E9E-44AB-B797-21324BA010F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1" name="1 CuadroTexto">
          <a:extLst>
            <a:ext uri="{FF2B5EF4-FFF2-40B4-BE49-F238E27FC236}">
              <a16:creationId xmlns:a16="http://schemas.microsoft.com/office/drawing/2014/main" id="{86CFD664-5D2E-4056-B40F-6B6E61DB28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B4020FA9-63CC-42D3-87DE-94335F18F5B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3" name="3 CuadroTexto">
          <a:extLst>
            <a:ext uri="{FF2B5EF4-FFF2-40B4-BE49-F238E27FC236}">
              <a16:creationId xmlns:a16="http://schemas.microsoft.com/office/drawing/2014/main" id="{CC764C65-84E7-47DF-B6A8-13E8CA2FF4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4" name="4 CuadroTexto">
          <a:extLst>
            <a:ext uri="{FF2B5EF4-FFF2-40B4-BE49-F238E27FC236}">
              <a16:creationId xmlns:a16="http://schemas.microsoft.com/office/drawing/2014/main" id="{3AB16C49-7CC4-4A73-899A-9200783BDB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5" name="5 CuadroTexto">
          <a:extLst>
            <a:ext uri="{FF2B5EF4-FFF2-40B4-BE49-F238E27FC236}">
              <a16:creationId xmlns:a16="http://schemas.microsoft.com/office/drawing/2014/main" id="{CFFC3D09-96AA-487D-885F-BF0B1706F8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6" name="6 CuadroTexto">
          <a:extLst>
            <a:ext uri="{FF2B5EF4-FFF2-40B4-BE49-F238E27FC236}">
              <a16:creationId xmlns:a16="http://schemas.microsoft.com/office/drawing/2014/main" id="{C2510B31-F16B-4D6F-ADDC-D8856C543F7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27" name="8 CuadroTexto">
          <a:extLst>
            <a:ext uri="{FF2B5EF4-FFF2-40B4-BE49-F238E27FC236}">
              <a16:creationId xmlns:a16="http://schemas.microsoft.com/office/drawing/2014/main" id="{DDFAD103-61E5-4F23-8A37-BD0A4E85579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8" name="1 CuadroTexto">
          <a:extLst>
            <a:ext uri="{FF2B5EF4-FFF2-40B4-BE49-F238E27FC236}">
              <a16:creationId xmlns:a16="http://schemas.microsoft.com/office/drawing/2014/main" id="{B863EB08-D983-4628-A159-5821B6B2856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AD5BF3EE-4209-47FD-A0A0-D88E947DCE1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0" name="3 CuadroTexto">
          <a:extLst>
            <a:ext uri="{FF2B5EF4-FFF2-40B4-BE49-F238E27FC236}">
              <a16:creationId xmlns:a16="http://schemas.microsoft.com/office/drawing/2014/main" id="{E171ECBF-2B45-4594-9B15-5632CE86BCB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1" name="4 CuadroTexto">
          <a:extLst>
            <a:ext uri="{FF2B5EF4-FFF2-40B4-BE49-F238E27FC236}">
              <a16:creationId xmlns:a16="http://schemas.microsoft.com/office/drawing/2014/main" id="{A7CA3C41-2EBE-4094-A04B-A99C747A000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2" name="5 CuadroTexto">
          <a:extLst>
            <a:ext uri="{FF2B5EF4-FFF2-40B4-BE49-F238E27FC236}">
              <a16:creationId xmlns:a16="http://schemas.microsoft.com/office/drawing/2014/main" id="{AD965E4C-84C7-447B-83BB-8590997C410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3" name="6 CuadroTexto">
          <a:extLst>
            <a:ext uri="{FF2B5EF4-FFF2-40B4-BE49-F238E27FC236}">
              <a16:creationId xmlns:a16="http://schemas.microsoft.com/office/drawing/2014/main" id="{8B28468F-8D59-443D-B361-260A31C727E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4" name="7 CuadroTexto">
          <a:extLst>
            <a:ext uri="{FF2B5EF4-FFF2-40B4-BE49-F238E27FC236}">
              <a16:creationId xmlns:a16="http://schemas.microsoft.com/office/drawing/2014/main" id="{8622BD69-5745-44FF-8C18-C4F0B21E679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5" name="8 CuadroTexto">
          <a:extLst>
            <a:ext uri="{FF2B5EF4-FFF2-40B4-BE49-F238E27FC236}">
              <a16:creationId xmlns:a16="http://schemas.microsoft.com/office/drawing/2014/main" id="{FEFDBD56-8A2E-4D23-A1F5-AD3AE8FA93B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6" name="1 CuadroTexto">
          <a:extLst>
            <a:ext uri="{FF2B5EF4-FFF2-40B4-BE49-F238E27FC236}">
              <a16:creationId xmlns:a16="http://schemas.microsoft.com/office/drawing/2014/main" id="{070B7CB6-8829-4408-BB84-D4694988926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8E5C72C8-529D-4B61-BB38-749CE583DA0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8" name="3 CuadroTexto">
          <a:extLst>
            <a:ext uri="{FF2B5EF4-FFF2-40B4-BE49-F238E27FC236}">
              <a16:creationId xmlns:a16="http://schemas.microsoft.com/office/drawing/2014/main" id="{9C7C31FD-5E11-43D2-8C77-9050164709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9" name="4 CuadroTexto">
          <a:extLst>
            <a:ext uri="{FF2B5EF4-FFF2-40B4-BE49-F238E27FC236}">
              <a16:creationId xmlns:a16="http://schemas.microsoft.com/office/drawing/2014/main" id="{4C26B7AA-1A88-4317-976A-5BEFBB2F449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0" name="6 CuadroTexto">
          <a:extLst>
            <a:ext uri="{FF2B5EF4-FFF2-40B4-BE49-F238E27FC236}">
              <a16:creationId xmlns:a16="http://schemas.microsoft.com/office/drawing/2014/main" id="{D6DFE365-8CA1-41C2-A52B-4077A0A1C58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41" name="8 CuadroTexto">
          <a:extLst>
            <a:ext uri="{FF2B5EF4-FFF2-40B4-BE49-F238E27FC236}">
              <a16:creationId xmlns:a16="http://schemas.microsoft.com/office/drawing/2014/main" id="{C665A5CA-FC38-49CE-9655-FF5BF0A54E24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2" name="1 CuadroTexto">
          <a:extLst>
            <a:ext uri="{FF2B5EF4-FFF2-40B4-BE49-F238E27FC236}">
              <a16:creationId xmlns:a16="http://schemas.microsoft.com/office/drawing/2014/main" id="{0E1A4826-F450-4BD5-BDE6-CEC5176B87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3695E1FF-DDD3-41A7-98D6-9CA5930EFBF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4" name="3 CuadroTexto">
          <a:extLst>
            <a:ext uri="{FF2B5EF4-FFF2-40B4-BE49-F238E27FC236}">
              <a16:creationId xmlns:a16="http://schemas.microsoft.com/office/drawing/2014/main" id="{168387C7-6576-4287-8370-8547DEEA9C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5" name="4 CuadroTexto">
          <a:extLst>
            <a:ext uri="{FF2B5EF4-FFF2-40B4-BE49-F238E27FC236}">
              <a16:creationId xmlns:a16="http://schemas.microsoft.com/office/drawing/2014/main" id="{AA77E4A7-46D6-4D29-8C6F-111852C5179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6" name="5 CuadroTexto">
          <a:extLst>
            <a:ext uri="{FF2B5EF4-FFF2-40B4-BE49-F238E27FC236}">
              <a16:creationId xmlns:a16="http://schemas.microsoft.com/office/drawing/2014/main" id="{7956E9D0-ABB7-4F65-AF40-BD40F23FD4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76D46AA7-791C-4BCC-A0D5-5D3A052E69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8" name="7 CuadroTexto">
          <a:extLst>
            <a:ext uri="{FF2B5EF4-FFF2-40B4-BE49-F238E27FC236}">
              <a16:creationId xmlns:a16="http://schemas.microsoft.com/office/drawing/2014/main" id="{21628B46-F2DE-4FE7-BC50-5878D2EAA8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9" name="8 CuadroTexto">
          <a:extLst>
            <a:ext uri="{FF2B5EF4-FFF2-40B4-BE49-F238E27FC236}">
              <a16:creationId xmlns:a16="http://schemas.microsoft.com/office/drawing/2014/main" id="{A01A96C8-591E-4613-89A0-935BD83989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0" name="1 CuadroTexto">
          <a:extLst>
            <a:ext uri="{FF2B5EF4-FFF2-40B4-BE49-F238E27FC236}">
              <a16:creationId xmlns:a16="http://schemas.microsoft.com/office/drawing/2014/main" id="{07B1A14D-E388-4B87-8EEF-DDD9B19CB7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14B0CC64-143B-4CA0-90D1-BA6778EADAF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2" name="3 CuadroTexto">
          <a:extLst>
            <a:ext uri="{FF2B5EF4-FFF2-40B4-BE49-F238E27FC236}">
              <a16:creationId xmlns:a16="http://schemas.microsoft.com/office/drawing/2014/main" id="{69441229-7A3F-469D-AC03-F8560E6C38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3" name="4 CuadroTexto">
          <a:extLst>
            <a:ext uri="{FF2B5EF4-FFF2-40B4-BE49-F238E27FC236}">
              <a16:creationId xmlns:a16="http://schemas.microsoft.com/office/drawing/2014/main" id="{32AEDA4F-8585-4B17-8CB2-D291E51BCF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4" name="6 CuadroTexto">
          <a:extLst>
            <a:ext uri="{FF2B5EF4-FFF2-40B4-BE49-F238E27FC236}">
              <a16:creationId xmlns:a16="http://schemas.microsoft.com/office/drawing/2014/main" id="{F9953402-5FE1-4D15-AC1D-7FA354064D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55" name="8 CuadroTexto">
          <a:extLst>
            <a:ext uri="{FF2B5EF4-FFF2-40B4-BE49-F238E27FC236}">
              <a16:creationId xmlns:a16="http://schemas.microsoft.com/office/drawing/2014/main" id="{9BA36A6C-C8FF-4D3C-95D3-2D61EE3DD804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6" name="1 CuadroTexto">
          <a:extLst>
            <a:ext uri="{FF2B5EF4-FFF2-40B4-BE49-F238E27FC236}">
              <a16:creationId xmlns:a16="http://schemas.microsoft.com/office/drawing/2014/main" id="{19BB4492-74AA-4AA2-813E-33A9927ED11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3DB9788E-B16F-485E-965A-DE96E9C55E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8" name="3 CuadroTexto">
          <a:extLst>
            <a:ext uri="{FF2B5EF4-FFF2-40B4-BE49-F238E27FC236}">
              <a16:creationId xmlns:a16="http://schemas.microsoft.com/office/drawing/2014/main" id="{DD133352-FA89-40C3-AEC1-19F98ABFA1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9" name="4 CuadroTexto">
          <a:extLst>
            <a:ext uri="{FF2B5EF4-FFF2-40B4-BE49-F238E27FC236}">
              <a16:creationId xmlns:a16="http://schemas.microsoft.com/office/drawing/2014/main" id="{937E47D9-5315-4C20-9DAB-928847681A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0" name="5 CuadroTexto">
          <a:extLst>
            <a:ext uri="{FF2B5EF4-FFF2-40B4-BE49-F238E27FC236}">
              <a16:creationId xmlns:a16="http://schemas.microsoft.com/office/drawing/2014/main" id="{CF149E37-F1D1-40E4-A5C8-5E23B98BBA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1" name="6 CuadroTexto">
          <a:extLst>
            <a:ext uri="{FF2B5EF4-FFF2-40B4-BE49-F238E27FC236}">
              <a16:creationId xmlns:a16="http://schemas.microsoft.com/office/drawing/2014/main" id="{5AEF7809-0560-4133-9309-518C50278F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2" name="7 CuadroTexto">
          <a:extLst>
            <a:ext uri="{FF2B5EF4-FFF2-40B4-BE49-F238E27FC236}">
              <a16:creationId xmlns:a16="http://schemas.microsoft.com/office/drawing/2014/main" id="{31A9374B-033C-4260-BFAC-87AC646478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3" name="8 CuadroTexto">
          <a:extLst>
            <a:ext uri="{FF2B5EF4-FFF2-40B4-BE49-F238E27FC236}">
              <a16:creationId xmlns:a16="http://schemas.microsoft.com/office/drawing/2014/main" id="{1F957CE5-37C7-48E8-AFF5-3AC9F4E1EC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4" name="1 CuadroTexto">
          <a:extLst>
            <a:ext uri="{FF2B5EF4-FFF2-40B4-BE49-F238E27FC236}">
              <a16:creationId xmlns:a16="http://schemas.microsoft.com/office/drawing/2014/main" id="{E6F339FC-898E-42BE-8F61-AC11B44D95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D614DC99-2596-491B-A5F5-E3BC6E42BE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6" name="3 CuadroTexto">
          <a:extLst>
            <a:ext uri="{FF2B5EF4-FFF2-40B4-BE49-F238E27FC236}">
              <a16:creationId xmlns:a16="http://schemas.microsoft.com/office/drawing/2014/main" id="{CA7247B2-CFB3-41C2-96AF-8069D3C7CC1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7" name="4 CuadroTexto">
          <a:extLst>
            <a:ext uri="{FF2B5EF4-FFF2-40B4-BE49-F238E27FC236}">
              <a16:creationId xmlns:a16="http://schemas.microsoft.com/office/drawing/2014/main" id="{A10507F1-E47D-4B28-85E2-0AF6898F55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8" name="6 CuadroTexto">
          <a:extLst>
            <a:ext uri="{FF2B5EF4-FFF2-40B4-BE49-F238E27FC236}">
              <a16:creationId xmlns:a16="http://schemas.microsoft.com/office/drawing/2014/main" id="{7FEC4D13-953C-48C6-B647-EAFF2B1739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69" name="8 CuadroTexto">
          <a:extLst>
            <a:ext uri="{FF2B5EF4-FFF2-40B4-BE49-F238E27FC236}">
              <a16:creationId xmlns:a16="http://schemas.microsoft.com/office/drawing/2014/main" id="{01A1D35A-91C7-4859-AD4A-B6344E1297A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0" name="1 CuadroTexto">
          <a:extLst>
            <a:ext uri="{FF2B5EF4-FFF2-40B4-BE49-F238E27FC236}">
              <a16:creationId xmlns:a16="http://schemas.microsoft.com/office/drawing/2014/main" id="{88339B5D-1B9D-4EC3-AC91-8C8CEEBFB3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1" name="2 CuadroTexto">
          <a:extLst>
            <a:ext uri="{FF2B5EF4-FFF2-40B4-BE49-F238E27FC236}">
              <a16:creationId xmlns:a16="http://schemas.microsoft.com/office/drawing/2014/main" id="{B99674D7-5428-4E79-8BB8-16FB56846C4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2" name="3 CuadroTexto">
          <a:extLst>
            <a:ext uri="{FF2B5EF4-FFF2-40B4-BE49-F238E27FC236}">
              <a16:creationId xmlns:a16="http://schemas.microsoft.com/office/drawing/2014/main" id="{8A0087A5-C67C-4752-A8BA-A7F9807E80F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3" name="4 CuadroTexto">
          <a:extLst>
            <a:ext uri="{FF2B5EF4-FFF2-40B4-BE49-F238E27FC236}">
              <a16:creationId xmlns:a16="http://schemas.microsoft.com/office/drawing/2014/main" id="{EC27E04A-6EC9-4CBE-8D81-FC97556F5A6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4" name="5 CuadroTexto">
          <a:extLst>
            <a:ext uri="{FF2B5EF4-FFF2-40B4-BE49-F238E27FC236}">
              <a16:creationId xmlns:a16="http://schemas.microsoft.com/office/drawing/2014/main" id="{DC644F71-971A-4BA8-B7FD-BF0E88AA03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5" name="6 CuadroTexto">
          <a:extLst>
            <a:ext uri="{FF2B5EF4-FFF2-40B4-BE49-F238E27FC236}">
              <a16:creationId xmlns:a16="http://schemas.microsoft.com/office/drawing/2014/main" id="{F0A8C732-0BC5-4B97-A68B-FC6B826816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6" name="7 CuadroTexto">
          <a:extLst>
            <a:ext uri="{FF2B5EF4-FFF2-40B4-BE49-F238E27FC236}">
              <a16:creationId xmlns:a16="http://schemas.microsoft.com/office/drawing/2014/main" id="{D5D7D7CC-0FDC-42AD-9833-05211C9697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7" name="8 CuadroTexto">
          <a:extLst>
            <a:ext uri="{FF2B5EF4-FFF2-40B4-BE49-F238E27FC236}">
              <a16:creationId xmlns:a16="http://schemas.microsoft.com/office/drawing/2014/main" id="{0EBE4EA4-9117-4D71-801E-4377EA61B15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8" name="1 CuadroTexto">
          <a:extLst>
            <a:ext uri="{FF2B5EF4-FFF2-40B4-BE49-F238E27FC236}">
              <a16:creationId xmlns:a16="http://schemas.microsoft.com/office/drawing/2014/main" id="{26BD337B-3C7B-45AC-82C6-C98BF36314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9" name="2 CuadroTexto">
          <a:extLst>
            <a:ext uri="{FF2B5EF4-FFF2-40B4-BE49-F238E27FC236}">
              <a16:creationId xmlns:a16="http://schemas.microsoft.com/office/drawing/2014/main" id="{9FDE2995-4922-4181-B43C-256DB276B26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0" name="3 CuadroTexto">
          <a:extLst>
            <a:ext uri="{FF2B5EF4-FFF2-40B4-BE49-F238E27FC236}">
              <a16:creationId xmlns:a16="http://schemas.microsoft.com/office/drawing/2014/main" id="{CA0FA2C7-0D4E-4D4E-8C22-55D2CBA0692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1" name="4 CuadroTexto">
          <a:extLst>
            <a:ext uri="{FF2B5EF4-FFF2-40B4-BE49-F238E27FC236}">
              <a16:creationId xmlns:a16="http://schemas.microsoft.com/office/drawing/2014/main" id="{D6DD0A01-EB58-4C9D-928A-7F68088DB0B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2" name="5 CuadroTexto">
          <a:extLst>
            <a:ext uri="{FF2B5EF4-FFF2-40B4-BE49-F238E27FC236}">
              <a16:creationId xmlns:a16="http://schemas.microsoft.com/office/drawing/2014/main" id="{5F006C4A-907C-4FE9-9D5C-12AE541234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3" name="6 CuadroTexto">
          <a:extLst>
            <a:ext uri="{FF2B5EF4-FFF2-40B4-BE49-F238E27FC236}">
              <a16:creationId xmlns:a16="http://schemas.microsoft.com/office/drawing/2014/main" id="{CEB6D007-260F-4E08-B354-FCA9D7999D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84" name="8 CuadroTexto">
          <a:extLst>
            <a:ext uri="{FF2B5EF4-FFF2-40B4-BE49-F238E27FC236}">
              <a16:creationId xmlns:a16="http://schemas.microsoft.com/office/drawing/2014/main" id="{FA5A6E4B-334F-42E4-8993-778F78BCB21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5" name="1 CuadroTexto">
          <a:extLst>
            <a:ext uri="{FF2B5EF4-FFF2-40B4-BE49-F238E27FC236}">
              <a16:creationId xmlns:a16="http://schemas.microsoft.com/office/drawing/2014/main" id="{01D6ED93-4187-4950-83D6-62CA1388376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ABC802FA-C327-44F4-8D8D-178696F31AC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7" name="3 CuadroTexto">
          <a:extLst>
            <a:ext uri="{FF2B5EF4-FFF2-40B4-BE49-F238E27FC236}">
              <a16:creationId xmlns:a16="http://schemas.microsoft.com/office/drawing/2014/main" id="{AD870FB5-88F6-4F43-8614-E7D4D53B091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8" name="4 CuadroTexto">
          <a:extLst>
            <a:ext uri="{FF2B5EF4-FFF2-40B4-BE49-F238E27FC236}">
              <a16:creationId xmlns:a16="http://schemas.microsoft.com/office/drawing/2014/main" id="{39A15EA3-7251-46B4-842E-FBDD35E2C8A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9" name="5 CuadroTexto">
          <a:extLst>
            <a:ext uri="{FF2B5EF4-FFF2-40B4-BE49-F238E27FC236}">
              <a16:creationId xmlns:a16="http://schemas.microsoft.com/office/drawing/2014/main" id="{B42E66FA-5065-47C4-AF2D-A3FD823B18E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0" name="6 CuadroTexto">
          <a:extLst>
            <a:ext uri="{FF2B5EF4-FFF2-40B4-BE49-F238E27FC236}">
              <a16:creationId xmlns:a16="http://schemas.microsoft.com/office/drawing/2014/main" id="{20005A8B-7ACC-46FA-A9A1-946D5C56FF8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1" name="7 CuadroTexto">
          <a:extLst>
            <a:ext uri="{FF2B5EF4-FFF2-40B4-BE49-F238E27FC236}">
              <a16:creationId xmlns:a16="http://schemas.microsoft.com/office/drawing/2014/main" id="{E7111A45-EA8B-4213-88AD-CA9A9FF9243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2" name="8 CuadroTexto">
          <a:extLst>
            <a:ext uri="{FF2B5EF4-FFF2-40B4-BE49-F238E27FC236}">
              <a16:creationId xmlns:a16="http://schemas.microsoft.com/office/drawing/2014/main" id="{E7BBA31B-9BE0-4562-8905-64688EF6685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3" name="1 CuadroTexto">
          <a:extLst>
            <a:ext uri="{FF2B5EF4-FFF2-40B4-BE49-F238E27FC236}">
              <a16:creationId xmlns:a16="http://schemas.microsoft.com/office/drawing/2014/main" id="{09B8BAEE-3363-4E12-A875-7DB83F27E80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8A369213-75A9-4AA1-82A7-F544E2D7DBD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5" name="3 CuadroTexto">
          <a:extLst>
            <a:ext uri="{FF2B5EF4-FFF2-40B4-BE49-F238E27FC236}">
              <a16:creationId xmlns:a16="http://schemas.microsoft.com/office/drawing/2014/main" id="{5880AF57-EE92-49E1-AA0D-C3ED761E480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6" name="4 CuadroTexto">
          <a:extLst>
            <a:ext uri="{FF2B5EF4-FFF2-40B4-BE49-F238E27FC236}">
              <a16:creationId xmlns:a16="http://schemas.microsoft.com/office/drawing/2014/main" id="{4F0A3A32-9B08-471F-8202-015CBC5A53D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7" name="6 CuadroTexto">
          <a:extLst>
            <a:ext uri="{FF2B5EF4-FFF2-40B4-BE49-F238E27FC236}">
              <a16:creationId xmlns:a16="http://schemas.microsoft.com/office/drawing/2014/main" id="{7952BF1D-D428-4BC5-AC16-C82A7EC022E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98" name="8 CuadroTexto">
          <a:extLst>
            <a:ext uri="{FF2B5EF4-FFF2-40B4-BE49-F238E27FC236}">
              <a16:creationId xmlns:a16="http://schemas.microsoft.com/office/drawing/2014/main" id="{D26DE75C-812B-4D15-A522-EE44BFD8B2F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9" name="1 CuadroTexto">
          <a:extLst>
            <a:ext uri="{FF2B5EF4-FFF2-40B4-BE49-F238E27FC236}">
              <a16:creationId xmlns:a16="http://schemas.microsoft.com/office/drawing/2014/main" id="{5E589FDF-C19D-4B81-B72E-E5245F63AF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E1893AE8-8AD4-46DB-82DC-21BF9D37EA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1" name="3 CuadroTexto">
          <a:extLst>
            <a:ext uri="{FF2B5EF4-FFF2-40B4-BE49-F238E27FC236}">
              <a16:creationId xmlns:a16="http://schemas.microsoft.com/office/drawing/2014/main" id="{9622A60A-A113-4E98-A704-30B8FA28DD7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2" name="4 CuadroTexto">
          <a:extLst>
            <a:ext uri="{FF2B5EF4-FFF2-40B4-BE49-F238E27FC236}">
              <a16:creationId xmlns:a16="http://schemas.microsoft.com/office/drawing/2014/main" id="{D76D956B-D32B-4F92-8453-98A4E9C3E9E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3" name="5 CuadroTexto">
          <a:extLst>
            <a:ext uri="{FF2B5EF4-FFF2-40B4-BE49-F238E27FC236}">
              <a16:creationId xmlns:a16="http://schemas.microsoft.com/office/drawing/2014/main" id="{E2FAA50A-58AB-4A5B-A0E8-DC534C3EFF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4" name="6 CuadroTexto">
          <a:extLst>
            <a:ext uri="{FF2B5EF4-FFF2-40B4-BE49-F238E27FC236}">
              <a16:creationId xmlns:a16="http://schemas.microsoft.com/office/drawing/2014/main" id="{490A8929-9ECD-4362-B702-E4EF408C5F6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5" name="7 CuadroTexto">
          <a:extLst>
            <a:ext uri="{FF2B5EF4-FFF2-40B4-BE49-F238E27FC236}">
              <a16:creationId xmlns:a16="http://schemas.microsoft.com/office/drawing/2014/main" id="{74D30C14-861C-4644-AE0A-CB1D795D85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6" name="8 CuadroTexto">
          <a:extLst>
            <a:ext uri="{FF2B5EF4-FFF2-40B4-BE49-F238E27FC236}">
              <a16:creationId xmlns:a16="http://schemas.microsoft.com/office/drawing/2014/main" id="{83096D6E-1392-40EE-883B-0F5CCE8B18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7" name="1 CuadroTexto">
          <a:extLst>
            <a:ext uri="{FF2B5EF4-FFF2-40B4-BE49-F238E27FC236}">
              <a16:creationId xmlns:a16="http://schemas.microsoft.com/office/drawing/2014/main" id="{20C9CF6F-4DFE-4F2F-A2A1-BA7AAD3DC0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E7CE797D-FF9E-4F57-B953-BF07A9AFA1A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9" name="3 CuadroTexto">
          <a:extLst>
            <a:ext uri="{FF2B5EF4-FFF2-40B4-BE49-F238E27FC236}">
              <a16:creationId xmlns:a16="http://schemas.microsoft.com/office/drawing/2014/main" id="{EAFD20A0-48BC-424E-A045-0D442FACCB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0" name="4 CuadroTexto">
          <a:extLst>
            <a:ext uri="{FF2B5EF4-FFF2-40B4-BE49-F238E27FC236}">
              <a16:creationId xmlns:a16="http://schemas.microsoft.com/office/drawing/2014/main" id="{D6948853-168D-40EC-8A0E-1BB3857401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11" name="5 CuadroTexto">
          <a:extLst>
            <a:ext uri="{FF2B5EF4-FFF2-40B4-BE49-F238E27FC236}">
              <a16:creationId xmlns:a16="http://schemas.microsoft.com/office/drawing/2014/main" id="{0FC039F9-29DE-4539-A8BB-DDDE4933466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2" name="6 CuadroTexto">
          <a:extLst>
            <a:ext uri="{FF2B5EF4-FFF2-40B4-BE49-F238E27FC236}">
              <a16:creationId xmlns:a16="http://schemas.microsoft.com/office/drawing/2014/main" id="{E43DEE6E-B630-415F-BC01-E051BC4C2A7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3" name="1 CuadroTexto">
          <a:extLst>
            <a:ext uri="{FF2B5EF4-FFF2-40B4-BE49-F238E27FC236}">
              <a16:creationId xmlns:a16="http://schemas.microsoft.com/office/drawing/2014/main" id="{F50A359A-4D96-426F-88FC-161A543198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4847D554-0190-4A07-96EE-DE74B93182C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5" name="3 CuadroTexto">
          <a:extLst>
            <a:ext uri="{FF2B5EF4-FFF2-40B4-BE49-F238E27FC236}">
              <a16:creationId xmlns:a16="http://schemas.microsoft.com/office/drawing/2014/main" id="{FE3DECF2-206C-426F-9988-86099ADFED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6" name="4 CuadroTexto">
          <a:extLst>
            <a:ext uri="{FF2B5EF4-FFF2-40B4-BE49-F238E27FC236}">
              <a16:creationId xmlns:a16="http://schemas.microsoft.com/office/drawing/2014/main" id="{9EFA4C65-F62D-4423-80E6-239AA040E11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7" name="5 CuadroTexto">
          <a:extLst>
            <a:ext uri="{FF2B5EF4-FFF2-40B4-BE49-F238E27FC236}">
              <a16:creationId xmlns:a16="http://schemas.microsoft.com/office/drawing/2014/main" id="{690C7261-F9EE-43F3-B3C4-0FE990599D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8" name="6 CuadroTexto">
          <a:extLst>
            <a:ext uri="{FF2B5EF4-FFF2-40B4-BE49-F238E27FC236}">
              <a16:creationId xmlns:a16="http://schemas.microsoft.com/office/drawing/2014/main" id="{2A51A930-32C6-477D-B681-26CCD0E9C4A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9" name="7 CuadroTexto">
          <a:extLst>
            <a:ext uri="{FF2B5EF4-FFF2-40B4-BE49-F238E27FC236}">
              <a16:creationId xmlns:a16="http://schemas.microsoft.com/office/drawing/2014/main" id="{E9EEC9A6-4A40-4D6D-8119-3A4EBDF800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0" name="8 CuadroTexto">
          <a:extLst>
            <a:ext uri="{FF2B5EF4-FFF2-40B4-BE49-F238E27FC236}">
              <a16:creationId xmlns:a16="http://schemas.microsoft.com/office/drawing/2014/main" id="{1EB4519C-7D2C-450E-A31D-FE40FA2AAA0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1" name="1 CuadroTexto">
          <a:extLst>
            <a:ext uri="{FF2B5EF4-FFF2-40B4-BE49-F238E27FC236}">
              <a16:creationId xmlns:a16="http://schemas.microsoft.com/office/drawing/2014/main" id="{AFC8E331-DAB4-4855-9D5F-46D6877EB9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2ECADAED-83F9-477A-B4F1-47BEAC2BD26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3" name="3 CuadroTexto">
          <a:extLst>
            <a:ext uri="{FF2B5EF4-FFF2-40B4-BE49-F238E27FC236}">
              <a16:creationId xmlns:a16="http://schemas.microsoft.com/office/drawing/2014/main" id="{BCB4F0F8-741A-4B06-9486-095C68FB2F6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4" name="4 CuadroTexto">
          <a:extLst>
            <a:ext uri="{FF2B5EF4-FFF2-40B4-BE49-F238E27FC236}">
              <a16:creationId xmlns:a16="http://schemas.microsoft.com/office/drawing/2014/main" id="{5C43B547-33FD-4590-96E6-11E07303DB0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5" name="6 CuadroTexto">
          <a:extLst>
            <a:ext uri="{FF2B5EF4-FFF2-40B4-BE49-F238E27FC236}">
              <a16:creationId xmlns:a16="http://schemas.microsoft.com/office/drawing/2014/main" id="{7E3C343D-801B-4BA0-97CB-BA4E418994B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26" name="8 CuadroTexto">
          <a:extLst>
            <a:ext uri="{FF2B5EF4-FFF2-40B4-BE49-F238E27FC236}">
              <a16:creationId xmlns:a16="http://schemas.microsoft.com/office/drawing/2014/main" id="{77769461-8E0D-41FF-A1A9-1B59ACA9A72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7" name="1 CuadroTexto">
          <a:extLst>
            <a:ext uri="{FF2B5EF4-FFF2-40B4-BE49-F238E27FC236}">
              <a16:creationId xmlns:a16="http://schemas.microsoft.com/office/drawing/2014/main" id="{6A0B7DDD-FE80-429E-BE06-155D8DE0C5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9384DC22-1151-4C27-ACFF-C33EDBC734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9" name="3 CuadroTexto">
          <a:extLst>
            <a:ext uri="{FF2B5EF4-FFF2-40B4-BE49-F238E27FC236}">
              <a16:creationId xmlns:a16="http://schemas.microsoft.com/office/drawing/2014/main" id="{BA9FEFB5-8871-4979-B630-BECEC93631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0" name="4 CuadroTexto">
          <a:extLst>
            <a:ext uri="{FF2B5EF4-FFF2-40B4-BE49-F238E27FC236}">
              <a16:creationId xmlns:a16="http://schemas.microsoft.com/office/drawing/2014/main" id="{7438E048-A3B9-41D7-8F82-15D674007A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1" name="5 CuadroTexto">
          <a:extLst>
            <a:ext uri="{FF2B5EF4-FFF2-40B4-BE49-F238E27FC236}">
              <a16:creationId xmlns:a16="http://schemas.microsoft.com/office/drawing/2014/main" id="{A4AFF284-4373-4DCC-987F-EADD2BE723B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2" name="6 CuadroTexto">
          <a:extLst>
            <a:ext uri="{FF2B5EF4-FFF2-40B4-BE49-F238E27FC236}">
              <a16:creationId xmlns:a16="http://schemas.microsoft.com/office/drawing/2014/main" id="{C670325C-2BB8-4864-ABD1-8F44F9CB54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3" name="7 CuadroTexto">
          <a:extLst>
            <a:ext uri="{FF2B5EF4-FFF2-40B4-BE49-F238E27FC236}">
              <a16:creationId xmlns:a16="http://schemas.microsoft.com/office/drawing/2014/main" id="{D1D6DCAF-1364-4604-9366-C80514065C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4" name="8 CuadroTexto">
          <a:extLst>
            <a:ext uri="{FF2B5EF4-FFF2-40B4-BE49-F238E27FC236}">
              <a16:creationId xmlns:a16="http://schemas.microsoft.com/office/drawing/2014/main" id="{5C3352CA-E25D-4F50-A1FF-C88547FF177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5" name="1 CuadroTexto">
          <a:extLst>
            <a:ext uri="{FF2B5EF4-FFF2-40B4-BE49-F238E27FC236}">
              <a16:creationId xmlns:a16="http://schemas.microsoft.com/office/drawing/2014/main" id="{5E73B4B7-63C0-4208-AC4A-9B804CC46AE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A46FEBA5-6EB1-4820-991F-64F29C04E57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7" name="3 CuadroTexto">
          <a:extLst>
            <a:ext uri="{FF2B5EF4-FFF2-40B4-BE49-F238E27FC236}">
              <a16:creationId xmlns:a16="http://schemas.microsoft.com/office/drawing/2014/main" id="{3512D719-4A21-46B6-B6AB-24F385910C2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8" name="4 CuadroTexto">
          <a:extLst>
            <a:ext uri="{FF2B5EF4-FFF2-40B4-BE49-F238E27FC236}">
              <a16:creationId xmlns:a16="http://schemas.microsoft.com/office/drawing/2014/main" id="{D4838FED-C6C5-4277-980E-F98341BD8A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9" name="5 CuadroTexto">
          <a:extLst>
            <a:ext uri="{FF2B5EF4-FFF2-40B4-BE49-F238E27FC236}">
              <a16:creationId xmlns:a16="http://schemas.microsoft.com/office/drawing/2014/main" id="{445016FB-D59B-462B-8F31-8D791742536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40" name="6 CuadroTexto">
          <a:extLst>
            <a:ext uri="{FF2B5EF4-FFF2-40B4-BE49-F238E27FC236}">
              <a16:creationId xmlns:a16="http://schemas.microsoft.com/office/drawing/2014/main" id="{900688F4-2300-4647-8F2A-0BF07855AA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41" name="8 CuadroTexto">
          <a:extLst>
            <a:ext uri="{FF2B5EF4-FFF2-40B4-BE49-F238E27FC236}">
              <a16:creationId xmlns:a16="http://schemas.microsoft.com/office/drawing/2014/main" id="{B77CDD9B-9B94-4727-A730-D4BCCEC1F32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42" name="1 CuadroTexto">
          <a:extLst>
            <a:ext uri="{FF2B5EF4-FFF2-40B4-BE49-F238E27FC236}">
              <a16:creationId xmlns:a16="http://schemas.microsoft.com/office/drawing/2014/main" id="{EE11ADAD-1F2F-4B4F-AD48-405E30F904F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82C3BD4A-0493-431C-B31C-8B44127AE71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44" name="3 CuadroTexto">
          <a:extLst>
            <a:ext uri="{FF2B5EF4-FFF2-40B4-BE49-F238E27FC236}">
              <a16:creationId xmlns:a16="http://schemas.microsoft.com/office/drawing/2014/main" id="{0790E5FE-98F4-41FE-B111-389FA56500D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45" name="4 CuadroTexto">
          <a:extLst>
            <a:ext uri="{FF2B5EF4-FFF2-40B4-BE49-F238E27FC236}">
              <a16:creationId xmlns:a16="http://schemas.microsoft.com/office/drawing/2014/main" id="{8DEC67D1-B953-4ECF-834F-6538B0B895E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46" name="5 CuadroTexto">
          <a:extLst>
            <a:ext uri="{FF2B5EF4-FFF2-40B4-BE49-F238E27FC236}">
              <a16:creationId xmlns:a16="http://schemas.microsoft.com/office/drawing/2014/main" id="{C5A8EA2D-414F-49A1-9978-355075A2D1F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47" name="6 CuadroTexto">
          <a:extLst>
            <a:ext uri="{FF2B5EF4-FFF2-40B4-BE49-F238E27FC236}">
              <a16:creationId xmlns:a16="http://schemas.microsoft.com/office/drawing/2014/main" id="{8CA88079-8C91-48AC-B3D0-8E1DC167F01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48" name="7 CuadroTexto">
          <a:extLst>
            <a:ext uri="{FF2B5EF4-FFF2-40B4-BE49-F238E27FC236}">
              <a16:creationId xmlns:a16="http://schemas.microsoft.com/office/drawing/2014/main" id="{10BCA61C-198B-474B-9123-1DE2AA3839A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49" name="8 CuadroTexto">
          <a:extLst>
            <a:ext uri="{FF2B5EF4-FFF2-40B4-BE49-F238E27FC236}">
              <a16:creationId xmlns:a16="http://schemas.microsoft.com/office/drawing/2014/main" id="{059A31E3-984A-4085-890F-F06BE3967F1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50" name="1 CuadroTexto">
          <a:extLst>
            <a:ext uri="{FF2B5EF4-FFF2-40B4-BE49-F238E27FC236}">
              <a16:creationId xmlns:a16="http://schemas.microsoft.com/office/drawing/2014/main" id="{143FD316-7C65-42C6-A08B-62F339AE174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37276FDE-1753-4A48-BD40-E52EC27CFCF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52" name="3 CuadroTexto">
          <a:extLst>
            <a:ext uri="{FF2B5EF4-FFF2-40B4-BE49-F238E27FC236}">
              <a16:creationId xmlns:a16="http://schemas.microsoft.com/office/drawing/2014/main" id="{64C4AA55-5A74-49EC-B715-59D032217AB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53" name="4 CuadroTexto">
          <a:extLst>
            <a:ext uri="{FF2B5EF4-FFF2-40B4-BE49-F238E27FC236}">
              <a16:creationId xmlns:a16="http://schemas.microsoft.com/office/drawing/2014/main" id="{FB07D3EE-4B31-4CAF-A297-49E078712D3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54" name="6 CuadroTexto">
          <a:extLst>
            <a:ext uri="{FF2B5EF4-FFF2-40B4-BE49-F238E27FC236}">
              <a16:creationId xmlns:a16="http://schemas.microsoft.com/office/drawing/2014/main" id="{6DE17578-EB58-4E57-902B-13CA19A583F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755" name="8 CuadroTexto">
          <a:extLst>
            <a:ext uri="{FF2B5EF4-FFF2-40B4-BE49-F238E27FC236}">
              <a16:creationId xmlns:a16="http://schemas.microsoft.com/office/drawing/2014/main" id="{FFC07917-0CB5-4BDC-AAED-11C829E5C3FF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6" name="1 CuadroTexto">
          <a:extLst>
            <a:ext uri="{FF2B5EF4-FFF2-40B4-BE49-F238E27FC236}">
              <a16:creationId xmlns:a16="http://schemas.microsoft.com/office/drawing/2014/main" id="{8F4F639E-7E4C-48C5-AF22-C46415A1DB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5F0A842D-1874-4D9C-88A1-BA01615123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8" name="3 CuadroTexto">
          <a:extLst>
            <a:ext uri="{FF2B5EF4-FFF2-40B4-BE49-F238E27FC236}">
              <a16:creationId xmlns:a16="http://schemas.microsoft.com/office/drawing/2014/main" id="{6E0832C1-6954-4143-91EA-18E1A58DE5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9" name="4 CuadroTexto">
          <a:extLst>
            <a:ext uri="{FF2B5EF4-FFF2-40B4-BE49-F238E27FC236}">
              <a16:creationId xmlns:a16="http://schemas.microsoft.com/office/drawing/2014/main" id="{05636E34-392C-47D5-A9F1-948C6AF1B0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0" name="5 CuadroTexto">
          <a:extLst>
            <a:ext uri="{FF2B5EF4-FFF2-40B4-BE49-F238E27FC236}">
              <a16:creationId xmlns:a16="http://schemas.microsoft.com/office/drawing/2014/main" id="{8A811144-3853-4D14-B8BD-E47E2721B0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1" name="6 CuadroTexto">
          <a:extLst>
            <a:ext uri="{FF2B5EF4-FFF2-40B4-BE49-F238E27FC236}">
              <a16:creationId xmlns:a16="http://schemas.microsoft.com/office/drawing/2014/main" id="{A28CEE11-9FE1-48D1-ACCD-87949EA1E1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2" name="7 CuadroTexto">
          <a:extLst>
            <a:ext uri="{FF2B5EF4-FFF2-40B4-BE49-F238E27FC236}">
              <a16:creationId xmlns:a16="http://schemas.microsoft.com/office/drawing/2014/main" id="{AD3CEE5C-4860-4315-A9B8-EDFCE9E61F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3" name="8 CuadroTexto">
          <a:extLst>
            <a:ext uri="{FF2B5EF4-FFF2-40B4-BE49-F238E27FC236}">
              <a16:creationId xmlns:a16="http://schemas.microsoft.com/office/drawing/2014/main" id="{DD989E12-2350-429B-B7EB-51BE6E78C0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4" name="1 CuadroTexto">
          <a:extLst>
            <a:ext uri="{FF2B5EF4-FFF2-40B4-BE49-F238E27FC236}">
              <a16:creationId xmlns:a16="http://schemas.microsoft.com/office/drawing/2014/main" id="{B10BCBA0-F8D6-4B18-B86A-AEC67C35FA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4BE6CF32-E78D-4674-8E13-BA8A8C3813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6" name="3 CuadroTexto">
          <a:extLst>
            <a:ext uri="{FF2B5EF4-FFF2-40B4-BE49-F238E27FC236}">
              <a16:creationId xmlns:a16="http://schemas.microsoft.com/office/drawing/2014/main" id="{583A8C03-E039-4478-B3A1-C9DFB819A9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7" name="4 CuadroTexto">
          <a:extLst>
            <a:ext uri="{FF2B5EF4-FFF2-40B4-BE49-F238E27FC236}">
              <a16:creationId xmlns:a16="http://schemas.microsoft.com/office/drawing/2014/main" id="{8AC67E83-C358-4501-A777-472F320AA4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8" name="6 CuadroTexto">
          <a:extLst>
            <a:ext uri="{FF2B5EF4-FFF2-40B4-BE49-F238E27FC236}">
              <a16:creationId xmlns:a16="http://schemas.microsoft.com/office/drawing/2014/main" id="{731D4334-912B-49F1-ADA1-CBC2E800E2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69" name="8 CuadroTexto">
          <a:extLst>
            <a:ext uri="{FF2B5EF4-FFF2-40B4-BE49-F238E27FC236}">
              <a16:creationId xmlns:a16="http://schemas.microsoft.com/office/drawing/2014/main" id="{D637A119-D96C-4E52-B558-00CCB8B96F8F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0" name="1 CuadroTexto">
          <a:extLst>
            <a:ext uri="{FF2B5EF4-FFF2-40B4-BE49-F238E27FC236}">
              <a16:creationId xmlns:a16="http://schemas.microsoft.com/office/drawing/2014/main" id="{87397E9E-2A85-41B4-9EF8-E8DAD80DF0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6B531820-1E3E-494B-A69A-AF3AD477F95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2" name="3 CuadroTexto">
          <a:extLst>
            <a:ext uri="{FF2B5EF4-FFF2-40B4-BE49-F238E27FC236}">
              <a16:creationId xmlns:a16="http://schemas.microsoft.com/office/drawing/2014/main" id="{4C7FDAC5-88EC-459B-9736-0DC1EEE4EF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3" name="4 CuadroTexto">
          <a:extLst>
            <a:ext uri="{FF2B5EF4-FFF2-40B4-BE49-F238E27FC236}">
              <a16:creationId xmlns:a16="http://schemas.microsoft.com/office/drawing/2014/main" id="{3B7F8E52-1B23-44EC-B4B1-96ADA356E38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4" name="5 CuadroTexto">
          <a:extLst>
            <a:ext uri="{FF2B5EF4-FFF2-40B4-BE49-F238E27FC236}">
              <a16:creationId xmlns:a16="http://schemas.microsoft.com/office/drawing/2014/main" id="{A901B17B-C10B-431B-BF7C-8291F43C60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5" name="6 CuadroTexto">
          <a:extLst>
            <a:ext uri="{FF2B5EF4-FFF2-40B4-BE49-F238E27FC236}">
              <a16:creationId xmlns:a16="http://schemas.microsoft.com/office/drawing/2014/main" id="{46FEEC27-2560-477B-9F67-B6FF9950312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6" name="7 CuadroTexto">
          <a:extLst>
            <a:ext uri="{FF2B5EF4-FFF2-40B4-BE49-F238E27FC236}">
              <a16:creationId xmlns:a16="http://schemas.microsoft.com/office/drawing/2014/main" id="{80658CFB-E060-4B41-95FD-AA22EA4A00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7" name="8 CuadroTexto">
          <a:extLst>
            <a:ext uri="{FF2B5EF4-FFF2-40B4-BE49-F238E27FC236}">
              <a16:creationId xmlns:a16="http://schemas.microsoft.com/office/drawing/2014/main" id="{4E0A15BC-154B-48E3-B91C-C4F66713429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8" name="1 CuadroTexto">
          <a:extLst>
            <a:ext uri="{FF2B5EF4-FFF2-40B4-BE49-F238E27FC236}">
              <a16:creationId xmlns:a16="http://schemas.microsoft.com/office/drawing/2014/main" id="{F38D3355-A19E-4664-8762-04D031ADDE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6F854657-B435-4107-8C20-D8FCB58B2C2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0" name="3 CuadroTexto">
          <a:extLst>
            <a:ext uri="{FF2B5EF4-FFF2-40B4-BE49-F238E27FC236}">
              <a16:creationId xmlns:a16="http://schemas.microsoft.com/office/drawing/2014/main" id="{38A28C26-E8CF-48E5-BC08-E61AA292A7A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1" name="4 CuadroTexto">
          <a:extLst>
            <a:ext uri="{FF2B5EF4-FFF2-40B4-BE49-F238E27FC236}">
              <a16:creationId xmlns:a16="http://schemas.microsoft.com/office/drawing/2014/main" id="{AAF2B1F0-9C3A-48F0-B03B-E70CDEB4A20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2" name="6 CuadroTexto">
          <a:extLst>
            <a:ext uri="{FF2B5EF4-FFF2-40B4-BE49-F238E27FC236}">
              <a16:creationId xmlns:a16="http://schemas.microsoft.com/office/drawing/2014/main" id="{0B6D8949-8A03-4DF4-999C-E0B3FFD79F5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83" name="8 CuadroTexto">
          <a:extLst>
            <a:ext uri="{FF2B5EF4-FFF2-40B4-BE49-F238E27FC236}">
              <a16:creationId xmlns:a16="http://schemas.microsoft.com/office/drawing/2014/main" id="{8BA50252-B5A0-43F1-B907-DBDB4996768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4" name="1 CuadroTexto">
          <a:extLst>
            <a:ext uri="{FF2B5EF4-FFF2-40B4-BE49-F238E27FC236}">
              <a16:creationId xmlns:a16="http://schemas.microsoft.com/office/drawing/2014/main" id="{92A435A7-78A1-422C-881D-B59056EDC8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E73DEA3F-9113-490C-BAE8-1F5FE17C14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6" name="3 CuadroTexto">
          <a:extLst>
            <a:ext uri="{FF2B5EF4-FFF2-40B4-BE49-F238E27FC236}">
              <a16:creationId xmlns:a16="http://schemas.microsoft.com/office/drawing/2014/main" id="{57022048-0446-4A4F-B85E-1B199FDF9D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7" name="4 CuadroTexto">
          <a:extLst>
            <a:ext uri="{FF2B5EF4-FFF2-40B4-BE49-F238E27FC236}">
              <a16:creationId xmlns:a16="http://schemas.microsoft.com/office/drawing/2014/main" id="{716CEA40-BB23-4DB7-AE02-B49E642CD9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8" name="5 CuadroTexto">
          <a:extLst>
            <a:ext uri="{FF2B5EF4-FFF2-40B4-BE49-F238E27FC236}">
              <a16:creationId xmlns:a16="http://schemas.microsoft.com/office/drawing/2014/main" id="{66BE8E54-1CB5-4838-8C4F-411926CD68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9" name="6 CuadroTexto">
          <a:extLst>
            <a:ext uri="{FF2B5EF4-FFF2-40B4-BE49-F238E27FC236}">
              <a16:creationId xmlns:a16="http://schemas.microsoft.com/office/drawing/2014/main" id="{D59A6E35-A445-43CB-BD94-FE8C86904B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0" name="7 CuadroTexto">
          <a:extLst>
            <a:ext uri="{FF2B5EF4-FFF2-40B4-BE49-F238E27FC236}">
              <a16:creationId xmlns:a16="http://schemas.microsoft.com/office/drawing/2014/main" id="{E1916758-10D0-4CD9-A82C-FEA4D297E4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1" name="8 CuadroTexto">
          <a:extLst>
            <a:ext uri="{FF2B5EF4-FFF2-40B4-BE49-F238E27FC236}">
              <a16:creationId xmlns:a16="http://schemas.microsoft.com/office/drawing/2014/main" id="{91DC11D5-1519-47DA-9E53-38B090061A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2" name="1 CuadroTexto">
          <a:extLst>
            <a:ext uri="{FF2B5EF4-FFF2-40B4-BE49-F238E27FC236}">
              <a16:creationId xmlns:a16="http://schemas.microsoft.com/office/drawing/2014/main" id="{8D3956D8-07B0-4FC5-940C-4C6188D28F6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9F139827-B139-4100-9C93-CD11266927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4" name="3 CuadroTexto">
          <a:extLst>
            <a:ext uri="{FF2B5EF4-FFF2-40B4-BE49-F238E27FC236}">
              <a16:creationId xmlns:a16="http://schemas.microsoft.com/office/drawing/2014/main" id="{BD7B5476-A3C4-4807-B1D6-E6F34B9A28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5" name="4 CuadroTexto">
          <a:extLst>
            <a:ext uri="{FF2B5EF4-FFF2-40B4-BE49-F238E27FC236}">
              <a16:creationId xmlns:a16="http://schemas.microsoft.com/office/drawing/2014/main" id="{E2C5D3D1-D209-4B41-A3E5-88C591D258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6" name="5 CuadroTexto">
          <a:extLst>
            <a:ext uri="{FF2B5EF4-FFF2-40B4-BE49-F238E27FC236}">
              <a16:creationId xmlns:a16="http://schemas.microsoft.com/office/drawing/2014/main" id="{27AD946C-975C-4399-8BAC-CEA0AC3D2F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7" name="6 CuadroTexto">
          <a:extLst>
            <a:ext uri="{FF2B5EF4-FFF2-40B4-BE49-F238E27FC236}">
              <a16:creationId xmlns:a16="http://schemas.microsoft.com/office/drawing/2014/main" id="{FFE9501F-7C41-4D9D-AC89-F8C24A22BB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98" name="8 CuadroTexto">
          <a:extLst>
            <a:ext uri="{FF2B5EF4-FFF2-40B4-BE49-F238E27FC236}">
              <a16:creationId xmlns:a16="http://schemas.microsoft.com/office/drawing/2014/main" id="{15F1E4B4-3658-4D9F-9BBA-865CF72FB99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99" name="1 CuadroTexto">
          <a:extLst>
            <a:ext uri="{FF2B5EF4-FFF2-40B4-BE49-F238E27FC236}">
              <a16:creationId xmlns:a16="http://schemas.microsoft.com/office/drawing/2014/main" id="{33B28A8D-D3D9-4136-8789-AEFE96B4A01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BE24A27F-E230-4381-AFCE-11438B142FF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1" name="3 CuadroTexto">
          <a:extLst>
            <a:ext uri="{FF2B5EF4-FFF2-40B4-BE49-F238E27FC236}">
              <a16:creationId xmlns:a16="http://schemas.microsoft.com/office/drawing/2014/main" id="{44D151AC-DB37-4895-A961-F874843B521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2" name="4 CuadroTexto">
          <a:extLst>
            <a:ext uri="{FF2B5EF4-FFF2-40B4-BE49-F238E27FC236}">
              <a16:creationId xmlns:a16="http://schemas.microsoft.com/office/drawing/2014/main" id="{1C1BF126-24E8-4297-86E9-90067433267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3" name="5 CuadroTexto">
          <a:extLst>
            <a:ext uri="{FF2B5EF4-FFF2-40B4-BE49-F238E27FC236}">
              <a16:creationId xmlns:a16="http://schemas.microsoft.com/office/drawing/2014/main" id="{DECFE1BC-61FE-449D-99E7-7CA7A8D37D1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4" name="6 CuadroTexto">
          <a:extLst>
            <a:ext uri="{FF2B5EF4-FFF2-40B4-BE49-F238E27FC236}">
              <a16:creationId xmlns:a16="http://schemas.microsoft.com/office/drawing/2014/main" id="{B729A34E-C67D-4150-A1C1-6D9B2ED2E8C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5" name="7 CuadroTexto">
          <a:extLst>
            <a:ext uri="{FF2B5EF4-FFF2-40B4-BE49-F238E27FC236}">
              <a16:creationId xmlns:a16="http://schemas.microsoft.com/office/drawing/2014/main" id="{70EF5F66-231D-47B0-9075-3BBC458513D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6" name="8 CuadroTexto">
          <a:extLst>
            <a:ext uri="{FF2B5EF4-FFF2-40B4-BE49-F238E27FC236}">
              <a16:creationId xmlns:a16="http://schemas.microsoft.com/office/drawing/2014/main" id="{5F36881D-7C87-4723-8BC7-CDFCCEF688E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7" name="1 CuadroTexto">
          <a:extLst>
            <a:ext uri="{FF2B5EF4-FFF2-40B4-BE49-F238E27FC236}">
              <a16:creationId xmlns:a16="http://schemas.microsoft.com/office/drawing/2014/main" id="{90A14526-110C-4D44-A955-1A2B149B33A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25421BC2-14D2-4A5B-BD50-DC507E51FF5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9" name="3 CuadroTexto">
          <a:extLst>
            <a:ext uri="{FF2B5EF4-FFF2-40B4-BE49-F238E27FC236}">
              <a16:creationId xmlns:a16="http://schemas.microsoft.com/office/drawing/2014/main" id="{63052526-E1B4-4BC8-AB82-4F7A66D4BD6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10" name="4 CuadroTexto">
          <a:extLst>
            <a:ext uri="{FF2B5EF4-FFF2-40B4-BE49-F238E27FC236}">
              <a16:creationId xmlns:a16="http://schemas.microsoft.com/office/drawing/2014/main" id="{F0F9751B-9251-471E-83AE-5F1058C7F23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11" name="6 CuadroTexto">
          <a:extLst>
            <a:ext uri="{FF2B5EF4-FFF2-40B4-BE49-F238E27FC236}">
              <a16:creationId xmlns:a16="http://schemas.microsoft.com/office/drawing/2014/main" id="{ADF535B3-2DE9-4FDD-80B1-2FF63149D38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812" name="8 CuadroTexto">
          <a:extLst>
            <a:ext uri="{FF2B5EF4-FFF2-40B4-BE49-F238E27FC236}">
              <a16:creationId xmlns:a16="http://schemas.microsoft.com/office/drawing/2014/main" id="{26E0ED56-40BB-4E66-8B69-E7F80D88999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3" name="1 CuadroTexto">
          <a:extLst>
            <a:ext uri="{FF2B5EF4-FFF2-40B4-BE49-F238E27FC236}">
              <a16:creationId xmlns:a16="http://schemas.microsoft.com/office/drawing/2014/main" id="{14239A11-71CE-4461-B599-2E290C6C38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55E9E5C4-6092-4DC0-9282-E80F1F97DE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5" name="3 CuadroTexto">
          <a:extLst>
            <a:ext uri="{FF2B5EF4-FFF2-40B4-BE49-F238E27FC236}">
              <a16:creationId xmlns:a16="http://schemas.microsoft.com/office/drawing/2014/main" id="{5C9F2B89-07CB-48B8-B432-06BFC87271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6" name="4 CuadroTexto">
          <a:extLst>
            <a:ext uri="{FF2B5EF4-FFF2-40B4-BE49-F238E27FC236}">
              <a16:creationId xmlns:a16="http://schemas.microsoft.com/office/drawing/2014/main" id="{8C04D318-64E8-4737-B849-0CC6EF584F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7" name="5 CuadroTexto">
          <a:extLst>
            <a:ext uri="{FF2B5EF4-FFF2-40B4-BE49-F238E27FC236}">
              <a16:creationId xmlns:a16="http://schemas.microsoft.com/office/drawing/2014/main" id="{2B2515A5-96D5-49E7-8CA6-84AA7B6794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8" name="6 CuadroTexto">
          <a:extLst>
            <a:ext uri="{FF2B5EF4-FFF2-40B4-BE49-F238E27FC236}">
              <a16:creationId xmlns:a16="http://schemas.microsoft.com/office/drawing/2014/main" id="{312A1689-8B6F-434B-8F62-71BEDF9DB7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9" name="7 CuadroTexto">
          <a:extLst>
            <a:ext uri="{FF2B5EF4-FFF2-40B4-BE49-F238E27FC236}">
              <a16:creationId xmlns:a16="http://schemas.microsoft.com/office/drawing/2014/main" id="{5CD37107-321A-4403-B575-7ABD42A2B09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0" name="8 CuadroTexto">
          <a:extLst>
            <a:ext uri="{FF2B5EF4-FFF2-40B4-BE49-F238E27FC236}">
              <a16:creationId xmlns:a16="http://schemas.microsoft.com/office/drawing/2014/main" id="{781B312D-AF59-4564-8BAA-6483096716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1" name="1 CuadroTexto">
          <a:extLst>
            <a:ext uri="{FF2B5EF4-FFF2-40B4-BE49-F238E27FC236}">
              <a16:creationId xmlns:a16="http://schemas.microsoft.com/office/drawing/2014/main" id="{71BC19C6-34F4-4CDF-AFE2-471ADD7FA7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5A822DCA-31F1-476F-B2DE-21F3380C32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3" name="3 CuadroTexto">
          <a:extLst>
            <a:ext uri="{FF2B5EF4-FFF2-40B4-BE49-F238E27FC236}">
              <a16:creationId xmlns:a16="http://schemas.microsoft.com/office/drawing/2014/main" id="{33A6677F-A0F5-42FD-8112-402ADF6690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4" name="4 CuadroTexto">
          <a:extLst>
            <a:ext uri="{FF2B5EF4-FFF2-40B4-BE49-F238E27FC236}">
              <a16:creationId xmlns:a16="http://schemas.microsoft.com/office/drawing/2014/main" id="{BD60F5EF-FF93-40BA-B204-B97919667C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5" name="5 CuadroTexto">
          <a:extLst>
            <a:ext uri="{FF2B5EF4-FFF2-40B4-BE49-F238E27FC236}">
              <a16:creationId xmlns:a16="http://schemas.microsoft.com/office/drawing/2014/main" id="{348CB0FC-3A6F-4413-AEEF-520B2D8497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6" name="6 CuadroTexto">
          <a:extLst>
            <a:ext uri="{FF2B5EF4-FFF2-40B4-BE49-F238E27FC236}">
              <a16:creationId xmlns:a16="http://schemas.microsoft.com/office/drawing/2014/main" id="{8EB1865C-4E53-49F1-BD2A-FFF5AE3503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7" name="1 CuadroTexto">
          <a:extLst>
            <a:ext uri="{FF2B5EF4-FFF2-40B4-BE49-F238E27FC236}">
              <a16:creationId xmlns:a16="http://schemas.microsoft.com/office/drawing/2014/main" id="{A22FB5A2-B051-4B30-ACC0-BCCEC44ACE6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DA2A2C49-9325-49BC-82D9-25E689888F4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9" name="3 CuadroTexto">
          <a:extLst>
            <a:ext uri="{FF2B5EF4-FFF2-40B4-BE49-F238E27FC236}">
              <a16:creationId xmlns:a16="http://schemas.microsoft.com/office/drawing/2014/main" id="{F4B0573A-E845-4A7C-9369-FD844C97AC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0" name="4 CuadroTexto">
          <a:extLst>
            <a:ext uri="{FF2B5EF4-FFF2-40B4-BE49-F238E27FC236}">
              <a16:creationId xmlns:a16="http://schemas.microsoft.com/office/drawing/2014/main" id="{30E042F4-3683-4496-A3BF-AF5B57218F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1" name="5 CuadroTexto">
          <a:extLst>
            <a:ext uri="{FF2B5EF4-FFF2-40B4-BE49-F238E27FC236}">
              <a16:creationId xmlns:a16="http://schemas.microsoft.com/office/drawing/2014/main" id="{5478E61B-B1C9-40EA-8FA5-DE2F6886F7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2" name="6 CuadroTexto">
          <a:extLst>
            <a:ext uri="{FF2B5EF4-FFF2-40B4-BE49-F238E27FC236}">
              <a16:creationId xmlns:a16="http://schemas.microsoft.com/office/drawing/2014/main" id="{FA5965B4-C5F9-42DA-8D93-E00BA5974B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3" name="7 CuadroTexto">
          <a:extLst>
            <a:ext uri="{FF2B5EF4-FFF2-40B4-BE49-F238E27FC236}">
              <a16:creationId xmlns:a16="http://schemas.microsoft.com/office/drawing/2014/main" id="{3341A1DC-5A97-4F47-8AA3-AF2CEFA5E7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4" name="8 CuadroTexto">
          <a:extLst>
            <a:ext uri="{FF2B5EF4-FFF2-40B4-BE49-F238E27FC236}">
              <a16:creationId xmlns:a16="http://schemas.microsoft.com/office/drawing/2014/main" id="{56C41F44-04BA-4A61-812E-A3D26F99BA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5" name="1 CuadroTexto">
          <a:extLst>
            <a:ext uri="{FF2B5EF4-FFF2-40B4-BE49-F238E27FC236}">
              <a16:creationId xmlns:a16="http://schemas.microsoft.com/office/drawing/2014/main" id="{98C1BC08-DB48-4D5B-85B7-9624429AADB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FF8EDF50-AD22-41B9-9E00-012CB6513F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7" name="3 CuadroTexto">
          <a:extLst>
            <a:ext uri="{FF2B5EF4-FFF2-40B4-BE49-F238E27FC236}">
              <a16:creationId xmlns:a16="http://schemas.microsoft.com/office/drawing/2014/main" id="{2B1ABB3F-1F87-4A73-8C49-85FA6EF0A0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8" name="4 CuadroTexto">
          <a:extLst>
            <a:ext uri="{FF2B5EF4-FFF2-40B4-BE49-F238E27FC236}">
              <a16:creationId xmlns:a16="http://schemas.microsoft.com/office/drawing/2014/main" id="{B3D7C52B-CA78-4362-B775-B79EA8A14C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9" name="6 CuadroTexto">
          <a:extLst>
            <a:ext uri="{FF2B5EF4-FFF2-40B4-BE49-F238E27FC236}">
              <a16:creationId xmlns:a16="http://schemas.microsoft.com/office/drawing/2014/main" id="{CCCD819D-014D-475C-AD56-FCEA48B320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40" name="8 CuadroTexto">
          <a:extLst>
            <a:ext uri="{FF2B5EF4-FFF2-40B4-BE49-F238E27FC236}">
              <a16:creationId xmlns:a16="http://schemas.microsoft.com/office/drawing/2014/main" id="{82E93D03-DE24-4AB8-86E3-EC788694BBB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1" name="1 CuadroTexto">
          <a:extLst>
            <a:ext uri="{FF2B5EF4-FFF2-40B4-BE49-F238E27FC236}">
              <a16:creationId xmlns:a16="http://schemas.microsoft.com/office/drawing/2014/main" id="{D3657459-1E90-465E-9CE2-0E2A370089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009B2E89-B012-4133-8377-C77C54898F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3" name="3 CuadroTexto">
          <a:extLst>
            <a:ext uri="{FF2B5EF4-FFF2-40B4-BE49-F238E27FC236}">
              <a16:creationId xmlns:a16="http://schemas.microsoft.com/office/drawing/2014/main" id="{C287FF04-A12A-4553-856B-9DAAFF29103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4" name="4 CuadroTexto">
          <a:extLst>
            <a:ext uri="{FF2B5EF4-FFF2-40B4-BE49-F238E27FC236}">
              <a16:creationId xmlns:a16="http://schemas.microsoft.com/office/drawing/2014/main" id="{A702A778-BE78-492A-A1F8-9E415FC6F8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5" name="5 CuadroTexto">
          <a:extLst>
            <a:ext uri="{FF2B5EF4-FFF2-40B4-BE49-F238E27FC236}">
              <a16:creationId xmlns:a16="http://schemas.microsoft.com/office/drawing/2014/main" id="{275B8E2F-6433-4F8C-9DBA-4D6D188760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6" name="6 CuadroTexto">
          <a:extLst>
            <a:ext uri="{FF2B5EF4-FFF2-40B4-BE49-F238E27FC236}">
              <a16:creationId xmlns:a16="http://schemas.microsoft.com/office/drawing/2014/main" id="{BFB1BE67-4548-4EF1-B803-8BC04B710F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7" name="7 CuadroTexto">
          <a:extLst>
            <a:ext uri="{FF2B5EF4-FFF2-40B4-BE49-F238E27FC236}">
              <a16:creationId xmlns:a16="http://schemas.microsoft.com/office/drawing/2014/main" id="{8AD9CB13-AE95-4C50-AF4C-1E67999962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8" name="8 CuadroTexto">
          <a:extLst>
            <a:ext uri="{FF2B5EF4-FFF2-40B4-BE49-F238E27FC236}">
              <a16:creationId xmlns:a16="http://schemas.microsoft.com/office/drawing/2014/main" id="{8B26B44B-81CD-441C-AC13-905C8E1E63A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9" name="1 CuadroTexto">
          <a:extLst>
            <a:ext uri="{FF2B5EF4-FFF2-40B4-BE49-F238E27FC236}">
              <a16:creationId xmlns:a16="http://schemas.microsoft.com/office/drawing/2014/main" id="{65D234B5-434C-4F67-B16C-0B40ADFCD9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09B1D3B2-846B-4B7A-9A80-2F64EC77D5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1" name="3 CuadroTexto">
          <a:extLst>
            <a:ext uri="{FF2B5EF4-FFF2-40B4-BE49-F238E27FC236}">
              <a16:creationId xmlns:a16="http://schemas.microsoft.com/office/drawing/2014/main" id="{5509165A-7B80-43C5-ADF9-A1BCA61E45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2" name="4 CuadroTexto">
          <a:extLst>
            <a:ext uri="{FF2B5EF4-FFF2-40B4-BE49-F238E27FC236}">
              <a16:creationId xmlns:a16="http://schemas.microsoft.com/office/drawing/2014/main" id="{5A1FD523-3FA7-4ED9-A3B9-DB1FF378B8F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3" name="5 CuadroTexto">
          <a:extLst>
            <a:ext uri="{FF2B5EF4-FFF2-40B4-BE49-F238E27FC236}">
              <a16:creationId xmlns:a16="http://schemas.microsoft.com/office/drawing/2014/main" id="{21DEAB79-FA70-4D7C-8D37-E66240770C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4" name="6 CuadroTexto">
          <a:extLst>
            <a:ext uri="{FF2B5EF4-FFF2-40B4-BE49-F238E27FC236}">
              <a16:creationId xmlns:a16="http://schemas.microsoft.com/office/drawing/2014/main" id="{72EC71E1-C7EB-4523-B74F-2EEF4751F6C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55" name="8 CuadroTexto">
          <a:extLst>
            <a:ext uri="{FF2B5EF4-FFF2-40B4-BE49-F238E27FC236}">
              <a16:creationId xmlns:a16="http://schemas.microsoft.com/office/drawing/2014/main" id="{E3C179AA-5F26-4152-9749-0D43AE90386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6" name="1 CuadroTexto">
          <a:extLst>
            <a:ext uri="{FF2B5EF4-FFF2-40B4-BE49-F238E27FC236}">
              <a16:creationId xmlns:a16="http://schemas.microsoft.com/office/drawing/2014/main" id="{901D44A2-CF0A-4FC3-8A19-AD2EF38E46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08F0C552-B00B-4750-AEF8-99DC58D4813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8" name="3 CuadroTexto">
          <a:extLst>
            <a:ext uri="{FF2B5EF4-FFF2-40B4-BE49-F238E27FC236}">
              <a16:creationId xmlns:a16="http://schemas.microsoft.com/office/drawing/2014/main" id="{2418E456-0488-4D0B-9580-B078BC8F79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9" name="4 CuadroTexto">
          <a:extLst>
            <a:ext uri="{FF2B5EF4-FFF2-40B4-BE49-F238E27FC236}">
              <a16:creationId xmlns:a16="http://schemas.microsoft.com/office/drawing/2014/main" id="{C3AD4D94-9F4D-40DF-9913-31F9D19D45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0" name="5 CuadroTexto">
          <a:extLst>
            <a:ext uri="{FF2B5EF4-FFF2-40B4-BE49-F238E27FC236}">
              <a16:creationId xmlns:a16="http://schemas.microsoft.com/office/drawing/2014/main" id="{3D633345-B225-4B89-BD1C-EFD3D36EB9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1" name="6 CuadroTexto">
          <a:extLst>
            <a:ext uri="{FF2B5EF4-FFF2-40B4-BE49-F238E27FC236}">
              <a16:creationId xmlns:a16="http://schemas.microsoft.com/office/drawing/2014/main" id="{2FEE9AA5-BF0C-48A3-9E58-C3205B894BE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2" name="7 CuadroTexto">
          <a:extLst>
            <a:ext uri="{FF2B5EF4-FFF2-40B4-BE49-F238E27FC236}">
              <a16:creationId xmlns:a16="http://schemas.microsoft.com/office/drawing/2014/main" id="{0A8175D3-F310-42EF-B390-4293CC8606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3" name="8 CuadroTexto">
          <a:extLst>
            <a:ext uri="{FF2B5EF4-FFF2-40B4-BE49-F238E27FC236}">
              <a16:creationId xmlns:a16="http://schemas.microsoft.com/office/drawing/2014/main" id="{411A459B-8ED6-4AD9-A330-E1EB2187D7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4" name="1 CuadroTexto">
          <a:extLst>
            <a:ext uri="{FF2B5EF4-FFF2-40B4-BE49-F238E27FC236}">
              <a16:creationId xmlns:a16="http://schemas.microsoft.com/office/drawing/2014/main" id="{D98C88C6-E3AB-4B10-872E-4E1D1AB62E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F9D972CA-3211-49D7-84A6-559314F109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6" name="3 CuadroTexto">
          <a:extLst>
            <a:ext uri="{FF2B5EF4-FFF2-40B4-BE49-F238E27FC236}">
              <a16:creationId xmlns:a16="http://schemas.microsoft.com/office/drawing/2014/main" id="{7A889340-18C1-41B7-9FC9-219FB1B926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7" name="4 CuadroTexto">
          <a:extLst>
            <a:ext uri="{FF2B5EF4-FFF2-40B4-BE49-F238E27FC236}">
              <a16:creationId xmlns:a16="http://schemas.microsoft.com/office/drawing/2014/main" id="{71E838D2-0C11-419C-84BA-22C7F0F1C0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8" name="6 CuadroTexto">
          <a:extLst>
            <a:ext uri="{FF2B5EF4-FFF2-40B4-BE49-F238E27FC236}">
              <a16:creationId xmlns:a16="http://schemas.microsoft.com/office/drawing/2014/main" id="{06B1E1AE-BD1B-4EB7-9054-9BC4D649ADD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69" name="8 CuadroTexto">
          <a:extLst>
            <a:ext uri="{FF2B5EF4-FFF2-40B4-BE49-F238E27FC236}">
              <a16:creationId xmlns:a16="http://schemas.microsoft.com/office/drawing/2014/main" id="{EAD494C0-C852-4E0C-824D-7655D9C4CF2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0" name="1 CuadroTexto">
          <a:extLst>
            <a:ext uri="{FF2B5EF4-FFF2-40B4-BE49-F238E27FC236}">
              <a16:creationId xmlns:a16="http://schemas.microsoft.com/office/drawing/2014/main" id="{881022B5-8568-4668-9B33-9D34296C90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4A94EECC-2C82-4B99-A326-04EE9EA8B02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2" name="3 CuadroTexto">
          <a:extLst>
            <a:ext uri="{FF2B5EF4-FFF2-40B4-BE49-F238E27FC236}">
              <a16:creationId xmlns:a16="http://schemas.microsoft.com/office/drawing/2014/main" id="{729D9606-851B-46CF-B5CA-43483D8AA2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3" name="4 CuadroTexto">
          <a:extLst>
            <a:ext uri="{FF2B5EF4-FFF2-40B4-BE49-F238E27FC236}">
              <a16:creationId xmlns:a16="http://schemas.microsoft.com/office/drawing/2014/main" id="{C6EB292C-143B-4F97-A654-2FE05CC6AB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4" name="5 CuadroTexto">
          <a:extLst>
            <a:ext uri="{FF2B5EF4-FFF2-40B4-BE49-F238E27FC236}">
              <a16:creationId xmlns:a16="http://schemas.microsoft.com/office/drawing/2014/main" id="{9A9E0660-2481-4B83-94E4-E53A2499CE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DE9861AF-A5F7-497C-98FD-8DE544262EA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6" name="7 CuadroTexto">
          <a:extLst>
            <a:ext uri="{FF2B5EF4-FFF2-40B4-BE49-F238E27FC236}">
              <a16:creationId xmlns:a16="http://schemas.microsoft.com/office/drawing/2014/main" id="{D0650F47-8399-4B45-B6C5-271864AF94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7" name="8 CuadroTexto">
          <a:extLst>
            <a:ext uri="{FF2B5EF4-FFF2-40B4-BE49-F238E27FC236}">
              <a16:creationId xmlns:a16="http://schemas.microsoft.com/office/drawing/2014/main" id="{F327ADBD-7C70-4E13-8B36-80DEDDCD262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8" name="1 CuadroTexto">
          <a:extLst>
            <a:ext uri="{FF2B5EF4-FFF2-40B4-BE49-F238E27FC236}">
              <a16:creationId xmlns:a16="http://schemas.microsoft.com/office/drawing/2014/main" id="{240AA53F-D891-4068-8A59-BEAB77726C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9" name="2 CuadroTexto">
          <a:extLst>
            <a:ext uri="{FF2B5EF4-FFF2-40B4-BE49-F238E27FC236}">
              <a16:creationId xmlns:a16="http://schemas.microsoft.com/office/drawing/2014/main" id="{AC79D328-517B-48E7-BDE4-C9202C6E53B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0" name="3 CuadroTexto">
          <a:extLst>
            <a:ext uri="{FF2B5EF4-FFF2-40B4-BE49-F238E27FC236}">
              <a16:creationId xmlns:a16="http://schemas.microsoft.com/office/drawing/2014/main" id="{28A952AB-4762-4DE0-9252-BE34234B96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1" name="4 CuadroTexto">
          <a:extLst>
            <a:ext uri="{FF2B5EF4-FFF2-40B4-BE49-F238E27FC236}">
              <a16:creationId xmlns:a16="http://schemas.microsoft.com/office/drawing/2014/main" id="{F060AC01-C33C-4AE5-8E47-BCDAC0D7095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2" name="6 CuadroTexto">
          <a:extLst>
            <a:ext uri="{FF2B5EF4-FFF2-40B4-BE49-F238E27FC236}">
              <a16:creationId xmlns:a16="http://schemas.microsoft.com/office/drawing/2014/main" id="{D9D81BD3-9672-4F9C-A651-3BF7BE84F19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83" name="8 CuadroTexto">
          <a:extLst>
            <a:ext uri="{FF2B5EF4-FFF2-40B4-BE49-F238E27FC236}">
              <a16:creationId xmlns:a16="http://schemas.microsoft.com/office/drawing/2014/main" id="{4BFC5974-486F-421D-AA29-ABF5AC9842D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4" name="1 CuadroTexto">
          <a:extLst>
            <a:ext uri="{FF2B5EF4-FFF2-40B4-BE49-F238E27FC236}">
              <a16:creationId xmlns:a16="http://schemas.microsoft.com/office/drawing/2014/main" id="{12D14171-9E82-418D-8460-4D6B133AFB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6C85A353-7D78-4175-B24B-728D46A919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6" name="3 CuadroTexto">
          <a:extLst>
            <a:ext uri="{FF2B5EF4-FFF2-40B4-BE49-F238E27FC236}">
              <a16:creationId xmlns:a16="http://schemas.microsoft.com/office/drawing/2014/main" id="{4ACCF3D8-7B8D-493E-9CA1-A554979A00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7" name="4 CuadroTexto">
          <a:extLst>
            <a:ext uri="{FF2B5EF4-FFF2-40B4-BE49-F238E27FC236}">
              <a16:creationId xmlns:a16="http://schemas.microsoft.com/office/drawing/2014/main" id="{D9748847-E6F4-4198-AEF8-E0225B0EE7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8" name="5 CuadroTexto">
          <a:extLst>
            <a:ext uri="{FF2B5EF4-FFF2-40B4-BE49-F238E27FC236}">
              <a16:creationId xmlns:a16="http://schemas.microsoft.com/office/drawing/2014/main" id="{6CB1B413-7649-470D-AA10-F689555796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9" name="6 CuadroTexto">
          <a:extLst>
            <a:ext uri="{FF2B5EF4-FFF2-40B4-BE49-F238E27FC236}">
              <a16:creationId xmlns:a16="http://schemas.microsoft.com/office/drawing/2014/main" id="{985A5159-63C5-4458-9152-19459B91A9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0" name="7 CuadroTexto">
          <a:extLst>
            <a:ext uri="{FF2B5EF4-FFF2-40B4-BE49-F238E27FC236}">
              <a16:creationId xmlns:a16="http://schemas.microsoft.com/office/drawing/2014/main" id="{6149A2ED-D1DD-44B7-B9E7-398430BAF1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1" name="8 CuadroTexto">
          <a:extLst>
            <a:ext uri="{FF2B5EF4-FFF2-40B4-BE49-F238E27FC236}">
              <a16:creationId xmlns:a16="http://schemas.microsoft.com/office/drawing/2014/main" id="{C76D73B5-4E6F-4E24-A124-83C9CB1E93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2" name="1 CuadroTexto">
          <a:extLst>
            <a:ext uri="{FF2B5EF4-FFF2-40B4-BE49-F238E27FC236}">
              <a16:creationId xmlns:a16="http://schemas.microsoft.com/office/drawing/2014/main" id="{34B3AF12-70B4-4440-BC7E-D4A8AEC52D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5E7400CB-F831-48B3-9D39-6CB18EC532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4" name="3 CuadroTexto">
          <a:extLst>
            <a:ext uri="{FF2B5EF4-FFF2-40B4-BE49-F238E27FC236}">
              <a16:creationId xmlns:a16="http://schemas.microsoft.com/office/drawing/2014/main" id="{63A8505B-3D11-4DBD-84B6-BB37C86E78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5" name="4 CuadroTexto">
          <a:extLst>
            <a:ext uri="{FF2B5EF4-FFF2-40B4-BE49-F238E27FC236}">
              <a16:creationId xmlns:a16="http://schemas.microsoft.com/office/drawing/2014/main" id="{98FD0268-7CF9-429E-8CCC-AC1941EC21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6" name="6 CuadroTexto">
          <a:extLst>
            <a:ext uri="{FF2B5EF4-FFF2-40B4-BE49-F238E27FC236}">
              <a16:creationId xmlns:a16="http://schemas.microsoft.com/office/drawing/2014/main" id="{8D9F4918-67C0-4790-848A-F85D7D47A67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97" name="8 CuadroTexto">
          <a:extLst>
            <a:ext uri="{FF2B5EF4-FFF2-40B4-BE49-F238E27FC236}">
              <a16:creationId xmlns:a16="http://schemas.microsoft.com/office/drawing/2014/main" id="{68EF11CB-640B-44CC-8594-7AFAB875FED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8" name="1 CuadroTexto">
          <a:extLst>
            <a:ext uri="{FF2B5EF4-FFF2-40B4-BE49-F238E27FC236}">
              <a16:creationId xmlns:a16="http://schemas.microsoft.com/office/drawing/2014/main" id="{9AC5EF36-6BB7-41B1-889B-C890BBD431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99" name="2 CuadroTexto">
          <a:extLst>
            <a:ext uri="{FF2B5EF4-FFF2-40B4-BE49-F238E27FC236}">
              <a16:creationId xmlns:a16="http://schemas.microsoft.com/office/drawing/2014/main" id="{61E6499F-5275-4602-BD45-91BAD6441F9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0" name="3 CuadroTexto">
          <a:extLst>
            <a:ext uri="{FF2B5EF4-FFF2-40B4-BE49-F238E27FC236}">
              <a16:creationId xmlns:a16="http://schemas.microsoft.com/office/drawing/2014/main" id="{4EBE38C6-B6FE-417B-A873-14EC26EF9D6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1" name="4 CuadroTexto">
          <a:extLst>
            <a:ext uri="{FF2B5EF4-FFF2-40B4-BE49-F238E27FC236}">
              <a16:creationId xmlns:a16="http://schemas.microsoft.com/office/drawing/2014/main" id="{72DCEB2C-27B3-4288-937F-FAFD6E64405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2" name="5 CuadroTexto">
          <a:extLst>
            <a:ext uri="{FF2B5EF4-FFF2-40B4-BE49-F238E27FC236}">
              <a16:creationId xmlns:a16="http://schemas.microsoft.com/office/drawing/2014/main" id="{BAEBA5B9-020E-4D42-A668-40120139BF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3213CB1C-CFEF-4484-864A-9AE86372869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4" name="7 CuadroTexto">
          <a:extLst>
            <a:ext uri="{FF2B5EF4-FFF2-40B4-BE49-F238E27FC236}">
              <a16:creationId xmlns:a16="http://schemas.microsoft.com/office/drawing/2014/main" id="{3AB775CF-57A9-4D6F-81F5-19714EDC62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5" name="8 CuadroTexto">
          <a:extLst>
            <a:ext uri="{FF2B5EF4-FFF2-40B4-BE49-F238E27FC236}">
              <a16:creationId xmlns:a16="http://schemas.microsoft.com/office/drawing/2014/main" id="{52259B5D-A5E9-47AF-99E2-BD8A79CBA8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6" name="1 CuadroTexto">
          <a:extLst>
            <a:ext uri="{FF2B5EF4-FFF2-40B4-BE49-F238E27FC236}">
              <a16:creationId xmlns:a16="http://schemas.microsoft.com/office/drawing/2014/main" id="{3324022F-0793-4584-B8DA-E6DB337986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7" name="2 CuadroTexto">
          <a:extLst>
            <a:ext uri="{FF2B5EF4-FFF2-40B4-BE49-F238E27FC236}">
              <a16:creationId xmlns:a16="http://schemas.microsoft.com/office/drawing/2014/main" id="{378900FE-62CE-48B2-AC51-949E3D554C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8" name="3 CuadroTexto">
          <a:extLst>
            <a:ext uri="{FF2B5EF4-FFF2-40B4-BE49-F238E27FC236}">
              <a16:creationId xmlns:a16="http://schemas.microsoft.com/office/drawing/2014/main" id="{44D10EA2-C17D-4BC1-AE71-1B15D2EF09C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9" name="4 CuadroTexto">
          <a:extLst>
            <a:ext uri="{FF2B5EF4-FFF2-40B4-BE49-F238E27FC236}">
              <a16:creationId xmlns:a16="http://schemas.microsoft.com/office/drawing/2014/main" id="{E572DFF8-C1BE-4633-8E42-3EFE05A3B08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0" name="5 CuadroTexto">
          <a:extLst>
            <a:ext uri="{FF2B5EF4-FFF2-40B4-BE49-F238E27FC236}">
              <a16:creationId xmlns:a16="http://schemas.microsoft.com/office/drawing/2014/main" id="{13CEF31B-4D56-4DAB-B9DC-E87DE10A2C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030305AB-2C50-4FDB-B430-5016D2AD2A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912" name="8 CuadroTexto">
          <a:extLst>
            <a:ext uri="{FF2B5EF4-FFF2-40B4-BE49-F238E27FC236}">
              <a16:creationId xmlns:a16="http://schemas.microsoft.com/office/drawing/2014/main" id="{C65088E7-E11F-4D95-980B-A3AF4EB88D6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3" name="1 CuadroTexto">
          <a:extLst>
            <a:ext uri="{FF2B5EF4-FFF2-40B4-BE49-F238E27FC236}">
              <a16:creationId xmlns:a16="http://schemas.microsoft.com/office/drawing/2014/main" id="{EBCB82B9-DA7C-4148-BAE5-9468960C84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8C3E3E67-BF55-40CE-B94F-BFA591721E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5" name="3 CuadroTexto">
          <a:extLst>
            <a:ext uri="{FF2B5EF4-FFF2-40B4-BE49-F238E27FC236}">
              <a16:creationId xmlns:a16="http://schemas.microsoft.com/office/drawing/2014/main" id="{193E9BA8-786B-4651-8AE3-CBF271E9F7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6" name="4 CuadroTexto">
          <a:extLst>
            <a:ext uri="{FF2B5EF4-FFF2-40B4-BE49-F238E27FC236}">
              <a16:creationId xmlns:a16="http://schemas.microsoft.com/office/drawing/2014/main" id="{2B89541D-DDEA-4634-B58B-8F644F5E86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7" name="5 CuadroTexto">
          <a:extLst>
            <a:ext uri="{FF2B5EF4-FFF2-40B4-BE49-F238E27FC236}">
              <a16:creationId xmlns:a16="http://schemas.microsoft.com/office/drawing/2014/main" id="{940AA6AA-B534-4D00-952C-A73329AA43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8" name="6 CuadroTexto">
          <a:extLst>
            <a:ext uri="{FF2B5EF4-FFF2-40B4-BE49-F238E27FC236}">
              <a16:creationId xmlns:a16="http://schemas.microsoft.com/office/drawing/2014/main" id="{5F44E0C5-BFC7-4BCB-A83C-020771FBF8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9" name="7 CuadroTexto">
          <a:extLst>
            <a:ext uri="{FF2B5EF4-FFF2-40B4-BE49-F238E27FC236}">
              <a16:creationId xmlns:a16="http://schemas.microsoft.com/office/drawing/2014/main" id="{9F888744-1A6A-4310-92B1-5FC2BB5AAF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0" name="8 CuadroTexto">
          <a:extLst>
            <a:ext uri="{FF2B5EF4-FFF2-40B4-BE49-F238E27FC236}">
              <a16:creationId xmlns:a16="http://schemas.microsoft.com/office/drawing/2014/main" id="{1434BBF4-A0F6-4D0B-AC40-03BA39FEC8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1" name="1 CuadroTexto">
          <a:extLst>
            <a:ext uri="{FF2B5EF4-FFF2-40B4-BE49-F238E27FC236}">
              <a16:creationId xmlns:a16="http://schemas.microsoft.com/office/drawing/2014/main" id="{D5E04402-EC8A-4F30-82EB-8476E835F5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62B5BF26-BF75-4123-9457-D0B4AA3922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3" name="3 CuadroTexto">
          <a:extLst>
            <a:ext uri="{FF2B5EF4-FFF2-40B4-BE49-F238E27FC236}">
              <a16:creationId xmlns:a16="http://schemas.microsoft.com/office/drawing/2014/main" id="{3952BA8D-986D-4806-A144-4DE5BEB41D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4" name="4 CuadroTexto">
          <a:extLst>
            <a:ext uri="{FF2B5EF4-FFF2-40B4-BE49-F238E27FC236}">
              <a16:creationId xmlns:a16="http://schemas.microsoft.com/office/drawing/2014/main" id="{491AE1C6-941E-457F-9CF0-E1213B5A3E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5" name="6 CuadroTexto">
          <a:extLst>
            <a:ext uri="{FF2B5EF4-FFF2-40B4-BE49-F238E27FC236}">
              <a16:creationId xmlns:a16="http://schemas.microsoft.com/office/drawing/2014/main" id="{4FB15194-F420-483C-82F0-7B28438B6E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926" name="8 CuadroTexto">
          <a:extLst>
            <a:ext uri="{FF2B5EF4-FFF2-40B4-BE49-F238E27FC236}">
              <a16:creationId xmlns:a16="http://schemas.microsoft.com/office/drawing/2014/main" id="{DD091A0D-2DB9-48A6-B171-7DB795F1DDB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7" name="1 CuadroTexto">
          <a:extLst>
            <a:ext uri="{FF2B5EF4-FFF2-40B4-BE49-F238E27FC236}">
              <a16:creationId xmlns:a16="http://schemas.microsoft.com/office/drawing/2014/main" id="{F0C59373-0E0C-40F0-A915-EE5942B10C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1B44DC9E-7252-46F5-B4CF-A727B34599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9" name="3 CuadroTexto">
          <a:extLst>
            <a:ext uri="{FF2B5EF4-FFF2-40B4-BE49-F238E27FC236}">
              <a16:creationId xmlns:a16="http://schemas.microsoft.com/office/drawing/2014/main" id="{14F91C9D-30A0-43D6-98D2-217E69DE38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0" name="4 CuadroTexto">
          <a:extLst>
            <a:ext uri="{FF2B5EF4-FFF2-40B4-BE49-F238E27FC236}">
              <a16:creationId xmlns:a16="http://schemas.microsoft.com/office/drawing/2014/main" id="{FDBAC65F-B562-44BF-AB4D-4BDCC4C3156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1" name="5 CuadroTexto">
          <a:extLst>
            <a:ext uri="{FF2B5EF4-FFF2-40B4-BE49-F238E27FC236}">
              <a16:creationId xmlns:a16="http://schemas.microsoft.com/office/drawing/2014/main" id="{516B30E8-51B5-4B70-B0C4-EC2B465CB3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2" name="6 CuadroTexto">
          <a:extLst>
            <a:ext uri="{FF2B5EF4-FFF2-40B4-BE49-F238E27FC236}">
              <a16:creationId xmlns:a16="http://schemas.microsoft.com/office/drawing/2014/main" id="{8BB7FAFD-8B41-4CBD-A4BC-23DA1129C4D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3" name="7 CuadroTexto">
          <a:extLst>
            <a:ext uri="{FF2B5EF4-FFF2-40B4-BE49-F238E27FC236}">
              <a16:creationId xmlns:a16="http://schemas.microsoft.com/office/drawing/2014/main" id="{8C3A328E-0F1D-4E6F-855B-D3284D3207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4" name="8 CuadroTexto">
          <a:extLst>
            <a:ext uri="{FF2B5EF4-FFF2-40B4-BE49-F238E27FC236}">
              <a16:creationId xmlns:a16="http://schemas.microsoft.com/office/drawing/2014/main" id="{E409500E-741F-4879-B3BF-0A73F8D5D9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5" name="1 CuadroTexto">
          <a:extLst>
            <a:ext uri="{FF2B5EF4-FFF2-40B4-BE49-F238E27FC236}">
              <a16:creationId xmlns:a16="http://schemas.microsoft.com/office/drawing/2014/main" id="{8CC58B51-193B-41E0-B15E-7C9F323343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698CECE1-4669-4019-845D-59843CD3B2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7" name="3 CuadroTexto">
          <a:extLst>
            <a:ext uri="{FF2B5EF4-FFF2-40B4-BE49-F238E27FC236}">
              <a16:creationId xmlns:a16="http://schemas.microsoft.com/office/drawing/2014/main" id="{29B6DF78-1A58-4774-8873-77A947A855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8" name="4 CuadroTexto">
          <a:extLst>
            <a:ext uri="{FF2B5EF4-FFF2-40B4-BE49-F238E27FC236}">
              <a16:creationId xmlns:a16="http://schemas.microsoft.com/office/drawing/2014/main" id="{6B860241-D38A-4F41-9B46-381DACEB9B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9" name="5 CuadroTexto">
          <a:extLst>
            <a:ext uri="{FF2B5EF4-FFF2-40B4-BE49-F238E27FC236}">
              <a16:creationId xmlns:a16="http://schemas.microsoft.com/office/drawing/2014/main" id="{EA1778E2-84BB-487E-B78A-C7F3789A0C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40" name="6 CuadroTexto">
          <a:extLst>
            <a:ext uri="{FF2B5EF4-FFF2-40B4-BE49-F238E27FC236}">
              <a16:creationId xmlns:a16="http://schemas.microsoft.com/office/drawing/2014/main" id="{8D87A4FB-566F-4071-92B9-6666B687BD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1" name="1 CuadroTexto">
          <a:extLst>
            <a:ext uri="{FF2B5EF4-FFF2-40B4-BE49-F238E27FC236}">
              <a16:creationId xmlns:a16="http://schemas.microsoft.com/office/drawing/2014/main" id="{21E5957A-7C07-4E0F-8626-E9B413284A6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28D687FC-AA50-4F2D-A2F1-6CCFD2D5CE0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3" name="3 CuadroTexto">
          <a:extLst>
            <a:ext uri="{FF2B5EF4-FFF2-40B4-BE49-F238E27FC236}">
              <a16:creationId xmlns:a16="http://schemas.microsoft.com/office/drawing/2014/main" id="{BBC1B50F-7FA8-44FE-9188-3896D81170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4" name="4 CuadroTexto">
          <a:extLst>
            <a:ext uri="{FF2B5EF4-FFF2-40B4-BE49-F238E27FC236}">
              <a16:creationId xmlns:a16="http://schemas.microsoft.com/office/drawing/2014/main" id="{9ED17AE4-033F-4C9D-8A2E-D5D2CEF9CC3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5" name="5 CuadroTexto">
          <a:extLst>
            <a:ext uri="{FF2B5EF4-FFF2-40B4-BE49-F238E27FC236}">
              <a16:creationId xmlns:a16="http://schemas.microsoft.com/office/drawing/2014/main" id="{7B8A03E2-1933-4FA6-A0D9-E70A21CF0A3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6" name="6 CuadroTexto">
          <a:extLst>
            <a:ext uri="{FF2B5EF4-FFF2-40B4-BE49-F238E27FC236}">
              <a16:creationId xmlns:a16="http://schemas.microsoft.com/office/drawing/2014/main" id="{BFC870B1-2A75-4147-872C-A7F943FA31A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7" name="7 CuadroTexto">
          <a:extLst>
            <a:ext uri="{FF2B5EF4-FFF2-40B4-BE49-F238E27FC236}">
              <a16:creationId xmlns:a16="http://schemas.microsoft.com/office/drawing/2014/main" id="{09F957F4-6367-405B-A9FC-99C137E4488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8" name="8 CuadroTexto">
          <a:extLst>
            <a:ext uri="{FF2B5EF4-FFF2-40B4-BE49-F238E27FC236}">
              <a16:creationId xmlns:a16="http://schemas.microsoft.com/office/drawing/2014/main" id="{6BD33AC4-DED4-4D33-9D3D-739A040A6D1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9" name="1 CuadroTexto">
          <a:extLst>
            <a:ext uri="{FF2B5EF4-FFF2-40B4-BE49-F238E27FC236}">
              <a16:creationId xmlns:a16="http://schemas.microsoft.com/office/drawing/2014/main" id="{B18AB6DE-3D1E-4361-B019-EEF886617DC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6FA113F0-55B7-4A6A-9954-67528B88AE9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1" name="3 CuadroTexto">
          <a:extLst>
            <a:ext uri="{FF2B5EF4-FFF2-40B4-BE49-F238E27FC236}">
              <a16:creationId xmlns:a16="http://schemas.microsoft.com/office/drawing/2014/main" id="{E53525BC-1932-4B63-87C6-7C42186668A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2" name="4 CuadroTexto">
          <a:extLst>
            <a:ext uri="{FF2B5EF4-FFF2-40B4-BE49-F238E27FC236}">
              <a16:creationId xmlns:a16="http://schemas.microsoft.com/office/drawing/2014/main" id="{611AD942-8D35-4694-9DCC-0041AA5ADD8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3" name="6 CuadroTexto">
          <a:extLst>
            <a:ext uri="{FF2B5EF4-FFF2-40B4-BE49-F238E27FC236}">
              <a16:creationId xmlns:a16="http://schemas.microsoft.com/office/drawing/2014/main" id="{EE7142A9-58BE-4C5D-9D71-B1ABF37AAFA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954" name="8 CuadroTexto">
          <a:extLst>
            <a:ext uri="{FF2B5EF4-FFF2-40B4-BE49-F238E27FC236}">
              <a16:creationId xmlns:a16="http://schemas.microsoft.com/office/drawing/2014/main" id="{C7598FAC-F994-41FE-8CDC-A5FE62196F67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5" name="1 CuadroTexto">
          <a:extLst>
            <a:ext uri="{FF2B5EF4-FFF2-40B4-BE49-F238E27FC236}">
              <a16:creationId xmlns:a16="http://schemas.microsoft.com/office/drawing/2014/main" id="{460FE332-A8D4-4080-8DAC-8D7C277A47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8149AA54-773A-4365-BFCC-BFB60462A0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7" name="3 CuadroTexto">
          <a:extLst>
            <a:ext uri="{FF2B5EF4-FFF2-40B4-BE49-F238E27FC236}">
              <a16:creationId xmlns:a16="http://schemas.microsoft.com/office/drawing/2014/main" id="{0F5F4C7C-2B16-437C-8732-72E117A90B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8" name="4 CuadroTexto">
          <a:extLst>
            <a:ext uri="{FF2B5EF4-FFF2-40B4-BE49-F238E27FC236}">
              <a16:creationId xmlns:a16="http://schemas.microsoft.com/office/drawing/2014/main" id="{D1C4D2A7-DF96-458C-8FCA-8751D184DE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9" name="5 CuadroTexto">
          <a:extLst>
            <a:ext uri="{FF2B5EF4-FFF2-40B4-BE49-F238E27FC236}">
              <a16:creationId xmlns:a16="http://schemas.microsoft.com/office/drawing/2014/main" id="{D2FBCCB0-6AEE-4740-BE61-B680F77B92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0" name="6 CuadroTexto">
          <a:extLst>
            <a:ext uri="{FF2B5EF4-FFF2-40B4-BE49-F238E27FC236}">
              <a16:creationId xmlns:a16="http://schemas.microsoft.com/office/drawing/2014/main" id="{0D0A7A6A-7816-4F17-95AF-DE8A78E337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1" name="7 CuadroTexto">
          <a:extLst>
            <a:ext uri="{FF2B5EF4-FFF2-40B4-BE49-F238E27FC236}">
              <a16:creationId xmlns:a16="http://schemas.microsoft.com/office/drawing/2014/main" id="{EDB1CA57-BAF8-4763-B1BE-F33AB6A18E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2" name="8 CuadroTexto">
          <a:extLst>
            <a:ext uri="{FF2B5EF4-FFF2-40B4-BE49-F238E27FC236}">
              <a16:creationId xmlns:a16="http://schemas.microsoft.com/office/drawing/2014/main" id="{6186CBC1-5778-4C23-BA7F-0E822F2BEC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3" name="1 CuadroTexto">
          <a:extLst>
            <a:ext uri="{FF2B5EF4-FFF2-40B4-BE49-F238E27FC236}">
              <a16:creationId xmlns:a16="http://schemas.microsoft.com/office/drawing/2014/main" id="{203F5246-36FD-433E-B473-957D5C46ED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C650EEBA-0170-4CCD-8D95-77ACDDE076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5" name="3 CuadroTexto">
          <a:extLst>
            <a:ext uri="{FF2B5EF4-FFF2-40B4-BE49-F238E27FC236}">
              <a16:creationId xmlns:a16="http://schemas.microsoft.com/office/drawing/2014/main" id="{27139A91-9CE9-46A9-9B89-72DD3CE780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6" name="4 CuadroTexto">
          <a:extLst>
            <a:ext uri="{FF2B5EF4-FFF2-40B4-BE49-F238E27FC236}">
              <a16:creationId xmlns:a16="http://schemas.microsoft.com/office/drawing/2014/main" id="{8039FB3A-74A1-483B-BEB5-3F0ACA1D5F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7" name="5 CuadroTexto">
          <a:extLst>
            <a:ext uri="{FF2B5EF4-FFF2-40B4-BE49-F238E27FC236}">
              <a16:creationId xmlns:a16="http://schemas.microsoft.com/office/drawing/2014/main" id="{FDDA9316-7AD6-4FE6-B434-8E20FDD047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8" name="6 CuadroTexto">
          <a:extLst>
            <a:ext uri="{FF2B5EF4-FFF2-40B4-BE49-F238E27FC236}">
              <a16:creationId xmlns:a16="http://schemas.microsoft.com/office/drawing/2014/main" id="{981F61A9-7C31-433D-BA1A-FE7F15EEA2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69" name="8 CuadroTexto">
          <a:extLst>
            <a:ext uri="{FF2B5EF4-FFF2-40B4-BE49-F238E27FC236}">
              <a16:creationId xmlns:a16="http://schemas.microsoft.com/office/drawing/2014/main" id="{D9F60059-612F-421E-AF88-201B6B0DEDA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0" name="1 CuadroTexto">
          <a:extLst>
            <a:ext uri="{FF2B5EF4-FFF2-40B4-BE49-F238E27FC236}">
              <a16:creationId xmlns:a16="http://schemas.microsoft.com/office/drawing/2014/main" id="{1F135DFD-FD96-4E6A-A73D-E9710085066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51231A47-0255-411F-A485-0AF8DCD1FD3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2" name="3 CuadroTexto">
          <a:extLst>
            <a:ext uri="{FF2B5EF4-FFF2-40B4-BE49-F238E27FC236}">
              <a16:creationId xmlns:a16="http://schemas.microsoft.com/office/drawing/2014/main" id="{B0D44A3C-E79A-4D06-98A3-9A4BBB11D2D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3" name="4 CuadroTexto">
          <a:extLst>
            <a:ext uri="{FF2B5EF4-FFF2-40B4-BE49-F238E27FC236}">
              <a16:creationId xmlns:a16="http://schemas.microsoft.com/office/drawing/2014/main" id="{C60568CB-6A01-4878-98DF-7301A5E50A8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4" name="5 CuadroTexto">
          <a:extLst>
            <a:ext uri="{FF2B5EF4-FFF2-40B4-BE49-F238E27FC236}">
              <a16:creationId xmlns:a16="http://schemas.microsoft.com/office/drawing/2014/main" id="{D39E00C7-E2DF-41FE-B93C-95C6D710B9B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5" name="6 CuadroTexto">
          <a:extLst>
            <a:ext uri="{FF2B5EF4-FFF2-40B4-BE49-F238E27FC236}">
              <a16:creationId xmlns:a16="http://schemas.microsoft.com/office/drawing/2014/main" id="{8079EB67-6582-4C3A-B718-E76CE62638F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6" name="7 CuadroTexto">
          <a:extLst>
            <a:ext uri="{FF2B5EF4-FFF2-40B4-BE49-F238E27FC236}">
              <a16:creationId xmlns:a16="http://schemas.microsoft.com/office/drawing/2014/main" id="{2C39AD1E-2BA2-4CDC-9E23-7E775083416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7" name="8 CuadroTexto">
          <a:extLst>
            <a:ext uri="{FF2B5EF4-FFF2-40B4-BE49-F238E27FC236}">
              <a16:creationId xmlns:a16="http://schemas.microsoft.com/office/drawing/2014/main" id="{4DB9A7D2-9861-4786-81A0-29E939723FC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8" name="1 CuadroTexto">
          <a:extLst>
            <a:ext uri="{FF2B5EF4-FFF2-40B4-BE49-F238E27FC236}">
              <a16:creationId xmlns:a16="http://schemas.microsoft.com/office/drawing/2014/main" id="{1F802D15-9BCD-4FAD-83B4-995B27710AF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9A2362BD-E399-4A39-BB86-191EF1CD3E8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80" name="3 CuadroTexto">
          <a:extLst>
            <a:ext uri="{FF2B5EF4-FFF2-40B4-BE49-F238E27FC236}">
              <a16:creationId xmlns:a16="http://schemas.microsoft.com/office/drawing/2014/main" id="{93DF3FB8-B7FF-4A4F-A520-32C3AC7245F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1" name="4 CuadroTexto">
          <a:extLst>
            <a:ext uri="{FF2B5EF4-FFF2-40B4-BE49-F238E27FC236}">
              <a16:creationId xmlns:a16="http://schemas.microsoft.com/office/drawing/2014/main" id="{EBC6250D-5BD0-4160-9FEA-FBD33D8E885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2" name="6 CuadroTexto">
          <a:extLst>
            <a:ext uri="{FF2B5EF4-FFF2-40B4-BE49-F238E27FC236}">
              <a16:creationId xmlns:a16="http://schemas.microsoft.com/office/drawing/2014/main" id="{4974306D-1C99-4524-9FE1-EF712C5A550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983" name="8 CuadroTexto">
          <a:extLst>
            <a:ext uri="{FF2B5EF4-FFF2-40B4-BE49-F238E27FC236}">
              <a16:creationId xmlns:a16="http://schemas.microsoft.com/office/drawing/2014/main" id="{1435F61F-3213-4217-B147-401344C2CC7E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4" name="1 CuadroTexto">
          <a:extLst>
            <a:ext uri="{FF2B5EF4-FFF2-40B4-BE49-F238E27FC236}">
              <a16:creationId xmlns:a16="http://schemas.microsoft.com/office/drawing/2014/main" id="{C541C47C-A7E6-424B-8FB6-FDB99CE5B3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0CCBBCE4-AC0A-4C27-9A63-2A93E4C8C7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6" name="3 CuadroTexto">
          <a:extLst>
            <a:ext uri="{FF2B5EF4-FFF2-40B4-BE49-F238E27FC236}">
              <a16:creationId xmlns:a16="http://schemas.microsoft.com/office/drawing/2014/main" id="{2CF02F21-895B-421D-85A0-AB025F427F3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7" name="4 CuadroTexto">
          <a:extLst>
            <a:ext uri="{FF2B5EF4-FFF2-40B4-BE49-F238E27FC236}">
              <a16:creationId xmlns:a16="http://schemas.microsoft.com/office/drawing/2014/main" id="{5D0169E7-BC23-400A-8D60-6ECFC7E390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8" name="5 CuadroTexto">
          <a:extLst>
            <a:ext uri="{FF2B5EF4-FFF2-40B4-BE49-F238E27FC236}">
              <a16:creationId xmlns:a16="http://schemas.microsoft.com/office/drawing/2014/main" id="{681EDD30-3D94-41FF-8FCB-67B8A25E74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9" name="6 CuadroTexto">
          <a:extLst>
            <a:ext uri="{FF2B5EF4-FFF2-40B4-BE49-F238E27FC236}">
              <a16:creationId xmlns:a16="http://schemas.microsoft.com/office/drawing/2014/main" id="{84173994-DBB0-46D5-8B21-5A5BAD714E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0" name="7 CuadroTexto">
          <a:extLst>
            <a:ext uri="{FF2B5EF4-FFF2-40B4-BE49-F238E27FC236}">
              <a16:creationId xmlns:a16="http://schemas.microsoft.com/office/drawing/2014/main" id="{6CEEBD16-D2F5-410B-B26D-C68F25B6EB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1" name="8 CuadroTexto">
          <a:extLst>
            <a:ext uri="{FF2B5EF4-FFF2-40B4-BE49-F238E27FC236}">
              <a16:creationId xmlns:a16="http://schemas.microsoft.com/office/drawing/2014/main" id="{917EB935-E042-4A2E-ABC0-91AD37F656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2" name="1 CuadroTexto">
          <a:extLst>
            <a:ext uri="{FF2B5EF4-FFF2-40B4-BE49-F238E27FC236}">
              <a16:creationId xmlns:a16="http://schemas.microsoft.com/office/drawing/2014/main" id="{B6B80051-7877-4EB8-99E4-2659FD1A8F5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D90367C8-A742-4C27-A812-72FA076E6D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4" name="3 CuadroTexto">
          <a:extLst>
            <a:ext uri="{FF2B5EF4-FFF2-40B4-BE49-F238E27FC236}">
              <a16:creationId xmlns:a16="http://schemas.microsoft.com/office/drawing/2014/main" id="{74D037A9-D7D8-42B5-98D8-2560D684F3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5" name="4 CuadroTexto">
          <a:extLst>
            <a:ext uri="{FF2B5EF4-FFF2-40B4-BE49-F238E27FC236}">
              <a16:creationId xmlns:a16="http://schemas.microsoft.com/office/drawing/2014/main" id="{FD276177-587F-4C59-A5C3-A861F7B9DF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6" name="6 CuadroTexto">
          <a:extLst>
            <a:ext uri="{FF2B5EF4-FFF2-40B4-BE49-F238E27FC236}">
              <a16:creationId xmlns:a16="http://schemas.microsoft.com/office/drawing/2014/main" id="{9194E602-2B0F-43F1-B5E6-FA3F1BE1BC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97" name="8 CuadroTexto">
          <a:extLst>
            <a:ext uri="{FF2B5EF4-FFF2-40B4-BE49-F238E27FC236}">
              <a16:creationId xmlns:a16="http://schemas.microsoft.com/office/drawing/2014/main" id="{09C868FA-1993-4FB9-AC57-19CDED0668D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8" name="1 CuadroTexto">
          <a:extLst>
            <a:ext uri="{FF2B5EF4-FFF2-40B4-BE49-F238E27FC236}">
              <a16:creationId xmlns:a16="http://schemas.microsoft.com/office/drawing/2014/main" id="{F2762103-74F0-4AAC-89D1-B24B23BBC16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2A9EB942-0F80-4E24-829F-BB669E49EDC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0" name="3 CuadroTexto">
          <a:extLst>
            <a:ext uri="{FF2B5EF4-FFF2-40B4-BE49-F238E27FC236}">
              <a16:creationId xmlns:a16="http://schemas.microsoft.com/office/drawing/2014/main" id="{F0158012-B42A-4FFD-AF01-7347C4D00E9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1" name="4 CuadroTexto">
          <a:extLst>
            <a:ext uri="{FF2B5EF4-FFF2-40B4-BE49-F238E27FC236}">
              <a16:creationId xmlns:a16="http://schemas.microsoft.com/office/drawing/2014/main" id="{EF7C697F-70C9-4A43-A0D2-00CF4647B55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2" name="5 CuadroTexto">
          <a:extLst>
            <a:ext uri="{FF2B5EF4-FFF2-40B4-BE49-F238E27FC236}">
              <a16:creationId xmlns:a16="http://schemas.microsoft.com/office/drawing/2014/main" id="{E552865A-1DB2-4CB9-A577-95EC62BEB1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3" name="6 CuadroTexto">
          <a:extLst>
            <a:ext uri="{FF2B5EF4-FFF2-40B4-BE49-F238E27FC236}">
              <a16:creationId xmlns:a16="http://schemas.microsoft.com/office/drawing/2014/main" id="{D6DE43C9-77EC-4390-A4E5-23033129C31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4" name="7 CuadroTexto">
          <a:extLst>
            <a:ext uri="{FF2B5EF4-FFF2-40B4-BE49-F238E27FC236}">
              <a16:creationId xmlns:a16="http://schemas.microsoft.com/office/drawing/2014/main" id="{9344860A-6286-4726-8A01-A56C6F842B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5" name="8 CuadroTexto">
          <a:extLst>
            <a:ext uri="{FF2B5EF4-FFF2-40B4-BE49-F238E27FC236}">
              <a16:creationId xmlns:a16="http://schemas.microsoft.com/office/drawing/2014/main" id="{F1190992-6A0C-4D5D-A9AE-BD9C5DBCA3C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6" name="1 CuadroTexto">
          <a:extLst>
            <a:ext uri="{FF2B5EF4-FFF2-40B4-BE49-F238E27FC236}">
              <a16:creationId xmlns:a16="http://schemas.microsoft.com/office/drawing/2014/main" id="{0E26F4E9-A72F-4051-9A6F-A55418035D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D1F65535-1320-4849-9BE2-6C6178223D8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8" name="3 CuadroTexto">
          <a:extLst>
            <a:ext uri="{FF2B5EF4-FFF2-40B4-BE49-F238E27FC236}">
              <a16:creationId xmlns:a16="http://schemas.microsoft.com/office/drawing/2014/main" id="{60DD3F36-3165-4709-A146-4B76AC4A75E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9" name="4 CuadroTexto">
          <a:extLst>
            <a:ext uri="{FF2B5EF4-FFF2-40B4-BE49-F238E27FC236}">
              <a16:creationId xmlns:a16="http://schemas.microsoft.com/office/drawing/2014/main" id="{E0608BDA-47E1-409C-9DCF-C3E0B3105DA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10" name="6 CuadroTexto">
          <a:extLst>
            <a:ext uri="{FF2B5EF4-FFF2-40B4-BE49-F238E27FC236}">
              <a16:creationId xmlns:a16="http://schemas.microsoft.com/office/drawing/2014/main" id="{0A27B27F-15C7-46EE-A664-3D3D39C2480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011" name="8 CuadroTexto">
          <a:extLst>
            <a:ext uri="{FF2B5EF4-FFF2-40B4-BE49-F238E27FC236}">
              <a16:creationId xmlns:a16="http://schemas.microsoft.com/office/drawing/2014/main" id="{B0A8901B-6899-489A-B51F-88163FE8E2E1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2" name="1 CuadroTexto">
          <a:extLst>
            <a:ext uri="{FF2B5EF4-FFF2-40B4-BE49-F238E27FC236}">
              <a16:creationId xmlns:a16="http://schemas.microsoft.com/office/drawing/2014/main" id="{162586E0-D217-48D1-B351-683887590E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7A3EE4EC-CF23-4941-8E6C-41D7D412D2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4" name="3 CuadroTexto">
          <a:extLst>
            <a:ext uri="{FF2B5EF4-FFF2-40B4-BE49-F238E27FC236}">
              <a16:creationId xmlns:a16="http://schemas.microsoft.com/office/drawing/2014/main" id="{D27DD18F-938F-4A4C-AF48-02DEBDAE76F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5" name="4 CuadroTexto">
          <a:extLst>
            <a:ext uri="{FF2B5EF4-FFF2-40B4-BE49-F238E27FC236}">
              <a16:creationId xmlns:a16="http://schemas.microsoft.com/office/drawing/2014/main" id="{DD927266-712E-4305-85C2-010B0A6F1A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6" name="5 CuadroTexto">
          <a:extLst>
            <a:ext uri="{FF2B5EF4-FFF2-40B4-BE49-F238E27FC236}">
              <a16:creationId xmlns:a16="http://schemas.microsoft.com/office/drawing/2014/main" id="{1FD59EEB-F8F9-41A2-A5B9-EDBB4ED913F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7" name="6 CuadroTexto">
          <a:extLst>
            <a:ext uri="{FF2B5EF4-FFF2-40B4-BE49-F238E27FC236}">
              <a16:creationId xmlns:a16="http://schemas.microsoft.com/office/drawing/2014/main" id="{5B4AAC12-0CC0-495F-A63C-342AC1C2A8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8" name="7 CuadroTexto">
          <a:extLst>
            <a:ext uri="{FF2B5EF4-FFF2-40B4-BE49-F238E27FC236}">
              <a16:creationId xmlns:a16="http://schemas.microsoft.com/office/drawing/2014/main" id="{2FA7262F-AFB9-4E3F-A02A-1D608BBFCF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9" name="8 CuadroTexto">
          <a:extLst>
            <a:ext uri="{FF2B5EF4-FFF2-40B4-BE49-F238E27FC236}">
              <a16:creationId xmlns:a16="http://schemas.microsoft.com/office/drawing/2014/main" id="{761BC241-20B1-4ECC-A21F-41130418C7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0" name="1 CuadroTexto">
          <a:extLst>
            <a:ext uri="{FF2B5EF4-FFF2-40B4-BE49-F238E27FC236}">
              <a16:creationId xmlns:a16="http://schemas.microsoft.com/office/drawing/2014/main" id="{EFD5E6FC-1A20-4E66-8EBC-A92785D4D6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A9ED8B0F-CBAE-436A-93DA-CFE6239BD9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2" name="3 CuadroTexto">
          <a:extLst>
            <a:ext uri="{FF2B5EF4-FFF2-40B4-BE49-F238E27FC236}">
              <a16:creationId xmlns:a16="http://schemas.microsoft.com/office/drawing/2014/main" id="{094A5812-88B2-4B29-97DA-64732E1BF5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3" name="4 CuadroTexto">
          <a:extLst>
            <a:ext uri="{FF2B5EF4-FFF2-40B4-BE49-F238E27FC236}">
              <a16:creationId xmlns:a16="http://schemas.microsoft.com/office/drawing/2014/main" id="{55D076C7-B601-4D83-A39D-AD4719951F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4" name="5 CuadroTexto">
          <a:extLst>
            <a:ext uri="{FF2B5EF4-FFF2-40B4-BE49-F238E27FC236}">
              <a16:creationId xmlns:a16="http://schemas.microsoft.com/office/drawing/2014/main" id="{92416B44-7928-44FB-9DE4-B1957C0B71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5" name="6 CuadroTexto">
          <a:extLst>
            <a:ext uri="{FF2B5EF4-FFF2-40B4-BE49-F238E27FC236}">
              <a16:creationId xmlns:a16="http://schemas.microsoft.com/office/drawing/2014/main" id="{C1FBC9EB-1BDB-47DB-9631-48E96FD7C8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26" name="8 CuadroTexto">
          <a:extLst>
            <a:ext uri="{FF2B5EF4-FFF2-40B4-BE49-F238E27FC236}">
              <a16:creationId xmlns:a16="http://schemas.microsoft.com/office/drawing/2014/main" id="{B57F0BB0-9796-4914-826E-14F3BD30D0EF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7" name="1 CuadroTexto">
          <a:extLst>
            <a:ext uri="{FF2B5EF4-FFF2-40B4-BE49-F238E27FC236}">
              <a16:creationId xmlns:a16="http://schemas.microsoft.com/office/drawing/2014/main" id="{83F32964-5F78-4FFA-A3AF-A00A7BF0E61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A73A63CE-D857-4A14-A4AD-6491DB97F13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9" name="3 CuadroTexto">
          <a:extLst>
            <a:ext uri="{FF2B5EF4-FFF2-40B4-BE49-F238E27FC236}">
              <a16:creationId xmlns:a16="http://schemas.microsoft.com/office/drawing/2014/main" id="{D180E447-C59A-4094-98A0-23FCD23FC84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0" name="4 CuadroTexto">
          <a:extLst>
            <a:ext uri="{FF2B5EF4-FFF2-40B4-BE49-F238E27FC236}">
              <a16:creationId xmlns:a16="http://schemas.microsoft.com/office/drawing/2014/main" id="{99E5197F-B8AC-4F55-A42D-E719D077455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1" name="5 CuadroTexto">
          <a:extLst>
            <a:ext uri="{FF2B5EF4-FFF2-40B4-BE49-F238E27FC236}">
              <a16:creationId xmlns:a16="http://schemas.microsoft.com/office/drawing/2014/main" id="{6D09792D-2FFC-407F-AC2E-AD074BC0736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2" name="6 CuadroTexto">
          <a:extLst>
            <a:ext uri="{FF2B5EF4-FFF2-40B4-BE49-F238E27FC236}">
              <a16:creationId xmlns:a16="http://schemas.microsoft.com/office/drawing/2014/main" id="{73752A32-41E4-4EF6-B73C-C17E71C6521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3" name="7 CuadroTexto">
          <a:extLst>
            <a:ext uri="{FF2B5EF4-FFF2-40B4-BE49-F238E27FC236}">
              <a16:creationId xmlns:a16="http://schemas.microsoft.com/office/drawing/2014/main" id="{21ED3DB7-3B83-4F9A-99D2-1228BE28F26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4" name="8 CuadroTexto">
          <a:extLst>
            <a:ext uri="{FF2B5EF4-FFF2-40B4-BE49-F238E27FC236}">
              <a16:creationId xmlns:a16="http://schemas.microsoft.com/office/drawing/2014/main" id="{6E79A57C-CE10-451A-8CE2-3E8F5D0A82E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5" name="1 CuadroTexto">
          <a:extLst>
            <a:ext uri="{FF2B5EF4-FFF2-40B4-BE49-F238E27FC236}">
              <a16:creationId xmlns:a16="http://schemas.microsoft.com/office/drawing/2014/main" id="{B91C0A72-F195-480B-8098-77070B0428C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4EBFA13A-76EA-445F-98BF-DF95A5C79C4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7" name="3 CuadroTexto">
          <a:extLst>
            <a:ext uri="{FF2B5EF4-FFF2-40B4-BE49-F238E27FC236}">
              <a16:creationId xmlns:a16="http://schemas.microsoft.com/office/drawing/2014/main" id="{B91AE773-403E-4CF2-A6C6-E733CE21F17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8" name="4 CuadroTexto">
          <a:extLst>
            <a:ext uri="{FF2B5EF4-FFF2-40B4-BE49-F238E27FC236}">
              <a16:creationId xmlns:a16="http://schemas.microsoft.com/office/drawing/2014/main" id="{33154EE7-1ACB-4CF0-BB26-810064BF4E8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9" name="6 CuadroTexto">
          <a:extLst>
            <a:ext uri="{FF2B5EF4-FFF2-40B4-BE49-F238E27FC236}">
              <a16:creationId xmlns:a16="http://schemas.microsoft.com/office/drawing/2014/main" id="{793AE728-725A-4535-96A6-07ADE80EA27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040" name="8 CuadroTexto">
          <a:extLst>
            <a:ext uri="{FF2B5EF4-FFF2-40B4-BE49-F238E27FC236}">
              <a16:creationId xmlns:a16="http://schemas.microsoft.com/office/drawing/2014/main" id="{26CB86A9-4648-464B-AD64-5A76086E1A5D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1" name="1 CuadroTexto">
          <a:extLst>
            <a:ext uri="{FF2B5EF4-FFF2-40B4-BE49-F238E27FC236}">
              <a16:creationId xmlns:a16="http://schemas.microsoft.com/office/drawing/2014/main" id="{B1732FD3-17EB-47B7-8EA7-3033FC428E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999D422C-C204-4D91-BE07-EE0C3544C5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3" name="3 CuadroTexto">
          <a:extLst>
            <a:ext uri="{FF2B5EF4-FFF2-40B4-BE49-F238E27FC236}">
              <a16:creationId xmlns:a16="http://schemas.microsoft.com/office/drawing/2014/main" id="{7740764D-4C72-43BF-BD70-CC28D14FBB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4" name="4 CuadroTexto">
          <a:extLst>
            <a:ext uri="{FF2B5EF4-FFF2-40B4-BE49-F238E27FC236}">
              <a16:creationId xmlns:a16="http://schemas.microsoft.com/office/drawing/2014/main" id="{EFD58DB9-AF48-4662-BC83-ED406261E3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5" name="5 CuadroTexto">
          <a:extLst>
            <a:ext uri="{FF2B5EF4-FFF2-40B4-BE49-F238E27FC236}">
              <a16:creationId xmlns:a16="http://schemas.microsoft.com/office/drawing/2014/main" id="{7EA1880C-2393-4D6A-A0C7-04C9F3ADD09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6" name="6 CuadroTexto">
          <a:extLst>
            <a:ext uri="{FF2B5EF4-FFF2-40B4-BE49-F238E27FC236}">
              <a16:creationId xmlns:a16="http://schemas.microsoft.com/office/drawing/2014/main" id="{74978FF8-9469-4F86-B81C-8C80214C45E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7" name="7 CuadroTexto">
          <a:extLst>
            <a:ext uri="{FF2B5EF4-FFF2-40B4-BE49-F238E27FC236}">
              <a16:creationId xmlns:a16="http://schemas.microsoft.com/office/drawing/2014/main" id="{0F8080F6-C387-4D79-9745-018992C2C56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8" name="8 CuadroTexto">
          <a:extLst>
            <a:ext uri="{FF2B5EF4-FFF2-40B4-BE49-F238E27FC236}">
              <a16:creationId xmlns:a16="http://schemas.microsoft.com/office/drawing/2014/main" id="{0D59B25A-5CD4-46CA-B7BF-ABD549316F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9" name="1 CuadroTexto">
          <a:extLst>
            <a:ext uri="{FF2B5EF4-FFF2-40B4-BE49-F238E27FC236}">
              <a16:creationId xmlns:a16="http://schemas.microsoft.com/office/drawing/2014/main" id="{E27987C7-2F4C-40B2-B75B-CD1E1F05E5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56879DE6-E5F8-47AD-B7D0-CF9A223C52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1" name="3 CuadroTexto">
          <a:extLst>
            <a:ext uri="{FF2B5EF4-FFF2-40B4-BE49-F238E27FC236}">
              <a16:creationId xmlns:a16="http://schemas.microsoft.com/office/drawing/2014/main" id="{B6758FCC-EBA9-4F48-9AD2-1716F92DDB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2" name="4 CuadroTexto">
          <a:extLst>
            <a:ext uri="{FF2B5EF4-FFF2-40B4-BE49-F238E27FC236}">
              <a16:creationId xmlns:a16="http://schemas.microsoft.com/office/drawing/2014/main" id="{C1988642-2C3C-4B25-AE10-CB89F67BAA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3" name="5 CuadroTexto">
          <a:extLst>
            <a:ext uri="{FF2B5EF4-FFF2-40B4-BE49-F238E27FC236}">
              <a16:creationId xmlns:a16="http://schemas.microsoft.com/office/drawing/2014/main" id="{94D9A948-0971-4DE1-8F61-55B95AC2CA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4" name="6 CuadroTexto">
          <a:extLst>
            <a:ext uri="{FF2B5EF4-FFF2-40B4-BE49-F238E27FC236}">
              <a16:creationId xmlns:a16="http://schemas.microsoft.com/office/drawing/2014/main" id="{F804C68E-64C8-4E24-BB34-0162B6AA84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5" name="1 CuadroTexto">
          <a:extLst>
            <a:ext uri="{FF2B5EF4-FFF2-40B4-BE49-F238E27FC236}">
              <a16:creationId xmlns:a16="http://schemas.microsoft.com/office/drawing/2014/main" id="{7ABAB2D3-679D-42C7-AE07-59AD492E82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444D1F3D-9429-4A58-98D3-821A504A74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7" name="3 CuadroTexto">
          <a:extLst>
            <a:ext uri="{FF2B5EF4-FFF2-40B4-BE49-F238E27FC236}">
              <a16:creationId xmlns:a16="http://schemas.microsoft.com/office/drawing/2014/main" id="{20F06933-B819-4CC5-8EA8-2975552C29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8" name="4 CuadroTexto">
          <a:extLst>
            <a:ext uri="{FF2B5EF4-FFF2-40B4-BE49-F238E27FC236}">
              <a16:creationId xmlns:a16="http://schemas.microsoft.com/office/drawing/2014/main" id="{01825FF7-C954-40DF-A406-11DCBCAD6E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9" name="5 CuadroTexto">
          <a:extLst>
            <a:ext uri="{FF2B5EF4-FFF2-40B4-BE49-F238E27FC236}">
              <a16:creationId xmlns:a16="http://schemas.microsoft.com/office/drawing/2014/main" id="{0E395CDA-5D80-4ADE-B90A-3206B8F4EA3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0" name="6 CuadroTexto">
          <a:extLst>
            <a:ext uri="{FF2B5EF4-FFF2-40B4-BE49-F238E27FC236}">
              <a16:creationId xmlns:a16="http://schemas.microsoft.com/office/drawing/2014/main" id="{7B11F815-4A16-4107-ADAD-1EF57EC57F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1" name="7 CuadroTexto">
          <a:extLst>
            <a:ext uri="{FF2B5EF4-FFF2-40B4-BE49-F238E27FC236}">
              <a16:creationId xmlns:a16="http://schemas.microsoft.com/office/drawing/2014/main" id="{44C65A3B-8A4A-4C40-A071-F46DD8B862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2" name="8 CuadroTexto">
          <a:extLst>
            <a:ext uri="{FF2B5EF4-FFF2-40B4-BE49-F238E27FC236}">
              <a16:creationId xmlns:a16="http://schemas.microsoft.com/office/drawing/2014/main" id="{2D156DB6-8A42-4433-A96C-6C801AB435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3" name="1 CuadroTexto">
          <a:extLst>
            <a:ext uri="{FF2B5EF4-FFF2-40B4-BE49-F238E27FC236}">
              <a16:creationId xmlns:a16="http://schemas.microsoft.com/office/drawing/2014/main" id="{BF82E64E-0D47-493A-994B-CA1A9779F5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B86564F9-B418-4D49-9DDB-C248549AB0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5" name="3 CuadroTexto">
          <a:extLst>
            <a:ext uri="{FF2B5EF4-FFF2-40B4-BE49-F238E27FC236}">
              <a16:creationId xmlns:a16="http://schemas.microsoft.com/office/drawing/2014/main" id="{780F4616-BC8D-44E5-A460-65E100AC93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6" name="4 CuadroTexto">
          <a:extLst>
            <a:ext uri="{FF2B5EF4-FFF2-40B4-BE49-F238E27FC236}">
              <a16:creationId xmlns:a16="http://schemas.microsoft.com/office/drawing/2014/main" id="{183EECDE-80E1-4727-B3CE-181A768BA7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6D9E2D55-D3E8-43A0-A94E-9D90467FAF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068" name="8 CuadroTexto">
          <a:extLst>
            <a:ext uri="{FF2B5EF4-FFF2-40B4-BE49-F238E27FC236}">
              <a16:creationId xmlns:a16="http://schemas.microsoft.com/office/drawing/2014/main" id="{AEB8C505-698E-46AA-B893-30E89CC961C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9" name="1 CuadroTexto">
          <a:extLst>
            <a:ext uri="{FF2B5EF4-FFF2-40B4-BE49-F238E27FC236}">
              <a16:creationId xmlns:a16="http://schemas.microsoft.com/office/drawing/2014/main" id="{C72E7263-0588-4999-AB49-C02D2767C3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4E0444D2-1088-4090-95BC-97B207DD95C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1" name="3 CuadroTexto">
          <a:extLst>
            <a:ext uri="{FF2B5EF4-FFF2-40B4-BE49-F238E27FC236}">
              <a16:creationId xmlns:a16="http://schemas.microsoft.com/office/drawing/2014/main" id="{A828B647-0F62-4E25-B26B-171F1239A4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2" name="4 CuadroTexto">
          <a:extLst>
            <a:ext uri="{FF2B5EF4-FFF2-40B4-BE49-F238E27FC236}">
              <a16:creationId xmlns:a16="http://schemas.microsoft.com/office/drawing/2014/main" id="{00E24031-FD31-4F93-8207-E8A068CA88A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3" name="5 CuadroTexto">
          <a:extLst>
            <a:ext uri="{FF2B5EF4-FFF2-40B4-BE49-F238E27FC236}">
              <a16:creationId xmlns:a16="http://schemas.microsoft.com/office/drawing/2014/main" id="{571A07FE-76A5-4DC8-91B4-97E2B75B84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4" name="6 CuadroTexto">
          <a:extLst>
            <a:ext uri="{FF2B5EF4-FFF2-40B4-BE49-F238E27FC236}">
              <a16:creationId xmlns:a16="http://schemas.microsoft.com/office/drawing/2014/main" id="{17A07AF8-0B15-457B-B0B8-DB11F2BBA03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5" name="7 CuadroTexto">
          <a:extLst>
            <a:ext uri="{FF2B5EF4-FFF2-40B4-BE49-F238E27FC236}">
              <a16:creationId xmlns:a16="http://schemas.microsoft.com/office/drawing/2014/main" id="{67E3041C-2983-4860-9D8D-5A556967CD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6" name="8 CuadroTexto">
          <a:extLst>
            <a:ext uri="{FF2B5EF4-FFF2-40B4-BE49-F238E27FC236}">
              <a16:creationId xmlns:a16="http://schemas.microsoft.com/office/drawing/2014/main" id="{DCCE2401-08DB-4EFE-9B06-42A6361701D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7" name="1 CuadroTexto">
          <a:extLst>
            <a:ext uri="{FF2B5EF4-FFF2-40B4-BE49-F238E27FC236}">
              <a16:creationId xmlns:a16="http://schemas.microsoft.com/office/drawing/2014/main" id="{058FFBB7-5D03-44A2-A725-3DAF924050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6784503D-F391-454F-85AA-8F85D9004E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9" name="3 CuadroTexto">
          <a:extLst>
            <a:ext uri="{FF2B5EF4-FFF2-40B4-BE49-F238E27FC236}">
              <a16:creationId xmlns:a16="http://schemas.microsoft.com/office/drawing/2014/main" id="{6C50D55D-E7EA-42EC-80DA-612D414525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0" name="4 CuadroTexto">
          <a:extLst>
            <a:ext uri="{FF2B5EF4-FFF2-40B4-BE49-F238E27FC236}">
              <a16:creationId xmlns:a16="http://schemas.microsoft.com/office/drawing/2014/main" id="{4AC50A3C-9CBA-44E3-92AA-E007372BB2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1" name="5 CuadroTexto">
          <a:extLst>
            <a:ext uri="{FF2B5EF4-FFF2-40B4-BE49-F238E27FC236}">
              <a16:creationId xmlns:a16="http://schemas.microsoft.com/office/drawing/2014/main" id="{7C054550-6D63-46A3-AC5A-B22D18C640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2" name="6 CuadroTexto">
          <a:extLst>
            <a:ext uri="{FF2B5EF4-FFF2-40B4-BE49-F238E27FC236}">
              <a16:creationId xmlns:a16="http://schemas.microsoft.com/office/drawing/2014/main" id="{620E7A6E-0CE8-4606-887A-CD83C471188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083" name="8 CuadroTexto">
          <a:extLst>
            <a:ext uri="{FF2B5EF4-FFF2-40B4-BE49-F238E27FC236}">
              <a16:creationId xmlns:a16="http://schemas.microsoft.com/office/drawing/2014/main" id="{912F5366-E2A2-4761-9996-E29A616D1D8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4" name="1 CuadroTexto">
          <a:extLst>
            <a:ext uri="{FF2B5EF4-FFF2-40B4-BE49-F238E27FC236}">
              <a16:creationId xmlns:a16="http://schemas.microsoft.com/office/drawing/2014/main" id="{1FB3F2F6-5452-42DC-9C3B-957B6F7C90D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5BA75D87-B03A-42EE-8B08-D1FF424ED2F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6" name="3 CuadroTexto">
          <a:extLst>
            <a:ext uri="{FF2B5EF4-FFF2-40B4-BE49-F238E27FC236}">
              <a16:creationId xmlns:a16="http://schemas.microsoft.com/office/drawing/2014/main" id="{1247E88B-3F5C-4A49-8E4B-E84382829C7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87" name="4 CuadroTexto">
          <a:extLst>
            <a:ext uri="{FF2B5EF4-FFF2-40B4-BE49-F238E27FC236}">
              <a16:creationId xmlns:a16="http://schemas.microsoft.com/office/drawing/2014/main" id="{61B8D5F0-F19A-4B02-B482-61E0E68C114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8" name="5 CuadroTexto">
          <a:extLst>
            <a:ext uri="{FF2B5EF4-FFF2-40B4-BE49-F238E27FC236}">
              <a16:creationId xmlns:a16="http://schemas.microsoft.com/office/drawing/2014/main" id="{FC5C16FC-CCE2-40B9-BF82-C79047BD566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89" name="6 CuadroTexto">
          <a:extLst>
            <a:ext uri="{FF2B5EF4-FFF2-40B4-BE49-F238E27FC236}">
              <a16:creationId xmlns:a16="http://schemas.microsoft.com/office/drawing/2014/main" id="{8BBE28F0-ECE5-43B8-9328-7651D0DDC1C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0" name="7 CuadroTexto">
          <a:extLst>
            <a:ext uri="{FF2B5EF4-FFF2-40B4-BE49-F238E27FC236}">
              <a16:creationId xmlns:a16="http://schemas.microsoft.com/office/drawing/2014/main" id="{BA908C65-1DA3-4271-B94D-024521921A4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91" name="8 CuadroTexto">
          <a:extLst>
            <a:ext uri="{FF2B5EF4-FFF2-40B4-BE49-F238E27FC236}">
              <a16:creationId xmlns:a16="http://schemas.microsoft.com/office/drawing/2014/main" id="{711CF8D4-9724-4577-B2EE-5C08D5E2E17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2" name="1 CuadroTexto">
          <a:extLst>
            <a:ext uri="{FF2B5EF4-FFF2-40B4-BE49-F238E27FC236}">
              <a16:creationId xmlns:a16="http://schemas.microsoft.com/office/drawing/2014/main" id="{C226F4FB-B090-4B16-A4E7-B27C15F6CC9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31BE3C57-A5D3-4AA5-B5BC-740D9A5C4F4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4" name="3 CuadroTexto">
          <a:extLst>
            <a:ext uri="{FF2B5EF4-FFF2-40B4-BE49-F238E27FC236}">
              <a16:creationId xmlns:a16="http://schemas.microsoft.com/office/drawing/2014/main" id="{ACB4C924-414C-4AAC-9F14-88485130473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95" name="4 CuadroTexto">
          <a:extLst>
            <a:ext uri="{FF2B5EF4-FFF2-40B4-BE49-F238E27FC236}">
              <a16:creationId xmlns:a16="http://schemas.microsoft.com/office/drawing/2014/main" id="{E64A5993-C0BF-4482-B78E-B9D715726D0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96" name="6 CuadroTexto">
          <a:extLst>
            <a:ext uri="{FF2B5EF4-FFF2-40B4-BE49-F238E27FC236}">
              <a16:creationId xmlns:a16="http://schemas.microsoft.com/office/drawing/2014/main" id="{E9FF9F73-A508-4948-9590-B2E88B9D2E2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097" name="8 CuadroTexto">
          <a:extLst>
            <a:ext uri="{FF2B5EF4-FFF2-40B4-BE49-F238E27FC236}">
              <a16:creationId xmlns:a16="http://schemas.microsoft.com/office/drawing/2014/main" id="{28347EFA-8BAF-4CAA-B019-058FB943B0A8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8" name="1 CuadroTexto">
          <a:extLst>
            <a:ext uri="{FF2B5EF4-FFF2-40B4-BE49-F238E27FC236}">
              <a16:creationId xmlns:a16="http://schemas.microsoft.com/office/drawing/2014/main" id="{C2D50F82-037C-4D5F-9876-A8C7F23FED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99" name="2 CuadroTexto">
          <a:extLst>
            <a:ext uri="{FF2B5EF4-FFF2-40B4-BE49-F238E27FC236}">
              <a16:creationId xmlns:a16="http://schemas.microsoft.com/office/drawing/2014/main" id="{CB00970C-77BA-4641-AAD4-79294441A0A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0" name="3 CuadroTexto">
          <a:extLst>
            <a:ext uri="{FF2B5EF4-FFF2-40B4-BE49-F238E27FC236}">
              <a16:creationId xmlns:a16="http://schemas.microsoft.com/office/drawing/2014/main" id="{052B1357-57E6-4EFF-84CB-463E208328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1" name="4 CuadroTexto">
          <a:extLst>
            <a:ext uri="{FF2B5EF4-FFF2-40B4-BE49-F238E27FC236}">
              <a16:creationId xmlns:a16="http://schemas.microsoft.com/office/drawing/2014/main" id="{8DD62C68-9E65-4E46-A923-23506DEE5E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2" name="5 CuadroTexto">
          <a:extLst>
            <a:ext uri="{FF2B5EF4-FFF2-40B4-BE49-F238E27FC236}">
              <a16:creationId xmlns:a16="http://schemas.microsoft.com/office/drawing/2014/main" id="{99B5A882-EE1A-423B-89EF-C08DB25665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CFB01D8D-88D2-4AC8-8321-8844826B48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4" name="7 CuadroTexto">
          <a:extLst>
            <a:ext uri="{FF2B5EF4-FFF2-40B4-BE49-F238E27FC236}">
              <a16:creationId xmlns:a16="http://schemas.microsoft.com/office/drawing/2014/main" id="{1A26FBEF-46A3-4771-B45A-4416E4382B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5" name="8 CuadroTexto">
          <a:extLst>
            <a:ext uri="{FF2B5EF4-FFF2-40B4-BE49-F238E27FC236}">
              <a16:creationId xmlns:a16="http://schemas.microsoft.com/office/drawing/2014/main" id="{39961053-8170-482C-825B-84A0423EF0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6" name="1 CuadroTexto">
          <a:extLst>
            <a:ext uri="{FF2B5EF4-FFF2-40B4-BE49-F238E27FC236}">
              <a16:creationId xmlns:a16="http://schemas.microsoft.com/office/drawing/2014/main" id="{BF1A6139-1147-4E13-A543-51349721123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7" name="2 CuadroTexto">
          <a:extLst>
            <a:ext uri="{FF2B5EF4-FFF2-40B4-BE49-F238E27FC236}">
              <a16:creationId xmlns:a16="http://schemas.microsoft.com/office/drawing/2014/main" id="{89B0287F-8C72-4E35-BC76-A745557CF61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8" name="3 CuadroTexto">
          <a:extLst>
            <a:ext uri="{FF2B5EF4-FFF2-40B4-BE49-F238E27FC236}">
              <a16:creationId xmlns:a16="http://schemas.microsoft.com/office/drawing/2014/main" id="{9C2DDAAA-AFBF-427E-AD67-7CB3DE1FCF0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9" name="4 CuadroTexto">
          <a:extLst>
            <a:ext uri="{FF2B5EF4-FFF2-40B4-BE49-F238E27FC236}">
              <a16:creationId xmlns:a16="http://schemas.microsoft.com/office/drawing/2014/main" id="{1C59C4B8-8674-4EAD-B59E-160ADE6E6B6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10" name="6 CuadroTexto">
          <a:extLst>
            <a:ext uri="{FF2B5EF4-FFF2-40B4-BE49-F238E27FC236}">
              <a16:creationId xmlns:a16="http://schemas.microsoft.com/office/drawing/2014/main" id="{91922D26-7177-4A87-A674-9468410BDD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111" name="8 CuadroTexto">
          <a:extLst>
            <a:ext uri="{FF2B5EF4-FFF2-40B4-BE49-F238E27FC236}">
              <a16:creationId xmlns:a16="http://schemas.microsoft.com/office/drawing/2014/main" id="{61D076CE-5D1F-4726-BF5C-A353A1BE5F8B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2" name="1 CuadroTexto">
          <a:extLst>
            <a:ext uri="{FF2B5EF4-FFF2-40B4-BE49-F238E27FC236}">
              <a16:creationId xmlns:a16="http://schemas.microsoft.com/office/drawing/2014/main" id="{BB08248F-2E53-45F1-BD76-DF84763690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7E1B34B8-C550-49D7-9FA6-335FF8CD2D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4" name="3 CuadroTexto">
          <a:extLst>
            <a:ext uri="{FF2B5EF4-FFF2-40B4-BE49-F238E27FC236}">
              <a16:creationId xmlns:a16="http://schemas.microsoft.com/office/drawing/2014/main" id="{8F5A6E49-94ED-47D6-B650-6B19290283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5" name="4 CuadroTexto">
          <a:extLst>
            <a:ext uri="{FF2B5EF4-FFF2-40B4-BE49-F238E27FC236}">
              <a16:creationId xmlns:a16="http://schemas.microsoft.com/office/drawing/2014/main" id="{6303C6EB-BBCA-4B4F-A036-AAC0CB9C30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6" name="5 CuadroTexto">
          <a:extLst>
            <a:ext uri="{FF2B5EF4-FFF2-40B4-BE49-F238E27FC236}">
              <a16:creationId xmlns:a16="http://schemas.microsoft.com/office/drawing/2014/main" id="{459FB547-A9E2-4EAB-90CB-BE1199221D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7" name="6 CuadroTexto">
          <a:extLst>
            <a:ext uri="{FF2B5EF4-FFF2-40B4-BE49-F238E27FC236}">
              <a16:creationId xmlns:a16="http://schemas.microsoft.com/office/drawing/2014/main" id="{321641E5-8E9B-4FC9-8DDD-346CD9A5A4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8" name="7 CuadroTexto">
          <a:extLst>
            <a:ext uri="{FF2B5EF4-FFF2-40B4-BE49-F238E27FC236}">
              <a16:creationId xmlns:a16="http://schemas.microsoft.com/office/drawing/2014/main" id="{FC3AB0EF-7B70-4B89-800C-55400FCFB8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9" name="8 CuadroTexto">
          <a:extLst>
            <a:ext uri="{FF2B5EF4-FFF2-40B4-BE49-F238E27FC236}">
              <a16:creationId xmlns:a16="http://schemas.microsoft.com/office/drawing/2014/main" id="{58E3CCFD-76AF-49A5-AE81-3482BFE7AC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0" name="1 CuadroTexto">
          <a:extLst>
            <a:ext uri="{FF2B5EF4-FFF2-40B4-BE49-F238E27FC236}">
              <a16:creationId xmlns:a16="http://schemas.microsoft.com/office/drawing/2014/main" id="{F64002E5-6098-4193-9A4B-E85CF091DC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89F2E03A-08F2-40AB-9E00-A629DBAE72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2" name="3 CuadroTexto">
          <a:extLst>
            <a:ext uri="{FF2B5EF4-FFF2-40B4-BE49-F238E27FC236}">
              <a16:creationId xmlns:a16="http://schemas.microsoft.com/office/drawing/2014/main" id="{805E00D5-FE67-4015-A90D-9337EF0FEB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3" name="4 CuadroTexto">
          <a:extLst>
            <a:ext uri="{FF2B5EF4-FFF2-40B4-BE49-F238E27FC236}">
              <a16:creationId xmlns:a16="http://schemas.microsoft.com/office/drawing/2014/main" id="{A903D144-2204-42F0-9D0F-DCB02E122B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4" name="6 CuadroTexto">
          <a:extLst>
            <a:ext uri="{FF2B5EF4-FFF2-40B4-BE49-F238E27FC236}">
              <a16:creationId xmlns:a16="http://schemas.microsoft.com/office/drawing/2014/main" id="{BABE8519-2C08-4FB4-8214-BB9D520F77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125" name="8 CuadroTexto">
          <a:extLst>
            <a:ext uri="{FF2B5EF4-FFF2-40B4-BE49-F238E27FC236}">
              <a16:creationId xmlns:a16="http://schemas.microsoft.com/office/drawing/2014/main" id="{2C091E83-D5D4-4336-AD6E-40584CBE6D4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6" name="1 CuadroTexto">
          <a:extLst>
            <a:ext uri="{FF2B5EF4-FFF2-40B4-BE49-F238E27FC236}">
              <a16:creationId xmlns:a16="http://schemas.microsoft.com/office/drawing/2014/main" id="{1E64DC87-EB00-4513-A355-CA5D2F5206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B3BC9E63-3A33-4384-BB17-7678F7587E5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8" name="3 CuadroTexto">
          <a:extLst>
            <a:ext uri="{FF2B5EF4-FFF2-40B4-BE49-F238E27FC236}">
              <a16:creationId xmlns:a16="http://schemas.microsoft.com/office/drawing/2014/main" id="{8D03E540-67EC-456C-84C9-46A0099E26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9" name="4 CuadroTexto">
          <a:extLst>
            <a:ext uri="{FF2B5EF4-FFF2-40B4-BE49-F238E27FC236}">
              <a16:creationId xmlns:a16="http://schemas.microsoft.com/office/drawing/2014/main" id="{49A89B2D-01DF-4288-96C6-62A39D2C3B9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0" name="5 CuadroTexto">
          <a:extLst>
            <a:ext uri="{FF2B5EF4-FFF2-40B4-BE49-F238E27FC236}">
              <a16:creationId xmlns:a16="http://schemas.microsoft.com/office/drawing/2014/main" id="{1E1C69BC-70E8-4B09-87C8-95D86775F0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1" name="6 CuadroTexto">
          <a:extLst>
            <a:ext uri="{FF2B5EF4-FFF2-40B4-BE49-F238E27FC236}">
              <a16:creationId xmlns:a16="http://schemas.microsoft.com/office/drawing/2014/main" id="{0E4D3FE0-BA77-4210-A0B7-1556B9A2399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2" name="7 CuadroTexto">
          <a:extLst>
            <a:ext uri="{FF2B5EF4-FFF2-40B4-BE49-F238E27FC236}">
              <a16:creationId xmlns:a16="http://schemas.microsoft.com/office/drawing/2014/main" id="{712B06DA-C3CB-47E7-9394-D9BAC32990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3" name="8 CuadroTexto">
          <a:extLst>
            <a:ext uri="{FF2B5EF4-FFF2-40B4-BE49-F238E27FC236}">
              <a16:creationId xmlns:a16="http://schemas.microsoft.com/office/drawing/2014/main" id="{8A3FFBD9-B796-4B04-AB20-985C5F86640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4" name="1 CuadroTexto">
          <a:extLst>
            <a:ext uri="{FF2B5EF4-FFF2-40B4-BE49-F238E27FC236}">
              <a16:creationId xmlns:a16="http://schemas.microsoft.com/office/drawing/2014/main" id="{84F71BA1-D6AB-45DC-B4E8-1D52553DF8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20334A84-2DB6-43BD-AA72-6EF00E83793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6" name="3 CuadroTexto">
          <a:extLst>
            <a:ext uri="{FF2B5EF4-FFF2-40B4-BE49-F238E27FC236}">
              <a16:creationId xmlns:a16="http://schemas.microsoft.com/office/drawing/2014/main" id="{32FAF518-049A-4D0E-9D60-0017DEFCB8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7" name="4 CuadroTexto">
          <a:extLst>
            <a:ext uri="{FF2B5EF4-FFF2-40B4-BE49-F238E27FC236}">
              <a16:creationId xmlns:a16="http://schemas.microsoft.com/office/drawing/2014/main" id="{1B6F65BE-613B-4665-8973-4AC1CBA342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8" name="5 CuadroTexto">
          <a:extLst>
            <a:ext uri="{FF2B5EF4-FFF2-40B4-BE49-F238E27FC236}">
              <a16:creationId xmlns:a16="http://schemas.microsoft.com/office/drawing/2014/main" id="{8BBFC919-6842-45FA-A51E-43E3AF7549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9" name="6 CuadroTexto">
          <a:extLst>
            <a:ext uri="{FF2B5EF4-FFF2-40B4-BE49-F238E27FC236}">
              <a16:creationId xmlns:a16="http://schemas.microsoft.com/office/drawing/2014/main" id="{D7B336B6-5452-4ECF-897D-6B2C1FDE314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140" name="8 CuadroTexto">
          <a:extLst>
            <a:ext uri="{FF2B5EF4-FFF2-40B4-BE49-F238E27FC236}">
              <a16:creationId xmlns:a16="http://schemas.microsoft.com/office/drawing/2014/main" id="{3AABB62D-91AE-4581-9759-643B1209C3E1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1" name="1 CuadroTexto">
          <a:extLst>
            <a:ext uri="{FF2B5EF4-FFF2-40B4-BE49-F238E27FC236}">
              <a16:creationId xmlns:a16="http://schemas.microsoft.com/office/drawing/2014/main" id="{4D83732A-0D66-4F4C-81BF-A90A0490ABA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012C01D8-50E2-4874-A83D-93C1F526C48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3" name="3 CuadroTexto">
          <a:extLst>
            <a:ext uri="{FF2B5EF4-FFF2-40B4-BE49-F238E27FC236}">
              <a16:creationId xmlns:a16="http://schemas.microsoft.com/office/drawing/2014/main" id="{44D7C6E7-3ACC-4F98-AD2D-72D80B7E801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44" name="4 CuadroTexto">
          <a:extLst>
            <a:ext uri="{FF2B5EF4-FFF2-40B4-BE49-F238E27FC236}">
              <a16:creationId xmlns:a16="http://schemas.microsoft.com/office/drawing/2014/main" id="{37AFE51A-C857-46EF-A852-0DF59BF5A53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5" name="5 CuadroTexto">
          <a:extLst>
            <a:ext uri="{FF2B5EF4-FFF2-40B4-BE49-F238E27FC236}">
              <a16:creationId xmlns:a16="http://schemas.microsoft.com/office/drawing/2014/main" id="{17B97E52-4374-409E-B8E7-B31A3DD17B8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46" name="6 CuadroTexto">
          <a:extLst>
            <a:ext uri="{FF2B5EF4-FFF2-40B4-BE49-F238E27FC236}">
              <a16:creationId xmlns:a16="http://schemas.microsoft.com/office/drawing/2014/main" id="{F83DC946-EA93-4615-B928-732DCC5C120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7" name="7 CuadroTexto">
          <a:extLst>
            <a:ext uri="{FF2B5EF4-FFF2-40B4-BE49-F238E27FC236}">
              <a16:creationId xmlns:a16="http://schemas.microsoft.com/office/drawing/2014/main" id="{D683565E-E6F7-44EB-81D5-2A6FE625AA0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48" name="8 CuadroTexto">
          <a:extLst>
            <a:ext uri="{FF2B5EF4-FFF2-40B4-BE49-F238E27FC236}">
              <a16:creationId xmlns:a16="http://schemas.microsoft.com/office/drawing/2014/main" id="{53AE0221-86C2-497D-B6C8-230374DE6BB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9" name="1 CuadroTexto">
          <a:extLst>
            <a:ext uri="{FF2B5EF4-FFF2-40B4-BE49-F238E27FC236}">
              <a16:creationId xmlns:a16="http://schemas.microsoft.com/office/drawing/2014/main" id="{B7190982-F629-4903-B8F1-A41CFBFD50C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5AFA835B-1FD8-4CE3-A0D9-0121D8EC1B1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1" name="3 CuadroTexto">
          <a:extLst>
            <a:ext uri="{FF2B5EF4-FFF2-40B4-BE49-F238E27FC236}">
              <a16:creationId xmlns:a16="http://schemas.microsoft.com/office/drawing/2014/main" id="{CE2E4378-5F7D-49D2-8C52-C5A4732B16F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52" name="4 CuadroTexto">
          <a:extLst>
            <a:ext uri="{FF2B5EF4-FFF2-40B4-BE49-F238E27FC236}">
              <a16:creationId xmlns:a16="http://schemas.microsoft.com/office/drawing/2014/main" id="{02799F4E-EC63-46FB-9152-323670E0877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53" name="6 CuadroTexto">
          <a:extLst>
            <a:ext uri="{FF2B5EF4-FFF2-40B4-BE49-F238E27FC236}">
              <a16:creationId xmlns:a16="http://schemas.microsoft.com/office/drawing/2014/main" id="{EFD2199D-6FAE-41FC-B41E-2369E94C3FD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154" name="8 CuadroTexto">
          <a:extLst>
            <a:ext uri="{FF2B5EF4-FFF2-40B4-BE49-F238E27FC236}">
              <a16:creationId xmlns:a16="http://schemas.microsoft.com/office/drawing/2014/main" id="{CB02C6F2-B736-4B83-BD21-F1D4F65CA612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5" name="1 CuadroTexto">
          <a:extLst>
            <a:ext uri="{FF2B5EF4-FFF2-40B4-BE49-F238E27FC236}">
              <a16:creationId xmlns:a16="http://schemas.microsoft.com/office/drawing/2014/main" id="{4E1FDBA7-DAC9-404B-8F75-0882B3BE5B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B939C0B3-E88D-45F7-917A-F2B99301277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7" name="3 CuadroTexto">
          <a:extLst>
            <a:ext uri="{FF2B5EF4-FFF2-40B4-BE49-F238E27FC236}">
              <a16:creationId xmlns:a16="http://schemas.microsoft.com/office/drawing/2014/main" id="{23CF5860-82A3-4FC7-AC21-551479B8C5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8" name="4 CuadroTexto">
          <a:extLst>
            <a:ext uri="{FF2B5EF4-FFF2-40B4-BE49-F238E27FC236}">
              <a16:creationId xmlns:a16="http://schemas.microsoft.com/office/drawing/2014/main" id="{1F72A02E-CAB2-44D3-A846-F13A4F81845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9" name="5 CuadroTexto">
          <a:extLst>
            <a:ext uri="{FF2B5EF4-FFF2-40B4-BE49-F238E27FC236}">
              <a16:creationId xmlns:a16="http://schemas.microsoft.com/office/drawing/2014/main" id="{9E71E6F8-8F52-4D0D-9614-64CF977F1B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0" name="6 CuadroTexto">
          <a:extLst>
            <a:ext uri="{FF2B5EF4-FFF2-40B4-BE49-F238E27FC236}">
              <a16:creationId xmlns:a16="http://schemas.microsoft.com/office/drawing/2014/main" id="{1C65EB1C-A09E-4E56-944F-C9BC433789E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1" name="7 CuadroTexto">
          <a:extLst>
            <a:ext uri="{FF2B5EF4-FFF2-40B4-BE49-F238E27FC236}">
              <a16:creationId xmlns:a16="http://schemas.microsoft.com/office/drawing/2014/main" id="{BAECF9C7-546B-4985-831B-DF02BF6EB1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2" name="8 CuadroTexto">
          <a:extLst>
            <a:ext uri="{FF2B5EF4-FFF2-40B4-BE49-F238E27FC236}">
              <a16:creationId xmlns:a16="http://schemas.microsoft.com/office/drawing/2014/main" id="{9465CD37-D9E8-4D25-ACB9-2EEFA89A956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3" name="1 CuadroTexto">
          <a:extLst>
            <a:ext uri="{FF2B5EF4-FFF2-40B4-BE49-F238E27FC236}">
              <a16:creationId xmlns:a16="http://schemas.microsoft.com/office/drawing/2014/main" id="{83EC2B8C-DF39-44F8-9084-72D6500114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7A4267C1-B497-483C-9E94-ADA961DCD1A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5" name="3 CuadroTexto">
          <a:extLst>
            <a:ext uri="{FF2B5EF4-FFF2-40B4-BE49-F238E27FC236}">
              <a16:creationId xmlns:a16="http://schemas.microsoft.com/office/drawing/2014/main" id="{25C2E515-8C6E-4552-8892-6AF2ACEDAC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6" name="4 CuadroTexto">
          <a:extLst>
            <a:ext uri="{FF2B5EF4-FFF2-40B4-BE49-F238E27FC236}">
              <a16:creationId xmlns:a16="http://schemas.microsoft.com/office/drawing/2014/main" id="{C2619A98-DE17-4EB2-AC60-127692845C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7" name="5 CuadroTexto">
          <a:extLst>
            <a:ext uri="{FF2B5EF4-FFF2-40B4-BE49-F238E27FC236}">
              <a16:creationId xmlns:a16="http://schemas.microsoft.com/office/drawing/2014/main" id="{393B57C3-56EA-4EFC-9E20-363360B368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8" name="6 CuadroTexto">
          <a:extLst>
            <a:ext uri="{FF2B5EF4-FFF2-40B4-BE49-F238E27FC236}">
              <a16:creationId xmlns:a16="http://schemas.microsoft.com/office/drawing/2014/main" id="{9E404E9E-75B0-44B2-B493-D9ED27D9DD3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9" name="1 CuadroTexto">
          <a:extLst>
            <a:ext uri="{FF2B5EF4-FFF2-40B4-BE49-F238E27FC236}">
              <a16:creationId xmlns:a16="http://schemas.microsoft.com/office/drawing/2014/main" id="{4B3698CE-63FF-4B1E-94DF-8366E1A6FD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90B8F5A9-6FC1-4E63-A311-13A40910B91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1" name="3 CuadroTexto">
          <a:extLst>
            <a:ext uri="{FF2B5EF4-FFF2-40B4-BE49-F238E27FC236}">
              <a16:creationId xmlns:a16="http://schemas.microsoft.com/office/drawing/2014/main" id="{2048A0D0-7FA8-438E-BF09-BA7659EBC0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2" name="4 CuadroTexto">
          <a:extLst>
            <a:ext uri="{FF2B5EF4-FFF2-40B4-BE49-F238E27FC236}">
              <a16:creationId xmlns:a16="http://schemas.microsoft.com/office/drawing/2014/main" id="{9FCF0851-7BBE-4ABE-A480-70CE62B7F23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3" name="5 CuadroTexto">
          <a:extLst>
            <a:ext uri="{FF2B5EF4-FFF2-40B4-BE49-F238E27FC236}">
              <a16:creationId xmlns:a16="http://schemas.microsoft.com/office/drawing/2014/main" id="{49D48437-EDEB-4910-84CA-3153044C7C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4" name="6 CuadroTexto">
          <a:extLst>
            <a:ext uri="{FF2B5EF4-FFF2-40B4-BE49-F238E27FC236}">
              <a16:creationId xmlns:a16="http://schemas.microsoft.com/office/drawing/2014/main" id="{FDB78E2F-68A1-4154-9907-7767D31E8DE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5" name="7 CuadroTexto">
          <a:extLst>
            <a:ext uri="{FF2B5EF4-FFF2-40B4-BE49-F238E27FC236}">
              <a16:creationId xmlns:a16="http://schemas.microsoft.com/office/drawing/2014/main" id="{62BA0349-4BBB-4B37-8EAD-659E270AC7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6" name="8 CuadroTexto">
          <a:extLst>
            <a:ext uri="{FF2B5EF4-FFF2-40B4-BE49-F238E27FC236}">
              <a16:creationId xmlns:a16="http://schemas.microsoft.com/office/drawing/2014/main" id="{9EAE6E1D-CC10-4092-B520-4B8BEA4BC34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7" name="1 CuadroTexto">
          <a:extLst>
            <a:ext uri="{FF2B5EF4-FFF2-40B4-BE49-F238E27FC236}">
              <a16:creationId xmlns:a16="http://schemas.microsoft.com/office/drawing/2014/main" id="{243AE9DA-F47E-482D-9DC5-254A62BE74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00D0AAB8-D717-428F-9136-8D4CA6AA766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9" name="3 CuadroTexto">
          <a:extLst>
            <a:ext uri="{FF2B5EF4-FFF2-40B4-BE49-F238E27FC236}">
              <a16:creationId xmlns:a16="http://schemas.microsoft.com/office/drawing/2014/main" id="{BC7DADB7-D508-45EC-87B2-E989636FE4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0" name="4 CuadroTexto">
          <a:extLst>
            <a:ext uri="{FF2B5EF4-FFF2-40B4-BE49-F238E27FC236}">
              <a16:creationId xmlns:a16="http://schemas.microsoft.com/office/drawing/2014/main" id="{F7E4BBB9-2363-4AC6-9633-12D79802AB5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1" name="6 CuadroTexto">
          <a:extLst>
            <a:ext uri="{FF2B5EF4-FFF2-40B4-BE49-F238E27FC236}">
              <a16:creationId xmlns:a16="http://schemas.microsoft.com/office/drawing/2014/main" id="{E9C8B3B7-0FBB-4AE8-AC64-12D09A57B16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182" name="8 CuadroTexto">
          <a:extLst>
            <a:ext uri="{FF2B5EF4-FFF2-40B4-BE49-F238E27FC236}">
              <a16:creationId xmlns:a16="http://schemas.microsoft.com/office/drawing/2014/main" id="{1E7530F7-8CF6-4A2B-A508-981B63D3B16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3" name="1 CuadroTexto">
          <a:extLst>
            <a:ext uri="{FF2B5EF4-FFF2-40B4-BE49-F238E27FC236}">
              <a16:creationId xmlns:a16="http://schemas.microsoft.com/office/drawing/2014/main" id="{D08AEFB2-2E8E-43A8-B4B7-2AE779E0DC0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6A35274A-37A7-4B07-9AB7-8C495977F6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5" name="3 CuadroTexto">
          <a:extLst>
            <a:ext uri="{FF2B5EF4-FFF2-40B4-BE49-F238E27FC236}">
              <a16:creationId xmlns:a16="http://schemas.microsoft.com/office/drawing/2014/main" id="{49E60991-1017-4356-8A47-795C61BC25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6" name="4 CuadroTexto">
          <a:extLst>
            <a:ext uri="{FF2B5EF4-FFF2-40B4-BE49-F238E27FC236}">
              <a16:creationId xmlns:a16="http://schemas.microsoft.com/office/drawing/2014/main" id="{E1A308A0-05FB-4C5F-8AF5-54EBCE26B2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7" name="5 CuadroTexto">
          <a:extLst>
            <a:ext uri="{FF2B5EF4-FFF2-40B4-BE49-F238E27FC236}">
              <a16:creationId xmlns:a16="http://schemas.microsoft.com/office/drawing/2014/main" id="{5A7A29F2-E21E-4815-8F1E-224EE9DBB0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8" name="6 CuadroTexto">
          <a:extLst>
            <a:ext uri="{FF2B5EF4-FFF2-40B4-BE49-F238E27FC236}">
              <a16:creationId xmlns:a16="http://schemas.microsoft.com/office/drawing/2014/main" id="{D8559850-7220-44AB-8A0F-4AB082406E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9" name="7 CuadroTexto">
          <a:extLst>
            <a:ext uri="{FF2B5EF4-FFF2-40B4-BE49-F238E27FC236}">
              <a16:creationId xmlns:a16="http://schemas.microsoft.com/office/drawing/2014/main" id="{6741548A-A0F9-4D3C-A29D-D5DCCDF15D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0" name="8 CuadroTexto">
          <a:extLst>
            <a:ext uri="{FF2B5EF4-FFF2-40B4-BE49-F238E27FC236}">
              <a16:creationId xmlns:a16="http://schemas.microsoft.com/office/drawing/2014/main" id="{7D0E86FB-A897-44E5-85FE-B2CE399D08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1" name="1 CuadroTexto">
          <a:extLst>
            <a:ext uri="{FF2B5EF4-FFF2-40B4-BE49-F238E27FC236}">
              <a16:creationId xmlns:a16="http://schemas.microsoft.com/office/drawing/2014/main" id="{CA68236A-7BF2-4545-A4B1-CE8C30DE5E0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9CCCE39A-54CE-4F22-8F84-9CBB7CFFCE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3" name="3 CuadroTexto">
          <a:extLst>
            <a:ext uri="{FF2B5EF4-FFF2-40B4-BE49-F238E27FC236}">
              <a16:creationId xmlns:a16="http://schemas.microsoft.com/office/drawing/2014/main" id="{748A83FF-01E6-442C-84FB-DD17DCB43D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4" name="4 CuadroTexto">
          <a:extLst>
            <a:ext uri="{FF2B5EF4-FFF2-40B4-BE49-F238E27FC236}">
              <a16:creationId xmlns:a16="http://schemas.microsoft.com/office/drawing/2014/main" id="{3454D7CC-BC12-4D0D-933D-8FAD3AA09D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5" name="5 CuadroTexto">
          <a:extLst>
            <a:ext uri="{FF2B5EF4-FFF2-40B4-BE49-F238E27FC236}">
              <a16:creationId xmlns:a16="http://schemas.microsoft.com/office/drawing/2014/main" id="{78F58111-EAC2-4828-934D-367658682E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6" name="6 CuadroTexto">
          <a:extLst>
            <a:ext uri="{FF2B5EF4-FFF2-40B4-BE49-F238E27FC236}">
              <a16:creationId xmlns:a16="http://schemas.microsoft.com/office/drawing/2014/main" id="{1CC9BEE4-08DD-4C0B-8178-33F6400FDF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197" name="8 CuadroTexto">
          <a:extLst>
            <a:ext uri="{FF2B5EF4-FFF2-40B4-BE49-F238E27FC236}">
              <a16:creationId xmlns:a16="http://schemas.microsoft.com/office/drawing/2014/main" id="{2DE53BCE-4101-4DF6-91C2-A811B611E02A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98" name="1 CuadroTexto">
          <a:extLst>
            <a:ext uri="{FF2B5EF4-FFF2-40B4-BE49-F238E27FC236}">
              <a16:creationId xmlns:a16="http://schemas.microsoft.com/office/drawing/2014/main" id="{1544CC1C-0377-4C22-97E6-CCAAA31E16C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B25A1786-DE00-4F6E-B4D7-5FC373DE2BB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0" name="3 CuadroTexto">
          <a:extLst>
            <a:ext uri="{FF2B5EF4-FFF2-40B4-BE49-F238E27FC236}">
              <a16:creationId xmlns:a16="http://schemas.microsoft.com/office/drawing/2014/main" id="{C83B80C4-10B5-47AE-B67A-6F4E6738DEA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1" name="4 CuadroTexto">
          <a:extLst>
            <a:ext uri="{FF2B5EF4-FFF2-40B4-BE49-F238E27FC236}">
              <a16:creationId xmlns:a16="http://schemas.microsoft.com/office/drawing/2014/main" id="{87CB08B9-734D-408E-84B0-D62D1599596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2" name="5 CuadroTexto">
          <a:extLst>
            <a:ext uri="{FF2B5EF4-FFF2-40B4-BE49-F238E27FC236}">
              <a16:creationId xmlns:a16="http://schemas.microsoft.com/office/drawing/2014/main" id="{CB622D2D-4E2D-435C-BE8D-8247A3F1EAA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3" name="6 CuadroTexto">
          <a:extLst>
            <a:ext uri="{FF2B5EF4-FFF2-40B4-BE49-F238E27FC236}">
              <a16:creationId xmlns:a16="http://schemas.microsoft.com/office/drawing/2014/main" id="{82E32D22-130A-440C-B77C-CAF1A2FC360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4" name="7 CuadroTexto">
          <a:extLst>
            <a:ext uri="{FF2B5EF4-FFF2-40B4-BE49-F238E27FC236}">
              <a16:creationId xmlns:a16="http://schemas.microsoft.com/office/drawing/2014/main" id="{DCF74933-5CFA-4963-993F-57072E5583A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5" name="8 CuadroTexto">
          <a:extLst>
            <a:ext uri="{FF2B5EF4-FFF2-40B4-BE49-F238E27FC236}">
              <a16:creationId xmlns:a16="http://schemas.microsoft.com/office/drawing/2014/main" id="{CDB2AC30-8354-45FB-98A7-EEB4DE57C76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6" name="1 CuadroTexto">
          <a:extLst>
            <a:ext uri="{FF2B5EF4-FFF2-40B4-BE49-F238E27FC236}">
              <a16:creationId xmlns:a16="http://schemas.microsoft.com/office/drawing/2014/main" id="{E298D4C2-0A58-4E65-9D40-6CD371160A0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E919943E-8093-41ED-945B-80070AACD1D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8" name="3 CuadroTexto">
          <a:extLst>
            <a:ext uri="{FF2B5EF4-FFF2-40B4-BE49-F238E27FC236}">
              <a16:creationId xmlns:a16="http://schemas.microsoft.com/office/drawing/2014/main" id="{15077570-0855-4B48-9152-1685A338CD4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9" name="4 CuadroTexto">
          <a:extLst>
            <a:ext uri="{FF2B5EF4-FFF2-40B4-BE49-F238E27FC236}">
              <a16:creationId xmlns:a16="http://schemas.microsoft.com/office/drawing/2014/main" id="{41C6BB96-43E8-4634-8BB3-5693D811E71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10" name="6 CuadroTexto">
          <a:extLst>
            <a:ext uri="{FF2B5EF4-FFF2-40B4-BE49-F238E27FC236}">
              <a16:creationId xmlns:a16="http://schemas.microsoft.com/office/drawing/2014/main" id="{DA1F38F2-1962-48ED-847B-DBDD226A780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211" name="8 CuadroTexto">
          <a:extLst>
            <a:ext uri="{FF2B5EF4-FFF2-40B4-BE49-F238E27FC236}">
              <a16:creationId xmlns:a16="http://schemas.microsoft.com/office/drawing/2014/main" id="{B171B298-8A19-4128-BF7D-41E316C9F0F4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2" name="1 CuadroTexto">
          <a:extLst>
            <a:ext uri="{FF2B5EF4-FFF2-40B4-BE49-F238E27FC236}">
              <a16:creationId xmlns:a16="http://schemas.microsoft.com/office/drawing/2014/main" id="{A46B9EA1-FEA1-4303-977F-47D64BB86E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28E18C82-1F39-481F-B5C1-5E6FAD5DC9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4" name="3 CuadroTexto">
          <a:extLst>
            <a:ext uri="{FF2B5EF4-FFF2-40B4-BE49-F238E27FC236}">
              <a16:creationId xmlns:a16="http://schemas.microsoft.com/office/drawing/2014/main" id="{D96BFA71-8D60-459A-81CA-6B713CEA07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5" name="4 CuadroTexto">
          <a:extLst>
            <a:ext uri="{FF2B5EF4-FFF2-40B4-BE49-F238E27FC236}">
              <a16:creationId xmlns:a16="http://schemas.microsoft.com/office/drawing/2014/main" id="{CA03BEB8-64C5-498C-B70C-F6AF9A8B75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6" name="5 CuadroTexto">
          <a:extLst>
            <a:ext uri="{FF2B5EF4-FFF2-40B4-BE49-F238E27FC236}">
              <a16:creationId xmlns:a16="http://schemas.microsoft.com/office/drawing/2014/main" id="{3EC21FB4-0EA0-455B-A5B6-2715347363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7" name="6 CuadroTexto">
          <a:extLst>
            <a:ext uri="{FF2B5EF4-FFF2-40B4-BE49-F238E27FC236}">
              <a16:creationId xmlns:a16="http://schemas.microsoft.com/office/drawing/2014/main" id="{BAB44FC1-D4A5-475F-9D00-A38FA7BB8A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8" name="7 CuadroTexto">
          <a:extLst>
            <a:ext uri="{FF2B5EF4-FFF2-40B4-BE49-F238E27FC236}">
              <a16:creationId xmlns:a16="http://schemas.microsoft.com/office/drawing/2014/main" id="{8F19E8AE-C914-46DC-935D-787342B0A78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9" name="8 CuadroTexto">
          <a:extLst>
            <a:ext uri="{FF2B5EF4-FFF2-40B4-BE49-F238E27FC236}">
              <a16:creationId xmlns:a16="http://schemas.microsoft.com/office/drawing/2014/main" id="{496DF55B-57F6-4400-A2A0-4ABEC0605E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0" name="1 CuadroTexto">
          <a:extLst>
            <a:ext uri="{FF2B5EF4-FFF2-40B4-BE49-F238E27FC236}">
              <a16:creationId xmlns:a16="http://schemas.microsoft.com/office/drawing/2014/main" id="{9FCB7642-5C3F-44F7-9620-BF080DCDA1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723351F0-E7D4-4546-AC87-FB05D5482C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2" name="3 CuadroTexto">
          <a:extLst>
            <a:ext uri="{FF2B5EF4-FFF2-40B4-BE49-F238E27FC236}">
              <a16:creationId xmlns:a16="http://schemas.microsoft.com/office/drawing/2014/main" id="{CB8A2CD8-354E-4439-AEB6-3CB1ACCD7C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3" name="4 CuadroTexto">
          <a:extLst>
            <a:ext uri="{FF2B5EF4-FFF2-40B4-BE49-F238E27FC236}">
              <a16:creationId xmlns:a16="http://schemas.microsoft.com/office/drawing/2014/main" id="{D8837410-7DF9-4FED-B096-43D1DA46F2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4" name="6 CuadroTexto">
          <a:extLst>
            <a:ext uri="{FF2B5EF4-FFF2-40B4-BE49-F238E27FC236}">
              <a16:creationId xmlns:a16="http://schemas.microsoft.com/office/drawing/2014/main" id="{E930F55D-4F97-4032-A805-79837CC7AC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225" name="8 CuadroTexto">
          <a:extLst>
            <a:ext uri="{FF2B5EF4-FFF2-40B4-BE49-F238E27FC236}">
              <a16:creationId xmlns:a16="http://schemas.microsoft.com/office/drawing/2014/main" id="{EB027D4C-A4FF-4553-B9F0-0FD475271BCE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6" name="1 CuadroTexto">
          <a:extLst>
            <a:ext uri="{FF2B5EF4-FFF2-40B4-BE49-F238E27FC236}">
              <a16:creationId xmlns:a16="http://schemas.microsoft.com/office/drawing/2014/main" id="{044073ED-CAC5-4B0A-BDA6-43EC44EE68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299AFF67-8588-43C7-83B2-5436C8C99A7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8" name="3 CuadroTexto">
          <a:extLst>
            <a:ext uri="{FF2B5EF4-FFF2-40B4-BE49-F238E27FC236}">
              <a16:creationId xmlns:a16="http://schemas.microsoft.com/office/drawing/2014/main" id="{1135C072-629B-4977-BFB6-C4B4BABB0D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9" name="4 CuadroTexto">
          <a:extLst>
            <a:ext uri="{FF2B5EF4-FFF2-40B4-BE49-F238E27FC236}">
              <a16:creationId xmlns:a16="http://schemas.microsoft.com/office/drawing/2014/main" id="{46DE032E-D0A6-400F-913D-7B532A32090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0" name="5 CuadroTexto">
          <a:extLst>
            <a:ext uri="{FF2B5EF4-FFF2-40B4-BE49-F238E27FC236}">
              <a16:creationId xmlns:a16="http://schemas.microsoft.com/office/drawing/2014/main" id="{AF111C42-BE34-4A5D-9518-A3BA789ACE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1" name="6 CuadroTexto">
          <a:extLst>
            <a:ext uri="{FF2B5EF4-FFF2-40B4-BE49-F238E27FC236}">
              <a16:creationId xmlns:a16="http://schemas.microsoft.com/office/drawing/2014/main" id="{14E06331-3D8A-4123-937A-5BE721C6B49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2" name="7 CuadroTexto">
          <a:extLst>
            <a:ext uri="{FF2B5EF4-FFF2-40B4-BE49-F238E27FC236}">
              <a16:creationId xmlns:a16="http://schemas.microsoft.com/office/drawing/2014/main" id="{3F48DBDF-CEA4-4E74-8042-160EDE7109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3" name="8 CuadroTexto">
          <a:extLst>
            <a:ext uri="{FF2B5EF4-FFF2-40B4-BE49-F238E27FC236}">
              <a16:creationId xmlns:a16="http://schemas.microsoft.com/office/drawing/2014/main" id="{811618F5-CD05-485E-B913-50C398EFEAB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4" name="1 CuadroTexto">
          <a:extLst>
            <a:ext uri="{FF2B5EF4-FFF2-40B4-BE49-F238E27FC236}">
              <a16:creationId xmlns:a16="http://schemas.microsoft.com/office/drawing/2014/main" id="{D3C36ED0-8682-47AC-9E06-F3D60BBEDB0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359691E7-F702-4D30-8943-24A2B80702A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6" name="3 CuadroTexto">
          <a:extLst>
            <a:ext uri="{FF2B5EF4-FFF2-40B4-BE49-F238E27FC236}">
              <a16:creationId xmlns:a16="http://schemas.microsoft.com/office/drawing/2014/main" id="{1F257D5A-284A-4A55-A983-03AB8E5CB5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7" name="4 CuadroTexto">
          <a:extLst>
            <a:ext uri="{FF2B5EF4-FFF2-40B4-BE49-F238E27FC236}">
              <a16:creationId xmlns:a16="http://schemas.microsoft.com/office/drawing/2014/main" id="{D27EFBE5-7A9D-49A3-B2FF-26683B85562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8" name="6 CuadroTexto">
          <a:extLst>
            <a:ext uri="{FF2B5EF4-FFF2-40B4-BE49-F238E27FC236}">
              <a16:creationId xmlns:a16="http://schemas.microsoft.com/office/drawing/2014/main" id="{3BEA4DCA-1BCF-49ED-ACFC-A971B6F5FF8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239" name="8 CuadroTexto">
          <a:extLst>
            <a:ext uri="{FF2B5EF4-FFF2-40B4-BE49-F238E27FC236}">
              <a16:creationId xmlns:a16="http://schemas.microsoft.com/office/drawing/2014/main" id="{F6F686B7-0B7D-4A9A-B9B3-23767734143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0" name="1 CuadroTexto">
          <a:extLst>
            <a:ext uri="{FF2B5EF4-FFF2-40B4-BE49-F238E27FC236}">
              <a16:creationId xmlns:a16="http://schemas.microsoft.com/office/drawing/2014/main" id="{80B47B1D-C51E-4429-9ED8-0061FB5C73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3BF75E06-EFF7-4E0D-A01C-013CF4351A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2" name="3 CuadroTexto">
          <a:extLst>
            <a:ext uri="{FF2B5EF4-FFF2-40B4-BE49-F238E27FC236}">
              <a16:creationId xmlns:a16="http://schemas.microsoft.com/office/drawing/2014/main" id="{974F8573-3774-43EC-9DDC-51554FBD7B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3" name="4 CuadroTexto">
          <a:extLst>
            <a:ext uri="{FF2B5EF4-FFF2-40B4-BE49-F238E27FC236}">
              <a16:creationId xmlns:a16="http://schemas.microsoft.com/office/drawing/2014/main" id="{AE7C859B-8A68-4083-8BE3-D24D5427A4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4" name="5 CuadroTexto">
          <a:extLst>
            <a:ext uri="{FF2B5EF4-FFF2-40B4-BE49-F238E27FC236}">
              <a16:creationId xmlns:a16="http://schemas.microsoft.com/office/drawing/2014/main" id="{32D57D43-A85B-47CE-98AB-75E87BD075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5" name="6 CuadroTexto">
          <a:extLst>
            <a:ext uri="{FF2B5EF4-FFF2-40B4-BE49-F238E27FC236}">
              <a16:creationId xmlns:a16="http://schemas.microsoft.com/office/drawing/2014/main" id="{1967E8D3-EBE0-4ADC-A66A-EAE5CA3427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6" name="7 CuadroTexto">
          <a:extLst>
            <a:ext uri="{FF2B5EF4-FFF2-40B4-BE49-F238E27FC236}">
              <a16:creationId xmlns:a16="http://schemas.microsoft.com/office/drawing/2014/main" id="{F3E9D918-7827-49D6-8474-A9170967304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7" name="8 CuadroTexto">
          <a:extLst>
            <a:ext uri="{FF2B5EF4-FFF2-40B4-BE49-F238E27FC236}">
              <a16:creationId xmlns:a16="http://schemas.microsoft.com/office/drawing/2014/main" id="{92F232D1-8EC7-4BE4-B51B-B4B2A4AA04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8" name="1 CuadroTexto">
          <a:extLst>
            <a:ext uri="{FF2B5EF4-FFF2-40B4-BE49-F238E27FC236}">
              <a16:creationId xmlns:a16="http://schemas.microsoft.com/office/drawing/2014/main" id="{DF581B5A-E537-4692-B5AE-A9D8A4DF9A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AFE7A345-0599-435C-9E9C-E3BFA93191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0" name="3 CuadroTexto">
          <a:extLst>
            <a:ext uri="{FF2B5EF4-FFF2-40B4-BE49-F238E27FC236}">
              <a16:creationId xmlns:a16="http://schemas.microsoft.com/office/drawing/2014/main" id="{28F9F677-5DD0-4121-92F4-2C0F3CCD83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1" name="4 CuadroTexto">
          <a:extLst>
            <a:ext uri="{FF2B5EF4-FFF2-40B4-BE49-F238E27FC236}">
              <a16:creationId xmlns:a16="http://schemas.microsoft.com/office/drawing/2014/main" id="{75EC66D6-B293-455E-90DA-1506A963F6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2" name="5 CuadroTexto">
          <a:extLst>
            <a:ext uri="{FF2B5EF4-FFF2-40B4-BE49-F238E27FC236}">
              <a16:creationId xmlns:a16="http://schemas.microsoft.com/office/drawing/2014/main" id="{73819C99-F157-43C6-A06E-B65471BA06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3" name="6 CuadroTexto">
          <a:extLst>
            <a:ext uri="{FF2B5EF4-FFF2-40B4-BE49-F238E27FC236}">
              <a16:creationId xmlns:a16="http://schemas.microsoft.com/office/drawing/2014/main" id="{E2675D22-B8A3-40AC-BAF0-8D4504F1DB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254" name="8 CuadroTexto">
          <a:extLst>
            <a:ext uri="{FF2B5EF4-FFF2-40B4-BE49-F238E27FC236}">
              <a16:creationId xmlns:a16="http://schemas.microsoft.com/office/drawing/2014/main" id="{8E3919EE-11CB-4E26-919B-7ED50073CF7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55" name="1 CuadroTexto">
          <a:extLst>
            <a:ext uri="{FF2B5EF4-FFF2-40B4-BE49-F238E27FC236}">
              <a16:creationId xmlns:a16="http://schemas.microsoft.com/office/drawing/2014/main" id="{4440B1C9-E502-44BA-A720-EE1B2BBA2C7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213F692A-A6DD-4C14-BDC0-26836CFF60D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57" name="3 CuadroTexto">
          <a:extLst>
            <a:ext uri="{FF2B5EF4-FFF2-40B4-BE49-F238E27FC236}">
              <a16:creationId xmlns:a16="http://schemas.microsoft.com/office/drawing/2014/main" id="{7511B8DC-86A7-41FA-8B44-6655E64F108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58" name="4 CuadroTexto">
          <a:extLst>
            <a:ext uri="{FF2B5EF4-FFF2-40B4-BE49-F238E27FC236}">
              <a16:creationId xmlns:a16="http://schemas.microsoft.com/office/drawing/2014/main" id="{ADC945BA-14DF-4AD7-AB54-34AC57065D6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59" name="5 CuadroTexto">
          <a:extLst>
            <a:ext uri="{FF2B5EF4-FFF2-40B4-BE49-F238E27FC236}">
              <a16:creationId xmlns:a16="http://schemas.microsoft.com/office/drawing/2014/main" id="{6A5EDC51-8397-42D3-9E03-48609FDCCDB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0" name="6 CuadroTexto">
          <a:extLst>
            <a:ext uri="{FF2B5EF4-FFF2-40B4-BE49-F238E27FC236}">
              <a16:creationId xmlns:a16="http://schemas.microsoft.com/office/drawing/2014/main" id="{99260BAA-4E73-4A66-B64D-5D813D5BEF9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61" name="7 CuadroTexto">
          <a:extLst>
            <a:ext uri="{FF2B5EF4-FFF2-40B4-BE49-F238E27FC236}">
              <a16:creationId xmlns:a16="http://schemas.microsoft.com/office/drawing/2014/main" id="{C23CBD40-CBC4-4CBD-8223-C393F774033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2" name="8 CuadroTexto">
          <a:extLst>
            <a:ext uri="{FF2B5EF4-FFF2-40B4-BE49-F238E27FC236}">
              <a16:creationId xmlns:a16="http://schemas.microsoft.com/office/drawing/2014/main" id="{2A0E6C4A-AF06-4FEB-A927-2181B7AE667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63" name="1 CuadroTexto">
          <a:extLst>
            <a:ext uri="{FF2B5EF4-FFF2-40B4-BE49-F238E27FC236}">
              <a16:creationId xmlns:a16="http://schemas.microsoft.com/office/drawing/2014/main" id="{000E393B-AF4C-4989-8A49-56A4BC2E116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5646204F-5DB1-4C98-8C25-A5AC81A31D4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65" name="3 CuadroTexto">
          <a:extLst>
            <a:ext uri="{FF2B5EF4-FFF2-40B4-BE49-F238E27FC236}">
              <a16:creationId xmlns:a16="http://schemas.microsoft.com/office/drawing/2014/main" id="{4419B03F-1817-47A6-A9A6-4E6C9B6E91E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6" name="4 CuadroTexto">
          <a:extLst>
            <a:ext uri="{FF2B5EF4-FFF2-40B4-BE49-F238E27FC236}">
              <a16:creationId xmlns:a16="http://schemas.microsoft.com/office/drawing/2014/main" id="{E3C7A75D-43D3-4CAC-9D77-39B7CBCE86F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63274D69-EBA7-423E-B0AD-07AC54F86DD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268" name="8 CuadroTexto">
          <a:extLst>
            <a:ext uri="{FF2B5EF4-FFF2-40B4-BE49-F238E27FC236}">
              <a16:creationId xmlns:a16="http://schemas.microsoft.com/office/drawing/2014/main" id="{E7DDBB67-A435-4D52-B4A5-A1339CD563EF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9" name="1 CuadroTexto">
          <a:extLst>
            <a:ext uri="{FF2B5EF4-FFF2-40B4-BE49-F238E27FC236}">
              <a16:creationId xmlns:a16="http://schemas.microsoft.com/office/drawing/2014/main" id="{D47AB2BC-24C4-4F98-83DE-ACC2007B289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76DA7699-39EC-499A-99DC-9EB90174B7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1" name="3 CuadroTexto">
          <a:extLst>
            <a:ext uri="{FF2B5EF4-FFF2-40B4-BE49-F238E27FC236}">
              <a16:creationId xmlns:a16="http://schemas.microsoft.com/office/drawing/2014/main" id="{6F1F2714-02CF-48FC-80D2-26C451AB47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2" name="4 CuadroTexto">
          <a:extLst>
            <a:ext uri="{FF2B5EF4-FFF2-40B4-BE49-F238E27FC236}">
              <a16:creationId xmlns:a16="http://schemas.microsoft.com/office/drawing/2014/main" id="{0E7805CA-4007-47AF-819A-52F821B935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3" name="5 CuadroTexto">
          <a:extLst>
            <a:ext uri="{FF2B5EF4-FFF2-40B4-BE49-F238E27FC236}">
              <a16:creationId xmlns:a16="http://schemas.microsoft.com/office/drawing/2014/main" id="{15B9FFD8-1889-4FA0-B5E2-B09C8CBE5D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4" name="6 CuadroTexto">
          <a:extLst>
            <a:ext uri="{FF2B5EF4-FFF2-40B4-BE49-F238E27FC236}">
              <a16:creationId xmlns:a16="http://schemas.microsoft.com/office/drawing/2014/main" id="{401E41E0-BC93-45FE-BB9D-AF4A961C20C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5" name="7 CuadroTexto">
          <a:extLst>
            <a:ext uri="{FF2B5EF4-FFF2-40B4-BE49-F238E27FC236}">
              <a16:creationId xmlns:a16="http://schemas.microsoft.com/office/drawing/2014/main" id="{6D4E095B-75F3-45E1-9BF2-14156386C29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6" name="8 CuadroTexto">
          <a:extLst>
            <a:ext uri="{FF2B5EF4-FFF2-40B4-BE49-F238E27FC236}">
              <a16:creationId xmlns:a16="http://schemas.microsoft.com/office/drawing/2014/main" id="{54A20A09-2773-45E9-96A3-D3E58B5965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7" name="1 CuadroTexto">
          <a:extLst>
            <a:ext uri="{FF2B5EF4-FFF2-40B4-BE49-F238E27FC236}">
              <a16:creationId xmlns:a16="http://schemas.microsoft.com/office/drawing/2014/main" id="{EE1FF0A2-8C6D-42A6-97D7-99881302DDF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939C1CB0-072C-48C3-8133-117F55385E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9" name="3 CuadroTexto">
          <a:extLst>
            <a:ext uri="{FF2B5EF4-FFF2-40B4-BE49-F238E27FC236}">
              <a16:creationId xmlns:a16="http://schemas.microsoft.com/office/drawing/2014/main" id="{77672F4D-C5E6-42E5-B36F-F1CD84856F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0" name="4 CuadroTexto">
          <a:extLst>
            <a:ext uri="{FF2B5EF4-FFF2-40B4-BE49-F238E27FC236}">
              <a16:creationId xmlns:a16="http://schemas.microsoft.com/office/drawing/2014/main" id="{AD675D20-EC97-49EB-B526-1BA71971D4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1" name="5 CuadroTexto">
          <a:extLst>
            <a:ext uri="{FF2B5EF4-FFF2-40B4-BE49-F238E27FC236}">
              <a16:creationId xmlns:a16="http://schemas.microsoft.com/office/drawing/2014/main" id="{8338E0FE-F2BD-45D6-A064-111782B0EAA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2" name="6 CuadroTexto">
          <a:extLst>
            <a:ext uri="{FF2B5EF4-FFF2-40B4-BE49-F238E27FC236}">
              <a16:creationId xmlns:a16="http://schemas.microsoft.com/office/drawing/2014/main" id="{D1BDE998-0221-47B6-BE97-F2171A6A58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3" name="1 CuadroTexto">
          <a:extLst>
            <a:ext uri="{FF2B5EF4-FFF2-40B4-BE49-F238E27FC236}">
              <a16:creationId xmlns:a16="http://schemas.microsoft.com/office/drawing/2014/main" id="{29010B34-C9AD-4CBF-930C-D9E0D1FB80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8C4ED8F0-06C8-4031-84FE-4160C6A519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5" name="3 CuadroTexto">
          <a:extLst>
            <a:ext uri="{FF2B5EF4-FFF2-40B4-BE49-F238E27FC236}">
              <a16:creationId xmlns:a16="http://schemas.microsoft.com/office/drawing/2014/main" id="{2524AEF3-C503-464A-9438-ABE33FF42A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6" name="4 CuadroTexto">
          <a:extLst>
            <a:ext uri="{FF2B5EF4-FFF2-40B4-BE49-F238E27FC236}">
              <a16:creationId xmlns:a16="http://schemas.microsoft.com/office/drawing/2014/main" id="{75C22A3C-A28C-4DD0-8D3F-D94A10585E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7" name="5 CuadroTexto">
          <a:extLst>
            <a:ext uri="{FF2B5EF4-FFF2-40B4-BE49-F238E27FC236}">
              <a16:creationId xmlns:a16="http://schemas.microsoft.com/office/drawing/2014/main" id="{E84CE1CD-31E0-4B56-B48D-0ED15FDE67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8" name="6 CuadroTexto">
          <a:extLst>
            <a:ext uri="{FF2B5EF4-FFF2-40B4-BE49-F238E27FC236}">
              <a16:creationId xmlns:a16="http://schemas.microsoft.com/office/drawing/2014/main" id="{B006F40E-E39C-4C52-B4CB-B5F0AC48DD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9" name="7 CuadroTexto">
          <a:extLst>
            <a:ext uri="{FF2B5EF4-FFF2-40B4-BE49-F238E27FC236}">
              <a16:creationId xmlns:a16="http://schemas.microsoft.com/office/drawing/2014/main" id="{A12FC7B9-513B-482E-80DE-8B8078F1C3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0" name="8 CuadroTexto">
          <a:extLst>
            <a:ext uri="{FF2B5EF4-FFF2-40B4-BE49-F238E27FC236}">
              <a16:creationId xmlns:a16="http://schemas.microsoft.com/office/drawing/2014/main" id="{67B570A5-D5EF-4EA9-A45E-45385FB8F8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1" name="1 CuadroTexto">
          <a:extLst>
            <a:ext uri="{FF2B5EF4-FFF2-40B4-BE49-F238E27FC236}">
              <a16:creationId xmlns:a16="http://schemas.microsoft.com/office/drawing/2014/main" id="{E3D568AD-82E7-4269-BDD1-7A8C1F7151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9B649AEE-C111-4143-98B3-BA253ACB50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3" name="3 CuadroTexto">
          <a:extLst>
            <a:ext uri="{FF2B5EF4-FFF2-40B4-BE49-F238E27FC236}">
              <a16:creationId xmlns:a16="http://schemas.microsoft.com/office/drawing/2014/main" id="{8B8A1A55-8EDF-4223-91C6-410BCA6DC8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4" name="4 CuadroTexto">
          <a:extLst>
            <a:ext uri="{FF2B5EF4-FFF2-40B4-BE49-F238E27FC236}">
              <a16:creationId xmlns:a16="http://schemas.microsoft.com/office/drawing/2014/main" id="{E21C576E-ED4A-4E9B-B546-9B20A573C5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D56AF632-B96D-4735-941C-3EBBD770AE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296" name="8 CuadroTexto">
          <a:extLst>
            <a:ext uri="{FF2B5EF4-FFF2-40B4-BE49-F238E27FC236}">
              <a16:creationId xmlns:a16="http://schemas.microsoft.com/office/drawing/2014/main" id="{66B72564-EB4F-4C1E-BD80-488C9E432C5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7" name="1 CuadroTexto">
          <a:extLst>
            <a:ext uri="{FF2B5EF4-FFF2-40B4-BE49-F238E27FC236}">
              <a16:creationId xmlns:a16="http://schemas.microsoft.com/office/drawing/2014/main" id="{EB13C752-A43C-4DC8-A85A-E80F183FF3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F9A5692C-87FF-4959-B760-AE86559E6A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9" name="3 CuadroTexto">
          <a:extLst>
            <a:ext uri="{FF2B5EF4-FFF2-40B4-BE49-F238E27FC236}">
              <a16:creationId xmlns:a16="http://schemas.microsoft.com/office/drawing/2014/main" id="{5B036EDC-B364-46C2-8794-8FC8241D7BB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0" name="4 CuadroTexto">
          <a:extLst>
            <a:ext uri="{FF2B5EF4-FFF2-40B4-BE49-F238E27FC236}">
              <a16:creationId xmlns:a16="http://schemas.microsoft.com/office/drawing/2014/main" id="{2E4C85BB-122F-410B-A984-29BFA68FD1E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1" name="5 CuadroTexto">
          <a:extLst>
            <a:ext uri="{FF2B5EF4-FFF2-40B4-BE49-F238E27FC236}">
              <a16:creationId xmlns:a16="http://schemas.microsoft.com/office/drawing/2014/main" id="{84F2A0DE-EB0F-40BE-B7AD-45759F05D3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2" name="6 CuadroTexto">
          <a:extLst>
            <a:ext uri="{FF2B5EF4-FFF2-40B4-BE49-F238E27FC236}">
              <a16:creationId xmlns:a16="http://schemas.microsoft.com/office/drawing/2014/main" id="{BBECACE1-8257-4C41-9282-6EC0AE0ABC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3" name="7 CuadroTexto">
          <a:extLst>
            <a:ext uri="{FF2B5EF4-FFF2-40B4-BE49-F238E27FC236}">
              <a16:creationId xmlns:a16="http://schemas.microsoft.com/office/drawing/2014/main" id="{46D7D25F-4064-4873-8FC8-B30C07A9BF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4" name="8 CuadroTexto">
          <a:extLst>
            <a:ext uri="{FF2B5EF4-FFF2-40B4-BE49-F238E27FC236}">
              <a16:creationId xmlns:a16="http://schemas.microsoft.com/office/drawing/2014/main" id="{982DF71E-4A92-467B-9DD4-BA904825221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5" name="1 CuadroTexto">
          <a:extLst>
            <a:ext uri="{FF2B5EF4-FFF2-40B4-BE49-F238E27FC236}">
              <a16:creationId xmlns:a16="http://schemas.microsoft.com/office/drawing/2014/main" id="{EFEBCD91-0B96-4CF9-8498-B5612DEBE6C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7607A073-D2AC-4B03-9DBA-94FA89FDCBA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7" name="3 CuadroTexto">
          <a:extLst>
            <a:ext uri="{FF2B5EF4-FFF2-40B4-BE49-F238E27FC236}">
              <a16:creationId xmlns:a16="http://schemas.microsoft.com/office/drawing/2014/main" id="{0B56E6B2-9CFA-4C60-ADA5-65B140D18D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8" name="4 CuadroTexto">
          <a:extLst>
            <a:ext uri="{FF2B5EF4-FFF2-40B4-BE49-F238E27FC236}">
              <a16:creationId xmlns:a16="http://schemas.microsoft.com/office/drawing/2014/main" id="{8525C214-13D4-4F1F-8788-FBC8D73DBC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9" name="5 CuadroTexto">
          <a:extLst>
            <a:ext uri="{FF2B5EF4-FFF2-40B4-BE49-F238E27FC236}">
              <a16:creationId xmlns:a16="http://schemas.microsoft.com/office/drawing/2014/main" id="{E01B9C83-B9A2-4E7F-8351-14790BCE56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10" name="6 CuadroTexto">
          <a:extLst>
            <a:ext uri="{FF2B5EF4-FFF2-40B4-BE49-F238E27FC236}">
              <a16:creationId xmlns:a16="http://schemas.microsoft.com/office/drawing/2014/main" id="{0BBEFC32-AAEC-4EE6-A4A8-B584F0A5B5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11" name="8 CuadroTexto">
          <a:extLst>
            <a:ext uri="{FF2B5EF4-FFF2-40B4-BE49-F238E27FC236}">
              <a16:creationId xmlns:a16="http://schemas.microsoft.com/office/drawing/2014/main" id="{5C84444B-A5ED-4F8E-9721-F6682FB7067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2" name="1 CuadroTexto">
          <a:extLst>
            <a:ext uri="{FF2B5EF4-FFF2-40B4-BE49-F238E27FC236}">
              <a16:creationId xmlns:a16="http://schemas.microsoft.com/office/drawing/2014/main" id="{9B450417-E908-490D-92BE-8E026FCE2F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64D87D89-D4F4-495B-B3BB-6266B166D4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4" name="3 CuadroTexto">
          <a:extLst>
            <a:ext uri="{FF2B5EF4-FFF2-40B4-BE49-F238E27FC236}">
              <a16:creationId xmlns:a16="http://schemas.microsoft.com/office/drawing/2014/main" id="{800D785B-BB78-479B-9FED-D39300EC2F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5" name="4 CuadroTexto">
          <a:extLst>
            <a:ext uri="{FF2B5EF4-FFF2-40B4-BE49-F238E27FC236}">
              <a16:creationId xmlns:a16="http://schemas.microsoft.com/office/drawing/2014/main" id="{8B0AC077-6C2E-4DC8-A55A-FB70CBE561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6" name="5 CuadroTexto">
          <a:extLst>
            <a:ext uri="{FF2B5EF4-FFF2-40B4-BE49-F238E27FC236}">
              <a16:creationId xmlns:a16="http://schemas.microsoft.com/office/drawing/2014/main" id="{EAB5227C-B764-4066-85F6-73C495F96E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7" name="6 CuadroTexto">
          <a:extLst>
            <a:ext uri="{FF2B5EF4-FFF2-40B4-BE49-F238E27FC236}">
              <a16:creationId xmlns:a16="http://schemas.microsoft.com/office/drawing/2014/main" id="{18964838-04AC-467C-BB1D-3839974E78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8" name="7 CuadroTexto">
          <a:extLst>
            <a:ext uri="{FF2B5EF4-FFF2-40B4-BE49-F238E27FC236}">
              <a16:creationId xmlns:a16="http://schemas.microsoft.com/office/drawing/2014/main" id="{385A022E-0C2E-47C0-B1E4-971FF2B508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9" name="8 CuadroTexto">
          <a:extLst>
            <a:ext uri="{FF2B5EF4-FFF2-40B4-BE49-F238E27FC236}">
              <a16:creationId xmlns:a16="http://schemas.microsoft.com/office/drawing/2014/main" id="{4FB79523-C43E-4DA7-A2B4-0C3369591E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0" name="1 CuadroTexto">
          <a:extLst>
            <a:ext uri="{FF2B5EF4-FFF2-40B4-BE49-F238E27FC236}">
              <a16:creationId xmlns:a16="http://schemas.microsoft.com/office/drawing/2014/main" id="{9EEF241D-82C2-4A38-8CE1-8F411443CA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16E315FA-C4C4-4601-9236-D7A76822FD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2" name="3 CuadroTexto">
          <a:extLst>
            <a:ext uri="{FF2B5EF4-FFF2-40B4-BE49-F238E27FC236}">
              <a16:creationId xmlns:a16="http://schemas.microsoft.com/office/drawing/2014/main" id="{BA1349B7-D001-4581-913D-769C4A75A0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3" name="4 CuadroTexto">
          <a:extLst>
            <a:ext uri="{FF2B5EF4-FFF2-40B4-BE49-F238E27FC236}">
              <a16:creationId xmlns:a16="http://schemas.microsoft.com/office/drawing/2014/main" id="{ABEC1397-EF1D-49C3-9824-AE50D697D4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4" name="6 CuadroTexto">
          <a:extLst>
            <a:ext uri="{FF2B5EF4-FFF2-40B4-BE49-F238E27FC236}">
              <a16:creationId xmlns:a16="http://schemas.microsoft.com/office/drawing/2014/main" id="{62AE487F-CBD6-4298-BA08-0BCD42F5F1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25" name="8 CuadroTexto">
          <a:extLst>
            <a:ext uri="{FF2B5EF4-FFF2-40B4-BE49-F238E27FC236}">
              <a16:creationId xmlns:a16="http://schemas.microsoft.com/office/drawing/2014/main" id="{4F884BD2-B705-42FE-8AED-9E8329532CC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6" name="1 CuadroTexto">
          <a:extLst>
            <a:ext uri="{FF2B5EF4-FFF2-40B4-BE49-F238E27FC236}">
              <a16:creationId xmlns:a16="http://schemas.microsoft.com/office/drawing/2014/main" id="{477E3AEA-14EA-4CB5-A8A9-AA0FD395BA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40FF7CD1-7B92-482D-982F-1DAE432D80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8" name="3 CuadroTexto">
          <a:extLst>
            <a:ext uri="{FF2B5EF4-FFF2-40B4-BE49-F238E27FC236}">
              <a16:creationId xmlns:a16="http://schemas.microsoft.com/office/drawing/2014/main" id="{F94B8045-D710-4EB1-9BD9-59CC9C203F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9" name="4 CuadroTexto">
          <a:extLst>
            <a:ext uri="{FF2B5EF4-FFF2-40B4-BE49-F238E27FC236}">
              <a16:creationId xmlns:a16="http://schemas.microsoft.com/office/drawing/2014/main" id="{25B60DA6-1CA4-47AE-A7F2-E2CDCF8CB94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0" name="5 CuadroTexto">
          <a:extLst>
            <a:ext uri="{FF2B5EF4-FFF2-40B4-BE49-F238E27FC236}">
              <a16:creationId xmlns:a16="http://schemas.microsoft.com/office/drawing/2014/main" id="{6AFB326E-9DFA-48F6-BC63-388F915523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1" name="6 CuadroTexto">
          <a:extLst>
            <a:ext uri="{FF2B5EF4-FFF2-40B4-BE49-F238E27FC236}">
              <a16:creationId xmlns:a16="http://schemas.microsoft.com/office/drawing/2014/main" id="{5991489A-7C99-4E08-A95C-B1AFDF141EA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2" name="7 CuadroTexto">
          <a:extLst>
            <a:ext uri="{FF2B5EF4-FFF2-40B4-BE49-F238E27FC236}">
              <a16:creationId xmlns:a16="http://schemas.microsoft.com/office/drawing/2014/main" id="{0E7FFBFB-DF12-46FA-81A5-2B398E04D62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3" name="8 CuadroTexto">
          <a:extLst>
            <a:ext uri="{FF2B5EF4-FFF2-40B4-BE49-F238E27FC236}">
              <a16:creationId xmlns:a16="http://schemas.microsoft.com/office/drawing/2014/main" id="{E52D8C03-8E4F-4130-8DE9-76A9951A16A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4" name="1 CuadroTexto">
          <a:extLst>
            <a:ext uri="{FF2B5EF4-FFF2-40B4-BE49-F238E27FC236}">
              <a16:creationId xmlns:a16="http://schemas.microsoft.com/office/drawing/2014/main" id="{ABFE29D6-C287-495A-9080-D9154A5834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8E08A414-017A-4059-A1B6-8EC6414A910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6" name="3 CuadroTexto">
          <a:extLst>
            <a:ext uri="{FF2B5EF4-FFF2-40B4-BE49-F238E27FC236}">
              <a16:creationId xmlns:a16="http://schemas.microsoft.com/office/drawing/2014/main" id="{41DC09E7-D9A7-4391-A8E9-992C388779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7" name="4 CuadroTexto">
          <a:extLst>
            <a:ext uri="{FF2B5EF4-FFF2-40B4-BE49-F238E27FC236}">
              <a16:creationId xmlns:a16="http://schemas.microsoft.com/office/drawing/2014/main" id="{C8A3ECDB-8665-4140-9E09-3021E6E9486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8" name="6 CuadroTexto">
          <a:extLst>
            <a:ext uri="{FF2B5EF4-FFF2-40B4-BE49-F238E27FC236}">
              <a16:creationId xmlns:a16="http://schemas.microsoft.com/office/drawing/2014/main" id="{635EF3DE-418F-4EB1-A762-D5042E3EF4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39" name="8 CuadroTexto">
          <a:extLst>
            <a:ext uri="{FF2B5EF4-FFF2-40B4-BE49-F238E27FC236}">
              <a16:creationId xmlns:a16="http://schemas.microsoft.com/office/drawing/2014/main" id="{A919CFB7-4373-44CA-8195-4CF1B329CAC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0" name="1 CuadroTexto">
          <a:extLst>
            <a:ext uri="{FF2B5EF4-FFF2-40B4-BE49-F238E27FC236}">
              <a16:creationId xmlns:a16="http://schemas.microsoft.com/office/drawing/2014/main" id="{F8DDAE2D-CD2B-4993-9247-9F6E761F64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49C947A2-FE64-4E7A-ABF5-45B2C26EB7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2" name="3 CuadroTexto">
          <a:extLst>
            <a:ext uri="{FF2B5EF4-FFF2-40B4-BE49-F238E27FC236}">
              <a16:creationId xmlns:a16="http://schemas.microsoft.com/office/drawing/2014/main" id="{5AE1D5D9-421D-4B0F-9839-28DC99453B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3" name="4 CuadroTexto">
          <a:extLst>
            <a:ext uri="{FF2B5EF4-FFF2-40B4-BE49-F238E27FC236}">
              <a16:creationId xmlns:a16="http://schemas.microsoft.com/office/drawing/2014/main" id="{EB5827C9-1B2D-4BB5-A55B-94BC35CF8B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4" name="5 CuadroTexto">
          <a:extLst>
            <a:ext uri="{FF2B5EF4-FFF2-40B4-BE49-F238E27FC236}">
              <a16:creationId xmlns:a16="http://schemas.microsoft.com/office/drawing/2014/main" id="{4579037D-F0B9-4A00-875E-FFCDDA90ED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5" name="6 CuadroTexto">
          <a:extLst>
            <a:ext uri="{FF2B5EF4-FFF2-40B4-BE49-F238E27FC236}">
              <a16:creationId xmlns:a16="http://schemas.microsoft.com/office/drawing/2014/main" id="{CF97ADC6-D21E-48CF-8BF0-2A00651E7B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6" name="7 CuadroTexto">
          <a:extLst>
            <a:ext uri="{FF2B5EF4-FFF2-40B4-BE49-F238E27FC236}">
              <a16:creationId xmlns:a16="http://schemas.microsoft.com/office/drawing/2014/main" id="{C76B3E91-67B2-4848-BF5D-650F548776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7" name="8 CuadroTexto">
          <a:extLst>
            <a:ext uri="{FF2B5EF4-FFF2-40B4-BE49-F238E27FC236}">
              <a16:creationId xmlns:a16="http://schemas.microsoft.com/office/drawing/2014/main" id="{F3DBC8C3-E58D-4CEE-AB4D-BBD167BD85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8" name="1 CuadroTexto">
          <a:extLst>
            <a:ext uri="{FF2B5EF4-FFF2-40B4-BE49-F238E27FC236}">
              <a16:creationId xmlns:a16="http://schemas.microsoft.com/office/drawing/2014/main" id="{9AC5A68C-A5A8-49B8-A41B-E2B1459AB7B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3DF8FD96-FED6-4997-8C23-DEB9F2230A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0" name="3 CuadroTexto">
          <a:extLst>
            <a:ext uri="{FF2B5EF4-FFF2-40B4-BE49-F238E27FC236}">
              <a16:creationId xmlns:a16="http://schemas.microsoft.com/office/drawing/2014/main" id="{DEE34B70-DB93-4C36-BA97-F19716854B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1" name="4 CuadroTexto">
          <a:extLst>
            <a:ext uri="{FF2B5EF4-FFF2-40B4-BE49-F238E27FC236}">
              <a16:creationId xmlns:a16="http://schemas.microsoft.com/office/drawing/2014/main" id="{6BD6898C-BFA5-4701-A04F-3E3F211D3F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2" name="6 CuadroTexto">
          <a:extLst>
            <a:ext uri="{FF2B5EF4-FFF2-40B4-BE49-F238E27FC236}">
              <a16:creationId xmlns:a16="http://schemas.microsoft.com/office/drawing/2014/main" id="{4D78D71B-3BB3-4E69-A141-1DD2A4F614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53" name="8 CuadroTexto">
          <a:extLst>
            <a:ext uri="{FF2B5EF4-FFF2-40B4-BE49-F238E27FC236}">
              <a16:creationId xmlns:a16="http://schemas.microsoft.com/office/drawing/2014/main" id="{3B5DBE3B-D3C1-4E1D-86AD-42EDC75D8A8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4" name="1 CuadroTexto">
          <a:extLst>
            <a:ext uri="{FF2B5EF4-FFF2-40B4-BE49-F238E27FC236}">
              <a16:creationId xmlns:a16="http://schemas.microsoft.com/office/drawing/2014/main" id="{EED28CC5-A938-4BE2-853D-65E89672ED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A4170A51-5FFD-441A-87CD-7BB2B7B824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6" name="3 CuadroTexto">
          <a:extLst>
            <a:ext uri="{FF2B5EF4-FFF2-40B4-BE49-F238E27FC236}">
              <a16:creationId xmlns:a16="http://schemas.microsoft.com/office/drawing/2014/main" id="{7091B065-DDC4-42CA-BE79-1060188195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7" name="4 CuadroTexto">
          <a:extLst>
            <a:ext uri="{FF2B5EF4-FFF2-40B4-BE49-F238E27FC236}">
              <a16:creationId xmlns:a16="http://schemas.microsoft.com/office/drawing/2014/main" id="{E0259411-64F9-4870-9330-A53A3F6600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8" name="5 CuadroTexto">
          <a:extLst>
            <a:ext uri="{FF2B5EF4-FFF2-40B4-BE49-F238E27FC236}">
              <a16:creationId xmlns:a16="http://schemas.microsoft.com/office/drawing/2014/main" id="{E48E6A52-38A4-4B8D-879A-727D3C15FF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9" name="6 CuadroTexto">
          <a:extLst>
            <a:ext uri="{FF2B5EF4-FFF2-40B4-BE49-F238E27FC236}">
              <a16:creationId xmlns:a16="http://schemas.microsoft.com/office/drawing/2014/main" id="{1BAB52A1-6A3D-4B5F-A48D-EB432B831E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0" name="7 CuadroTexto">
          <a:extLst>
            <a:ext uri="{FF2B5EF4-FFF2-40B4-BE49-F238E27FC236}">
              <a16:creationId xmlns:a16="http://schemas.microsoft.com/office/drawing/2014/main" id="{792A64D6-04F8-4F29-B127-A0012153B2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1" name="8 CuadroTexto">
          <a:extLst>
            <a:ext uri="{FF2B5EF4-FFF2-40B4-BE49-F238E27FC236}">
              <a16:creationId xmlns:a16="http://schemas.microsoft.com/office/drawing/2014/main" id="{1FDFEAD6-8C71-4E3B-804A-D3BFE540BF4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2" name="1 CuadroTexto">
          <a:extLst>
            <a:ext uri="{FF2B5EF4-FFF2-40B4-BE49-F238E27FC236}">
              <a16:creationId xmlns:a16="http://schemas.microsoft.com/office/drawing/2014/main" id="{05E3C2A6-F390-4679-92ED-DEC168DFA7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EAEFAC9E-7B1E-4CE1-9CF8-7DBC4035084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4" name="3 CuadroTexto">
          <a:extLst>
            <a:ext uri="{FF2B5EF4-FFF2-40B4-BE49-F238E27FC236}">
              <a16:creationId xmlns:a16="http://schemas.microsoft.com/office/drawing/2014/main" id="{D635F338-21FE-4F2C-A82E-D0E530722C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5" name="4 CuadroTexto">
          <a:extLst>
            <a:ext uri="{FF2B5EF4-FFF2-40B4-BE49-F238E27FC236}">
              <a16:creationId xmlns:a16="http://schemas.microsoft.com/office/drawing/2014/main" id="{8C2EE7F0-29C7-4B42-85D6-C9288A3BBB2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6" name="5 CuadroTexto">
          <a:extLst>
            <a:ext uri="{FF2B5EF4-FFF2-40B4-BE49-F238E27FC236}">
              <a16:creationId xmlns:a16="http://schemas.microsoft.com/office/drawing/2014/main" id="{D5DD21C7-349F-4A54-9BD2-ECC5196DCF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7" name="6 CuadroTexto">
          <a:extLst>
            <a:ext uri="{FF2B5EF4-FFF2-40B4-BE49-F238E27FC236}">
              <a16:creationId xmlns:a16="http://schemas.microsoft.com/office/drawing/2014/main" id="{7D363888-5ED8-439F-B351-03BF4384FB0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68" name="8 CuadroTexto">
          <a:extLst>
            <a:ext uri="{FF2B5EF4-FFF2-40B4-BE49-F238E27FC236}">
              <a16:creationId xmlns:a16="http://schemas.microsoft.com/office/drawing/2014/main" id="{BD2BA498-07C3-4C11-B5F2-9DB7C5C6C61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9" name="1 CuadroTexto">
          <a:extLst>
            <a:ext uri="{FF2B5EF4-FFF2-40B4-BE49-F238E27FC236}">
              <a16:creationId xmlns:a16="http://schemas.microsoft.com/office/drawing/2014/main" id="{63EA461B-86D3-40E3-A9F0-315170EEA2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86DDA96E-1E8D-4E3C-8F0B-B739B94740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1" name="3 CuadroTexto">
          <a:extLst>
            <a:ext uri="{FF2B5EF4-FFF2-40B4-BE49-F238E27FC236}">
              <a16:creationId xmlns:a16="http://schemas.microsoft.com/office/drawing/2014/main" id="{BEA912D3-CE89-4305-AD39-EC6B6DD2C1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2" name="4 CuadroTexto">
          <a:extLst>
            <a:ext uri="{FF2B5EF4-FFF2-40B4-BE49-F238E27FC236}">
              <a16:creationId xmlns:a16="http://schemas.microsoft.com/office/drawing/2014/main" id="{011B1F89-5238-4BDF-A2FF-05C4B523CE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3" name="5 CuadroTexto">
          <a:extLst>
            <a:ext uri="{FF2B5EF4-FFF2-40B4-BE49-F238E27FC236}">
              <a16:creationId xmlns:a16="http://schemas.microsoft.com/office/drawing/2014/main" id="{C6ED2E40-61DA-44E9-8AFE-DC648FDA85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4" name="6 CuadroTexto">
          <a:extLst>
            <a:ext uri="{FF2B5EF4-FFF2-40B4-BE49-F238E27FC236}">
              <a16:creationId xmlns:a16="http://schemas.microsoft.com/office/drawing/2014/main" id="{60D5067E-B425-4FF7-9DC1-819720611E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5" name="7 CuadroTexto">
          <a:extLst>
            <a:ext uri="{FF2B5EF4-FFF2-40B4-BE49-F238E27FC236}">
              <a16:creationId xmlns:a16="http://schemas.microsoft.com/office/drawing/2014/main" id="{94D2D2E3-B2B1-4326-8B59-25DF420A4E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6" name="8 CuadroTexto">
          <a:extLst>
            <a:ext uri="{FF2B5EF4-FFF2-40B4-BE49-F238E27FC236}">
              <a16:creationId xmlns:a16="http://schemas.microsoft.com/office/drawing/2014/main" id="{10CF20E5-8AC8-4BBA-AB82-35FC2473C7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7" name="1 CuadroTexto">
          <a:extLst>
            <a:ext uri="{FF2B5EF4-FFF2-40B4-BE49-F238E27FC236}">
              <a16:creationId xmlns:a16="http://schemas.microsoft.com/office/drawing/2014/main" id="{AB56E21C-13B8-46C2-9F01-6C9158D95B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4C135605-D6C1-4182-8E35-FDF639E2AC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9" name="3 CuadroTexto">
          <a:extLst>
            <a:ext uri="{FF2B5EF4-FFF2-40B4-BE49-F238E27FC236}">
              <a16:creationId xmlns:a16="http://schemas.microsoft.com/office/drawing/2014/main" id="{2018550B-6E41-4453-BF38-68C3A2A862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0" name="4 CuadroTexto">
          <a:extLst>
            <a:ext uri="{FF2B5EF4-FFF2-40B4-BE49-F238E27FC236}">
              <a16:creationId xmlns:a16="http://schemas.microsoft.com/office/drawing/2014/main" id="{104D991D-8898-41AB-94F1-67D6916DC5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1" name="6 CuadroTexto">
          <a:extLst>
            <a:ext uri="{FF2B5EF4-FFF2-40B4-BE49-F238E27FC236}">
              <a16:creationId xmlns:a16="http://schemas.microsoft.com/office/drawing/2014/main" id="{01E0A5E2-6EA1-466E-A78B-061C5A6D96C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82" name="8 CuadroTexto">
          <a:extLst>
            <a:ext uri="{FF2B5EF4-FFF2-40B4-BE49-F238E27FC236}">
              <a16:creationId xmlns:a16="http://schemas.microsoft.com/office/drawing/2014/main" id="{C293659B-B649-46EC-81E4-D0BD994126F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3" name="1 CuadroTexto">
          <a:extLst>
            <a:ext uri="{FF2B5EF4-FFF2-40B4-BE49-F238E27FC236}">
              <a16:creationId xmlns:a16="http://schemas.microsoft.com/office/drawing/2014/main" id="{D2D4AEB4-715C-47F2-857B-617ED315318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EFD23B69-1D98-400A-A452-DF1EA2CBBE4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5" name="3 CuadroTexto">
          <a:extLst>
            <a:ext uri="{FF2B5EF4-FFF2-40B4-BE49-F238E27FC236}">
              <a16:creationId xmlns:a16="http://schemas.microsoft.com/office/drawing/2014/main" id="{54218DCE-F713-46C0-B31C-4B21471DA4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6" name="4 CuadroTexto">
          <a:extLst>
            <a:ext uri="{FF2B5EF4-FFF2-40B4-BE49-F238E27FC236}">
              <a16:creationId xmlns:a16="http://schemas.microsoft.com/office/drawing/2014/main" id="{331451DC-B320-4763-909E-4CD0ED02BCC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7" name="5 CuadroTexto">
          <a:extLst>
            <a:ext uri="{FF2B5EF4-FFF2-40B4-BE49-F238E27FC236}">
              <a16:creationId xmlns:a16="http://schemas.microsoft.com/office/drawing/2014/main" id="{383F39AE-07A6-43F1-86EC-BC6677B61C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8" name="6 CuadroTexto">
          <a:extLst>
            <a:ext uri="{FF2B5EF4-FFF2-40B4-BE49-F238E27FC236}">
              <a16:creationId xmlns:a16="http://schemas.microsoft.com/office/drawing/2014/main" id="{8063850F-03C8-4E5B-A1C6-A90A0BE73F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9" name="7 CuadroTexto">
          <a:extLst>
            <a:ext uri="{FF2B5EF4-FFF2-40B4-BE49-F238E27FC236}">
              <a16:creationId xmlns:a16="http://schemas.microsoft.com/office/drawing/2014/main" id="{4CA4BD5E-62C0-48BF-BC2F-FD5ADC0385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0" name="8 CuadroTexto">
          <a:extLst>
            <a:ext uri="{FF2B5EF4-FFF2-40B4-BE49-F238E27FC236}">
              <a16:creationId xmlns:a16="http://schemas.microsoft.com/office/drawing/2014/main" id="{9855D449-A08D-4838-A531-ED768EF985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1" name="1 CuadroTexto">
          <a:extLst>
            <a:ext uri="{FF2B5EF4-FFF2-40B4-BE49-F238E27FC236}">
              <a16:creationId xmlns:a16="http://schemas.microsoft.com/office/drawing/2014/main" id="{E65C1AA6-A1AF-459E-9F01-3F0CB9CC34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44289269-7B9E-4206-8F67-8B833854977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3" name="3 CuadroTexto">
          <a:extLst>
            <a:ext uri="{FF2B5EF4-FFF2-40B4-BE49-F238E27FC236}">
              <a16:creationId xmlns:a16="http://schemas.microsoft.com/office/drawing/2014/main" id="{B220F1DF-6D07-4906-B49E-EA263DAC1E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4" name="4 CuadroTexto">
          <a:extLst>
            <a:ext uri="{FF2B5EF4-FFF2-40B4-BE49-F238E27FC236}">
              <a16:creationId xmlns:a16="http://schemas.microsoft.com/office/drawing/2014/main" id="{47BE9F3D-4DFC-4CBD-959A-19ECBAF176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5" name="5 CuadroTexto">
          <a:extLst>
            <a:ext uri="{FF2B5EF4-FFF2-40B4-BE49-F238E27FC236}">
              <a16:creationId xmlns:a16="http://schemas.microsoft.com/office/drawing/2014/main" id="{AD25949A-A32F-44E4-8174-DAB36CC0C3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6" name="6 CuadroTexto">
          <a:extLst>
            <a:ext uri="{FF2B5EF4-FFF2-40B4-BE49-F238E27FC236}">
              <a16:creationId xmlns:a16="http://schemas.microsoft.com/office/drawing/2014/main" id="{26816DB5-B31E-490B-A74E-AE6FF8DE1B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7" name="1 CuadroTexto">
          <a:extLst>
            <a:ext uri="{FF2B5EF4-FFF2-40B4-BE49-F238E27FC236}">
              <a16:creationId xmlns:a16="http://schemas.microsoft.com/office/drawing/2014/main" id="{EC14082A-87DB-46F4-9C30-A7E2EADEE5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99FD443F-2F67-4603-804D-1327B480442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9" name="3 CuadroTexto">
          <a:extLst>
            <a:ext uri="{FF2B5EF4-FFF2-40B4-BE49-F238E27FC236}">
              <a16:creationId xmlns:a16="http://schemas.microsoft.com/office/drawing/2014/main" id="{4472A457-5CE0-4025-8114-5A4C7C2C95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0" name="4 CuadroTexto">
          <a:extLst>
            <a:ext uri="{FF2B5EF4-FFF2-40B4-BE49-F238E27FC236}">
              <a16:creationId xmlns:a16="http://schemas.microsoft.com/office/drawing/2014/main" id="{9A086152-00EB-439A-8C21-8DAE9BC5A54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1" name="5 CuadroTexto">
          <a:extLst>
            <a:ext uri="{FF2B5EF4-FFF2-40B4-BE49-F238E27FC236}">
              <a16:creationId xmlns:a16="http://schemas.microsoft.com/office/drawing/2014/main" id="{81A04F8A-1039-4C6E-B5E5-0575C6413D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2" name="6 CuadroTexto">
          <a:extLst>
            <a:ext uri="{FF2B5EF4-FFF2-40B4-BE49-F238E27FC236}">
              <a16:creationId xmlns:a16="http://schemas.microsoft.com/office/drawing/2014/main" id="{CDE11B3D-D957-4669-AA4C-D67CE04D002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3" name="7 CuadroTexto">
          <a:extLst>
            <a:ext uri="{FF2B5EF4-FFF2-40B4-BE49-F238E27FC236}">
              <a16:creationId xmlns:a16="http://schemas.microsoft.com/office/drawing/2014/main" id="{0B077D40-1532-48DD-A0DF-7777FE759DC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4" name="8 CuadroTexto">
          <a:extLst>
            <a:ext uri="{FF2B5EF4-FFF2-40B4-BE49-F238E27FC236}">
              <a16:creationId xmlns:a16="http://schemas.microsoft.com/office/drawing/2014/main" id="{8C286E2F-D44C-4BB5-8EA9-EDC8294DDE3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5" name="1 CuadroTexto">
          <a:extLst>
            <a:ext uri="{FF2B5EF4-FFF2-40B4-BE49-F238E27FC236}">
              <a16:creationId xmlns:a16="http://schemas.microsoft.com/office/drawing/2014/main" id="{AF9D0E57-0F74-443C-9984-47E3312596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9FEAEDDC-A919-4D09-A337-951A70D2294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7" name="3 CuadroTexto">
          <a:extLst>
            <a:ext uri="{FF2B5EF4-FFF2-40B4-BE49-F238E27FC236}">
              <a16:creationId xmlns:a16="http://schemas.microsoft.com/office/drawing/2014/main" id="{EF3DEA21-8186-43F5-87B5-EFDB5292B41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8" name="4 CuadroTexto">
          <a:extLst>
            <a:ext uri="{FF2B5EF4-FFF2-40B4-BE49-F238E27FC236}">
              <a16:creationId xmlns:a16="http://schemas.microsoft.com/office/drawing/2014/main" id="{43B65AEC-D17C-4071-854D-BDF5378AD78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9" name="6 CuadroTexto">
          <a:extLst>
            <a:ext uri="{FF2B5EF4-FFF2-40B4-BE49-F238E27FC236}">
              <a16:creationId xmlns:a16="http://schemas.microsoft.com/office/drawing/2014/main" id="{D572406D-2C97-4018-9C66-D2C2E6DAEBF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10" name="8 CuadroTexto">
          <a:extLst>
            <a:ext uri="{FF2B5EF4-FFF2-40B4-BE49-F238E27FC236}">
              <a16:creationId xmlns:a16="http://schemas.microsoft.com/office/drawing/2014/main" id="{9D4747F3-916E-4C47-B823-685CE8B74713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1" name="1 CuadroTexto">
          <a:extLst>
            <a:ext uri="{FF2B5EF4-FFF2-40B4-BE49-F238E27FC236}">
              <a16:creationId xmlns:a16="http://schemas.microsoft.com/office/drawing/2014/main" id="{C03C67DA-8A88-428A-8F2C-010F349E7C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5CA73513-F335-40A3-9D3F-BECA06F8E7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3" name="3 CuadroTexto">
          <a:extLst>
            <a:ext uri="{FF2B5EF4-FFF2-40B4-BE49-F238E27FC236}">
              <a16:creationId xmlns:a16="http://schemas.microsoft.com/office/drawing/2014/main" id="{FD4D5FFF-91E4-4F4C-A32A-1A36CD975B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4" name="4 CuadroTexto">
          <a:extLst>
            <a:ext uri="{FF2B5EF4-FFF2-40B4-BE49-F238E27FC236}">
              <a16:creationId xmlns:a16="http://schemas.microsoft.com/office/drawing/2014/main" id="{1E8AC5C0-CB7B-4546-B47B-FF5A79AA93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5" name="5 CuadroTexto">
          <a:extLst>
            <a:ext uri="{FF2B5EF4-FFF2-40B4-BE49-F238E27FC236}">
              <a16:creationId xmlns:a16="http://schemas.microsoft.com/office/drawing/2014/main" id="{C9711B00-0088-457D-B3F9-2739466EDB4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6" name="6 CuadroTexto">
          <a:extLst>
            <a:ext uri="{FF2B5EF4-FFF2-40B4-BE49-F238E27FC236}">
              <a16:creationId xmlns:a16="http://schemas.microsoft.com/office/drawing/2014/main" id="{2EAF8105-A8BF-4D9E-A19B-88D9218E0A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7" name="7 CuadroTexto">
          <a:extLst>
            <a:ext uri="{FF2B5EF4-FFF2-40B4-BE49-F238E27FC236}">
              <a16:creationId xmlns:a16="http://schemas.microsoft.com/office/drawing/2014/main" id="{B0900253-8CA1-4683-A382-F498E735BA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8" name="8 CuadroTexto">
          <a:extLst>
            <a:ext uri="{FF2B5EF4-FFF2-40B4-BE49-F238E27FC236}">
              <a16:creationId xmlns:a16="http://schemas.microsoft.com/office/drawing/2014/main" id="{4FDF1BD3-4C07-4762-947E-50A9C7C1C4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9" name="1 CuadroTexto">
          <a:extLst>
            <a:ext uri="{FF2B5EF4-FFF2-40B4-BE49-F238E27FC236}">
              <a16:creationId xmlns:a16="http://schemas.microsoft.com/office/drawing/2014/main" id="{A47AC9E7-306B-4A96-B0A8-F184FD58E5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3BE62F10-7614-4ACA-B95A-3320A5B82E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1" name="3 CuadroTexto">
          <a:extLst>
            <a:ext uri="{FF2B5EF4-FFF2-40B4-BE49-F238E27FC236}">
              <a16:creationId xmlns:a16="http://schemas.microsoft.com/office/drawing/2014/main" id="{5099782E-9F51-46E3-86D0-E0E6735E74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2" name="4 CuadroTexto">
          <a:extLst>
            <a:ext uri="{FF2B5EF4-FFF2-40B4-BE49-F238E27FC236}">
              <a16:creationId xmlns:a16="http://schemas.microsoft.com/office/drawing/2014/main" id="{1B15A265-8074-4576-91DD-9562C19099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3" name="5 CuadroTexto">
          <a:extLst>
            <a:ext uri="{FF2B5EF4-FFF2-40B4-BE49-F238E27FC236}">
              <a16:creationId xmlns:a16="http://schemas.microsoft.com/office/drawing/2014/main" id="{741F106B-EA4A-476F-9A05-C80A659CE1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4" name="6 CuadroTexto">
          <a:extLst>
            <a:ext uri="{FF2B5EF4-FFF2-40B4-BE49-F238E27FC236}">
              <a16:creationId xmlns:a16="http://schemas.microsoft.com/office/drawing/2014/main" id="{13FDCFED-EC7A-4234-9EF1-7C8B389299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25" name="8 CuadroTexto">
          <a:extLst>
            <a:ext uri="{FF2B5EF4-FFF2-40B4-BE49-F238E27FC236}">
              <a16:creationId xmlns:a16="http://schemas.microsoft.com/office/drawing/2014/main" id="{A2CACACB-E3AE-498A-A86A-60D2FA1E62E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6" name="1 CuadroTexto">
          <a:extLst>
            <a:ext uri="{FF2B5EF4-FFF2-40B4-BE49-F238E27FC236}">
              <a16:creationId xmlns:a16="http://schemas.microsoft.com/office/drawing/2014/main" id="{FEB1C67D-7AF6-4616-B23C-404B2BF8AE9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19AC89A3-833E-443F-BBCC-C02A5C05B8D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8" name="3 CuadroTexto">
          <a:extLst>
            <a:ext uri="{FF2B5EF4-FFF2-40B4-BE49-F238E27FC236}">
              <a16:creationId xmlns:a16="http://schemas.microsoft.com/office/drawing/2014/main" id="{4B239C27-7024-4B53-BE09-A125C36A357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9" name="4 CuadroTexto">
          <a:extLst>
            <a:ext uri="{FF2B5EF4-FFF2-40B4-BE49-F238E27FC236}">
              <a16:creationId xmlns:a16="http://schemas.microsoft.com/office/drawing/2014/main" id="{F2F47881-28E2-4322-B414-406EE733663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0" name="5 CuadroTexto">
          <a:extLst>
            <a:ext uri="{FF2B5EF4-FFF2-40B4-BE49-F238E27FC236}">
              <a16:creationId xmlns:a16="http://schemas.microsoft.com/office/drawing/2014/main" id="{075A7C47-7D57-4BC1-8030-6CEE97CB6A6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1" name="6 CuadroTexto">
          <a:extLst>
            <a:ext uri="{FF2B5EF4-FFF2-40B4-BE49-F238E27FC236}">
              <a16:creationId xmlns:a16="http://schemas.microsoft.com/office/drawing/2014/main" id="{BB587070-B302-4806-984A-793EA828FF2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2" name="7 CuadroTexto">
          <a:extLst>
            <a:ext uri="{FF2B5EF4-FFF2-40B4-BE49-F238E27FC236}">
              <a16:creationId xmlns:a16="http://schemas.microsoft.com/office/drawing/2014/main" id="{ED830F7B-0D3F-4BE0-B61A-2A3FCCAFE22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3" name="8 CuadroTexto">
          <a:extLst>
            <a:ext uri="{FF2B5EF4-FFF2-40B4-BE49-F238E27FC236}">
              <a16:creationId xmlns:a16="http://schemas.microsoft.com/office/drawing/2014/main" id="{8212ED6E-C872-4BF4-BF10-492C784156F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4" name="1 CuadroTexto">
          <a:extLst>
            <a:ext uri="{FF2B5EF4-FFF2-40B4-BE49-F238E27FC236}">
              <a16:creationId xmlns:a16="http://schemas.microsoft.com/office/drawing/2014/main" id="{FFC3E9CD-3A21-4023-86AE-EB95EA1B1DB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78F5BD6C-3453-4386-B0C6-79605E69CE4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6" name="3 CuadroTexto">
          <a:extLst>
            <a:ext uri="{FF2B5EF4-FFF2-40B4-BE49-F238E27FC236}">
              <a16:creationId xmlns:a16="http://schemas.microsoft.com/office/drawing/2014/main" id="{25E90C01-B754-473A-8B72-3360246998A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7" name="4 CuadroTexto">
          <a:extLst>
            <a:ext uri="{FF2B5EF4-FFF2-40B4-BE49-F238E27FC236}">
              <a16:creationId xmlns:a16="http://schemas.microsoft.com/office/drawing/2014/main" id="{868B7A9B-373A-4585-867C-7DAEEA72545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8" name="6 CuadroTexto">
          <a:extLst>
            <a:ext uri="{FF2B5EF4-FFF2-40B4-BE49-F238E27FC236}">
              <a16:creationId xmlns:a16="http://schemas.microsoft.com/office/drawing/2014/main" id="{0E08CDD5-3319-46C3-8B41-BE987AD992C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39" name="8 CuadroTexto">
          <a:extLst>
            <a:ext uri="{FF2B5EF4-FFF2-40B4-BE49-F238E27FC236}">
              <a16:creationId xmlns:a16="http://schemas.microsoft.com/office/drawing/2014/main" id="{E80F763B-38D7-45BC-A84A-D4E3E549A9E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0" name="1 CuadroTexto">
          <a:extLst>
            <a:ext uri="{FF2B5EF4-FFF2-40B4-BE49-F238E27FC236}">
              <a16:creationId xmlns:a16="http://schemas.microsoft.com/office/drawing/2014/main" id="{103F4CC7-42EC-4C01-81A3-DC0C26B47E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6952E2E5-1E5A-4B21-A3F1-5337E00A3A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2" name="3 CuadroTexto">
          <a:extLst>
            <a:ext uri="{FF2B5EF4-FFF2-40B4-BE49-F238E27FC236}">
              <a16:creationId xmlns:a16="http://schemas.microsoft.com/office/drawing/2014/main" id="{C02D5FCE-47FB-44A5-B94C-92E495B6E5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3" name="4 CuadroTexto">
          <a:extLst>
            <a:ext uri="{FF2B5EF4-FFF2-40B4-BE49-F238E27FC236}">
              <a16:creationId xmlns:a16="http://schemas.microsoft.com/office/drawing/2014/main" id="{6DEE4F08-4062-44C8-BE95-1980178A41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4" name="5 CuadroTexto">
          <a:extLst>
            <a:ext uri="{FF2B5EF4-FFF2-40B4-BE49-F238E27FC236}">
              <a16:creationId xmlns:a16="http://schemas.microsoft.com/office/drawing/2014/main" id="{FC6D5693-7F76-4BBB-86B0-A3A6BBC9E0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5" name="6 CuadroTexto">
          <a:extLst>
            <a:ext uri="{FF2B5EF4-FFF2-40B4-BE49-F238E27FC236}">
              <a16:creationId xmlns:a16="http://schemas.microsoft.com/office/drawing/2014/main" id="{93558BBE-E4CA-421B-AAA7-18890DFFB9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6" name="7 CuadroTexto">
          <a:extLst>
            <a:ext uri="{FF2B5EF4-FFF2-40B4-BE49-F238E27FC236}">
              <a16:creationId xmlns:a16="http://schemas.microsoft.com/office/drawing/2014/main" id="{CEF45BA4-697D-4C1A-80F2-0A4C07D6C8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7" name="8 CuadroTexto">
          <a:extLst>
            <a:ext uri="{FF2B5EF4-FFF2-40B4-BE49-F238E27FC236}">
              <a16:creationId xmlns:a16="http://schemas.microsoft.com/office/drawing/2014/main" id="{BF8918F5-8B63-4494-B033-F97888D668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8" name="1 CuadroTexto">
          <a:extLst>
            <a:ext uri="{FF2B5EF4-FFF2-40B4-BE49-F238E27FC236}">
              <a16:creationId xmlns:a16="http://schemas.microsoft.com/office/drawing/2014/main" id="{BCB0BA47-8981-4123-8FE6-F68F5E87D22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62F60CCF-1AC4-4DEC-9E64-1022A905E6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0" name="3 CuadroTexto">
          <a:extLst>
            <a:ext uri="{FF2B5EF4-FFF2-40B4-BE49-F238E27FC236}">
              <a16:creationId xmlns:a16="http://schemas.microsoft.com/office/drawing/2014/main" id="{ED2A6B96-05A3-41CD-B890-A6624F56F8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1" name="4 CuadroTexto">
          <a:extLst>
            <a:ext uri="{FF2B5EF4-FFF2-40B4-BE49-F238E27FC236}">
              <a16:creationId xmlns:a16="http://schemas.microsoft.com/office/drawing/2014/main" id="{9B2FFBE8-D019-4C1C-99C0-47111E57DA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2" name="6 CuadroTexto">
          <a:extLst>
            <a:ext uri="{FF2B5EF4-FFF2-40B4-BE49-F238E27FC236}">
              <a16:creationId xmlns:a16="http://schemas.microsoft.com/office/drawing/2014/main" id="{56375C41-902F-405E-B8D0-4DE20C5BEB4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53" name="8 CuadroTexto">
          <a:extLst>
            <a:ext uri="{FF2B5EF4-FFF2-40B4-BE49-F238E27FC236}">
              <a16:creationId xmlns:a16="http://schemas.microsoft.com/office/drawing/2014/main" id="{9672EE1A-3A3F-4492-8934-4F46F042A60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4" name="1 CuadroTexto">
          <a:extLst>
            <a:ext uri="{FF2B5EF4-FFF2-40B4-BE49-F238E27FC236}">
              <a16:creationId xmlns:a16="http://schemas.microsoft.com/office/drawing/2014/main" id="{66971D61-B2AD-4E1C-B26F-47B0456247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5" name="2 CuadroTexto">
          <a:extLst>
            <a:ext uri="{FF2B5EF4-FFF2-40B4-BE49-F238E27FC236}">
              <a16:creationId xmlns:a16="http://schemas.microsoft.com/office/drawing/2014/main" id="{46B471B7-77A2-418E-9E47-881BC76AB2B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6" name="3 CuadroTexto">
          <a:extLst>
            <a:ext uri="{FF2B5EF4-FFF2-40B4-BE49-F238E27FC236}">
              <a16:creationId xmlns:a16="http://schemas.microsoft.com/office/drawing/2014/main" id="{9062388D-3B9E-4AC7-A4B7-579F8F77BF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7" name="4 CuadroTexto">
          <a:extLst>
            <a:ext uri="{FF2B5EF4-FFF2-40B4-BE49-F238E27FC236}">
              <a16:creationId xmlns:a16="http://schemas.microsoft.com/office/drawing/2014/main" id="{9D55E294-8059-49B2-9CF5-843326B5917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8" name="5 CuadroTexto">
          <a:extLst>
            <a:ext uri="{FF2B5EF4-FFF2-40B4-BE49-F238E27FC236}">
              <a16:creationId xmlns:a16="http://schemas.microsoft.com/office/drawing/2014/main" id="{6BB75A72-C9AA-4FCA-BAC0-195433B8FE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B88141D9-59EE-4FC6-B0C3-6F45F65D643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0" name="7 CuadroTexto">
          <a:extLst>
            <a:ext uri="{FF2B5EF4-FFF2-40B4-BE49-F238E27FC236}">
              <a16:creationId xmlns:a16="http://schemas.microsoft.com/office/drawing/2014/main" id="{CAF073FA-B9E3-4D85-8FB1-25EF8FF5A6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1" name="8 CuadroTexto">
          <a:extLst>
            <a:ext uri="{FF2B5EF4-FFF2-40B4-BE49-F238E27FC236}">
              <a16:creationId xmlns:a16="http://schemas.microsoft.com/office/drawing/2014/main" id="{33809876-EBBE-4F53-A31A-DE7BEBC454C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2" name="1 CuadroTexto">
          <a:extLst>
            <a:ext uri="{FF2B5EF4-FFF2-40B4-BE49-F238E27FC236}">
              <a16:creationId xmlns:a16="http://schemas.microsoft.com/office/drawing/2014/main" id="{296EFFDA-ADA6-4536-8168-504AD397D3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3" name="2 CuadroTexto">
          <a:extLst>
            <a:ext uri="{FF2B5EF4-FFF2-40B4-BE49-F238E27FC236}">
              <a16:creationId xmlns:a16="http://schemas.microsoft.com/office/drawing/2014/main" id="{823EA22E-C622-4651-B80D-DDBB09DF890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4" name="3 CuadroTexto">
          <a:extLst>
            <a:ext uri="{FF2B5EF4-FFF2-40B4-BE49-F238E27FC236}">
              <a16:creationId xmlns:a16="http://schemas.microsoft.com/office/drawing/2014/main" id="{D7D87ADF-8012-4B44-9734-C32EF82CE3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5" name="4 CuadroTexto">
          <a:extLst>
            <a:ext uri="{FF2B5EF4-FFF2-40B4-BE49-F238E27FC236}">
              <a16:creationId xmlns:a16="http://schemas.microsoft.com/office/drawing/2014/main" id="{B8D0A6BB-A869-493A-B78A-FC48375594A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6" name="6 CuadroTexto">
          <a:extLst>
            <a:ext uri="{FF2B5EF4-FFF2-40B4-BE49-F238E27FC236}">
              <a16:creationId xmlns:a16="http://schemas.microsoft.com/office/drawing/2014/main" id="{B9E5B42C-E3D5-4CF0-8479-EEEE907F9AA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67" name="8 CuadroTexto">
          <a:extLst>
            <a:ext uri="{FF2B5EF4-FFF2-40B4-BE49-F238E27FC236}">
              <a16:creationId xmlns:a16="http://schemas.microsoft.com/office/drawing/2014/main" id="{65101A08-AB35-4F47-8B48-08633BA0D75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8" name="1 CuadroTexto">
          <a:extLst>
            <a:ext uri="{FF2B5EF4-FFF2-40B4-BE49-F238E27FC236}">
              <a16:creationId xmlns:a16="http://schemas.microsoft.com/office/drawing/2014/main" id="{CE096AF9-A2B8-489E-A022-33EDBEB149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BCC2DBF6-DEBF-47ED-B6B8-3AED8579D7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0" name="3 CuadroTexto">
          <a:extLst>
            <a:ext uri="{FF2B5EF4-FFF2-40B4-BE49-F238E27FC236}">
              <a16:creationId xmlns:a16="http://schemas.microsoft.com/office/drawing/2014/main" id="{5E85F6DB-82AF-4E75-B450-E9152C69440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1" name="4 CuadroTexto">
          <a:extLst>
            <a:ext uri="{FF2B5EF4-FFF2-40B4-BE49-F238E27FC236}">
              <a16:creationId xmlns:a16="http://schemas.microsoft.com/office/drawing/2014/main" id="{24B51555-F2A6-4A14-9809-B15707213A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2" name="5 CuadroTexto">
          <a:extLst>
            <a:ext uri="{FF2B5EF4-FFF2-40B4-BE49-F238E27FC236}">
              <a16:creationId xmlns:a16="http://schemas.microsoft.com/office/drawing/2014/main" id="{5C2FD7AF-9654-4A82-8D64-4C421F0307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3" name="6 CuadroTexto">
          <a:extLst>
            <a:ext uri="{FF2B5EF4-FFF2-40B4-BE49-F238E27FC236}">
              <a16:creationId xmlns:a16="http://schemas.microsoft.com/office/drawing/2014/main" id="{0F0A8446-7F3C-4CAF-A159-5D9D784D26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4" name="7 CuadroTexto">
          <a:extLst>
            <a:ext uri="{FF2B5EF4-FFF2-40B4-BE49-F238E27FC236}">
              <a16:creationId xmlns:a16="http://schemas.microsoft.com/office/drawing/2014/main" id="{9D782DBA-1182-44CD-AE95-9AF87C3303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5" name="8 CuadroTexto">
          <a:extLst>
            <a:ext uri="{FF2B5EF4-FFF2-40B4-BE49-F238E27FC236}">
              <a16:creationId xmlns:a16="http://schemas.microsoft.com/office/drawing/2014/main" id="{536EE64E-7668-44CE-BD25-4B4DDD6341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6" name="1 CuadroTexto">
          <a:extLst>
            <a:ext uri="{FF2B5EF4-FFF2-40B4-BE49-F238E27FC236}">
              <a16:creationId xmlns:a16="http://schemas.microsoft.com/office/drawing/2014/main" id="{7918D496-4C4A-4F63-9459-E7E2E7B757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E5D51998-506E-4A7F-942E-EA259534DB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8" name="3 CuadroTexto">
          <a:extLst>
            <a:ext uri="{FF2B5EF4-FFF2-40B4-BE49-F238E27FC236}">
              <a16:creationId xmlns:a16="http://schemas.microsoft.com/office/drawing/2014/main" id="{D2805FFB-4F18-4162-9083-6652607A10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9" name="4 CuadroTexto">
          <a:extLst>
            <a:ext uri="{FF2B5EF4-FFF2-40B4-BE49-F238E27FC236}">
              <a16:creationId xmlns:a16="http://schemas.microsoft.com/office/drawing/2014/main" id="{F4602911-4876-4ECE-8FA2-32B6A273BB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80" name="5 CuadroTexto">
          <a:extLst>
            <a:ext uri="{FF2B5EF4-FFF2-40B4-BE49-F238E27FC236}">
              <a16:creationId xmlns:a16="http://schemas.microsoft.com/office/drawing/2014/main" id="{36542A11-0D10-49A6-B42A-3E1CFDF4D8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81" name="6 CuadroTexto">
          <a:extLst>
            <a:ext uri="{FF2B5EF4-FFF2-40B4-BE49-F238E27FC236}">
              <a16:creationId xmlns:a16="http://schemas.microsoft.com/office/drawing/2014/main" id="{CD4674F7-8FB5-4BA6-AF91-D02D8F1806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82" name="8 CuadroTexto">
          <a:extLst>
            <a:ext uri="{FF2B5EF4-FFF2-40B4-BE49-F238E27FC236}">
              <a16:creationId xmlns:a16="http://schemas.microsoft.com/office/drawing/2014/main" id="{0E6CCE54-4A3C-40F0-A9E9-D02E1083FF48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3" name="1 CuadroTexto">
          <a:extLst>
            <a:ext uri="{FF2B5EF4-FFF2-40B4-BE49-F238E27FC236}">
              <a16:creationId xmlns:a16="http://schemas.microsoft.com/office/drawing/2014/main" id="{E3595724-D2A3-436E-91F6-0079CE67BB2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5A18D494-1F4B-4C47-B57F-A32C5B5DFD1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5" name="3 CuadroTexto">
          <a:extLst>
            <a:ext uri="{FF2B5EF4-FFF2-40B4-BE49-F238E27FC236}">
              <a16:creationId xmlns:a16="http://schemas.microsoft.com/office/drawing/2014/main" id="{49B47F0C-BA23-4C3D-9011-A897D530097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6" name="4 CuadroTexto">
          <a:extLst>
            <a:ext uri="{FF2B5EF4-FFF2-40B4-BE49-F238E27FC236}">
              <a16:creationId xmlns:a16="http://schemas.microsoft.com/office/drawing/2014/main" id="{D9463F50-1A8A-4325-BB71-1DC858D4B67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7" name="5 CuadroTexto">
          <a:extLst>
            <a:ext uri="{FF2B5EF4-FFF2-40B4-BE49-F238E27FC236}">
              <a16:creationId xmlns:a16="http://schemas.microsoft.com/office/drawing/2014/main" id="{8F0D1599-EDB5-4D9E-9442-5E72F52AF46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8" name="6 CuadroTexto">
          <a:extLst>
            <a:ext uri="{FF2B5EF4-FFF2-40B4-BE49-F238E27FC236}">
              <a16:creationId xmlns:a16="http://schemas.microsoft.com/office/drawing/2014/main" id="{81271370-6864-42F4-8218-ED911764C9D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9" name="7 CuadroTexto">
          <a:extLst>
            <a:ext uri="{FF2B5EF4-FFF2-40B4-BE49-F238E27FC236}">
              <a16:creationId xmlns:a16="http://schemas.microsoft.com/office/drawing/2014/main" id="{F15FD83D-133F-4A17-8756-9300D3756A4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0" name="8 CuadroTexto">
          <a:extLst>
            <a:ext uri="{FF2B5EF4-FFF2-40B4-BE49-F238E27FC236}">
              <a16:creationId xmlns:a16="http://schemas.microsoft.com/office/drawing/2014/main" id="{F6A1E8AF-AC36-461A-B71E-568721D6831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1" name="1 CuadroTexto">
          <a:extLst>
            <a:ext uri="{FF2B5EF4-FFF2-40B4-BE49-F238E27FC236}">
              <a16:creationId xmlns:a16="http://schemas.microsoft.com/office/drawing/2014/main" id="{C55058F8-77A9-4970-B038-2E86832CF2A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AD23C123-B69F-4EC2-8E3E-B7B343E3A3D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3" name="3 CuadroTexto">
          <a:extLst>
            <a:ext uri="{FF2B5EF4-FFF2-40B4-BE49-F238E27FC236}">
              <a16:creationId xmlns:a16="http://schemas.microsoft.com/office/drawing/2014/main" id="{7E4A1D82-317D-4535-89E2-90648F5EB7F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4" name="4 CuadroTexto">
          <a:extLst>
            <a:ext uri="{FF2B5EF4-FFF2-40B4-BE49-F238E27FC236}">
              <a16:creationId xmlns:a16="http://schemas.microsoft.com/office/drawing/2014/main" id="{27EDB19E-9F4C-443D-A70F-64E7B91C788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FFF24378-816D-43FE-9BE3-E36CADD7869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96" name="8 CuadroTexto">
          <a:extLst>
            <a:ext uri="{FF2B5EF4-FFF2-40B4-BE49-F238E27FC236}">
              <a16:creationId xmlns:a16="http://schemas.microsoft.com/office/drawing/2014/main" id="{17F28781-5B49-4E9D-9630-77F6F676F26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7" name="1 CuadroTexto">
          <a:extLst>
            <a:ext uri="{FF2B5EF4-FFF2-40B4-BE49-F238E27FC236}">
              <a16:creationId xmlns:a16="http://schemas.microsoft.com/office/drawing/2014/main" id="{63D8FAE0-68AF-4903-9568-A599965D0F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A5E42EA5-42D3-4116-8024-7832D77F1D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9" name="3 CuadroTexto">
          <a:extLst>
            <a:ext uri="{FF2B5EF4-FFF2-40B4-BE49-F238E27FC236}">
              <a16:creationId xmlns:a16="http://schemas.microsoft.com/office/drawing/2014/main" id="{F284D8E9-A3CE-4EFB-9614-724C5A02C0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0" name="4 CuadroTexto">
          <a:extLst>
            <a:ext uri="{FF2B5EF4-FFF2-40B4-BE49-F238E27FC236}">
              <a16:creationId xmlns:a16="http://schemas.microsoft.com/office/drawing/2014/main" id="{E33342C3-368D-402D-B8EC-2459D19468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1" name="5 CuadroTexto">
          <a:extLst>
            <a:ext uri="{FF2B5EF4-FFF2-40B4-BE49-F238E27FC236}">
              <a16:creationId xmlns:a16="http://schemas.microsoft.com/office/drawing/2014/main" id="{F6BCCF9C-D53C-49A5-B3E2-B2DEB763613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2" name="6 CuadroTexto">
          <a:extLst>
            <a:ext uri="{FF2B5EF4-FFF2-40B4-BE49-F238E27FC236}">
              <a16:creationId xmlns:a16="http://schemas.microsoft.com/office/drawing/2014/main" id="{E1A6DBA5-8503-4B7C-A168-DE39F6C1E9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3" name="7 CuadroTexto">
          <a:extLst>
            <a:ext uri="{FF2B5EF4-FFF2-40B4-BE49-F238E27FC236}">
              <a16:creationId xmlns:a16="http://schemas.microsoft.com/office/drawing/2014/main" id="{06C5D637-BCEF-4610-90E0-033DA60A36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4" name="8 CuadroTexto">
          <a:extLst>
            <a:ext uri="{FF2B5EF4-FFF2-40B4-BE49-F238E27FC236}">
              <a16:creationId xmlns:a16="http://schemas.microsoft.com/office/drawing/2014/main" id="{609FA785-965E-42AD-B8B4-E05D7A336F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5" name="1 CuadroTexto">
          <a:extLst>
            <a:ext uri="{FF2B5EF4-FFF2-40B4-BE49-F238E27FC236}">
              <a16:creationId xmlns:a16="http://schemas.microsoft.com/office/drawing/2014/main" id="{057CAE28-97DA-413E-9156-5DCBB1F987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725C745F-F8B2-4CF0-A55D-AC0E27ED1B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7" name="3 CuadroTexto">
          <a:extLst>
            <a:ext uri="{FF2B5EF4-FFF2-40B4-BE49-F238E27FC236}">
              <a16:creationId xmlns:a16="http://schemas.microsoft.com/office/drawing/2014/main" id="{8B45A37F-5315-4611-AA4F-8791C1BC51A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8" name="4 CuadroTexto">
          <a:extLst>
            <a:ext uri="{FF2B5EF4-FFF2-40B4-BE49-F238E27FC236}">
              <a16:creationId xmlns:a16="http://schemas.microsoft.com/office/drawing/2014/main" id="{35E8AFDB-BB4A-4A9B-8A23-582C727F44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9" name="5 CuadroTexto">
          <a:extLst>
            <a:ext uri="{FF2B5EF4-FFF2-40B4-BE49-F238E27FC236}">
              <a16:creationId xmlns:a16="http://schemas.microsoft.com/office/drawing/2014/main" id="{8797A579-10E9-4A7B-8813-A27E0A47C7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0" name="6 CuadroTexto">
          <a:extLst>
            <a:ext uri="{FF2B5EF4-FFF2-40B4-BE49-F238E27FC236}">
              <a16:creationId xmlns:a16="http://schemas.microsoft.com/office/drawing/2014/main" id="{39B9CCFC-C42A-44A7-81BE-832AA25877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1" name="1 CuadroTexto">
          <a:extLst>
            <a:ext uri="{FF2B5EF4-FFF2-40B4-BE49-F238E27FC236}">
              <a16:creationId xmlns:a16="http://schemas.microsoft.com/office/drawing/2014/main" id="{786DFC10-CC04-4647-8EF4-A658C37C71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E22CBC90-B47C-4E37-8272-429A913802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3" name="3 CuadroTexto">
          <a:extLst>
            <a:ext uri="{FF2B5EF4-FFF2-40B4-BE49-F238E27FC236}">
              <a16:creationId xmlns:a16="http://schemas.microsoft.com/office/drawing/2014/main" id="{6CCFCA0E-53F0-4773-B7E5-D1BB00EFC9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4" name="4 CuadroTexto">
          <a:extLst>
            <a:ext uri="{FF2B5EF4-FFF2-40B4-BE49-F238E27FC236}">
              <a16:creationId xmlns:a16="http://schemas.microsoft.com/office/drawing/2014/main" id="{3E12FEF7-0EAF-41C1-B7ED-11BB37CB40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5" name="5 CuadroTexto">
          <a:extLst>
            <a:ext uri="{FF2B5EF4-FFF2-40B4-BE49-F238E27FC236}">
              <a16:creationId xmlns:a16="http://schemas.microsoft.com/office/drawing/2014/main" id="{6508FA4F-A14C-4D44-9CA9-3D905C0C97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6" name="6 CuadroTexto">
          <a:extLst>
            <a:ext uri="{FF2B5EF4-FFF2-40B4-BE49-F238E27FC236}">
              <a16:creationId xmlns:a16="http://schemas.microsoft.com/office/drawing/2014/main" id="{51AA73F2-A69F-4B52-8083-D6265DEEF4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7" name="7 CuadroTexto">
          <a:extLst>
            <a:ext uri="{FF2B5EF4-FFF2-40B4-BE49-F238E27FC236}">
              <a16:creationId xmlns:a16="http://schemas.microsoft.com/office/drawing/2014/main" id="{C4B16218-3312-4E9A-A97A-F3EA50ECF1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8" name="8 CuadroTexto">
          <a:extLst>
            <a:ext uri="{FF2B5EF4-FFF2-40B4-BE49-F238E27FC236}">
              <a16:creationId xmlns:a16="http://schemas.microsoft.com/office/drawing/2014/main" id="{B48547B0-F8E4-4001-9104-F5B94DCBA3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9" name="1 CuadroTexto">
          <a:extLst>
            <a:ext uri="{FF2B5EF4-FFF2-40B4-BE49-F238E27FC236}">
              <a16:creationId xmlns:a16="http://schemas.microsoft.com/office/drawing/2014/main" id="{2EA2BDA4-B555-40C0-8C38-C8DECA8BD6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8C8890C6-ECBA-4EA6-953C-9E6D33EA0E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1" name="3 CuadroTexto">
          <a:extLst>
            <a:ext uri="{FF2B5EF4-FFF2-40B4-BE49-F238E27FC236}">
              <a16:creationId xmlns:a16="http://schemas.microsoft.com/office/drawing/2014/main" id="{6B751C13-F292-4F21-8A09-2AF8356FFF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2" name="4 CuadroTexto">
          <a:extLst>
            <a:ext uri="{FF2B5EF4-FFF2-40B4-BE49-F238E27FC236}">
              <a16:creationId xmlns:a16="http://schemas.microsoft.com/office/drawing/2014/main" id="{D357E58B-9BB1-4E04-BA3E-83EE1C5D41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3" name="6 CuadroTexto">
          <a:extLst>
            <a:ext uri="{FF2B5EF4-FFF2-40B4-BE49-F238E27FC236}">
              <a16:creationId xmlns:a16="http://schemas.microsoft.com/office/drawing/2014/main" id="{FEC56C08-98A3-406C-84D1-DBFADF6E22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24" name="8 CuadroTexto">
          <a:extLst>
            <a:ext uri="{FF2B5EF4-FFF2-40B4-BE49-F238E27FC236}">
              <a16:creationId xmlns:a16="http://schemas.microsoft.com/office/drawing/2014/main" id="{A028A02A-03AF-447E-8297-CB92F67990C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5" name="1 CuadroTexto">
          <a:extLst>
            <a:ext uri="{FF2B5EF4-FFF2-40B4-BE49-F238E27FC236}">
              <a16:creationId xmlns:a16="http://schemas.microsoft.com/office/drawing/2014/main" id="{77F8ED37-DBAF-4DC6-9EE3-1A7FE594BA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30D8653F-2CC1-4315-A1ED-E33B0DDFB1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7" name="3 CuadroTexto">
          <a:extLst>
            <a:ext uri="{FF2B5EF4-FFF2-40B4-BE49-F238E27FC236}">
              <a16:creationId xmlns:a16="http://schemas.microsoft.com/office/drawing/2014/main" id="{54952ED4-7FC1-4EB8-9EFD-D69378A758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8" name="4 CuadroTexto">
          <a:extLst>
            <a:ext uri="{FF2B5EF4-FFF2-40B4-BE49-F238E27FC236}">
              <a16:creationId xmlns:a16="http://schemas.microsoft.com/office/drawing/2014/main" id="{D6079327-59CB-4A7E-B205-E92BFFA171D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9" name="5 CuadroTexto">
          <a:extLst>
            <a:ext uri="{FF2B5EF4-FFF2-40B4-BE49-F238E27FC236}">
              <a16:creationId xmlns:a16="http://schemas.microsoft.com/office/drawing/2014/main" id="{306FA101-84C5-4493-8164-3EFEF8F91D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0" name="6 CuadroTexto">
          <a:extLst>
            <a:ext uri="{FF2B5EF4-FFF2-40B4-BE49-F238E27FC236}">
              <a16:creationId xmlns:a16="http://schemas.microsoft.com/office/drawing/2014/main" id="{BADCBC93-932B-4746-A97A-45197B2AE4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1" name="7 CuadroTexto">
          <a:extLst>
            <a:ext uri="{FF2B5EF4-FFF2-40B4-BE49-F238E27FC236}">
              <a16:creationId xmlns:a16="http://schemas.microsoft.com/office/drawing/2014/main" id="{8442B6CB-25FE-4BFF-83A8-C70FE4E637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2" name="8 CuadroTexto">
          <a:extLst>
            <a:ext uri="{FF2B5EF4-FFF2-40B4-BE49-F238E27FC236}">
              <a16:creationId xmlns:a16="http://schemas.microsoft.com/office/drawing/2014/main" id="{6435A61C-1BCB-4A58-801F-4D8EE38EBE8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3" name="1 CuadroTexto">
          <a:extLst>
            <a:ext uri="{FF2B5EF4-FFF2-40B4-BE49-F238E27FC236}">
              <a16:creationId xmlns:a16="http://schemas.microsoft.com/office/drawing/2014/main" id="{413F49AF-47A9-46D8-9DCD-80F28A1A64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91334214-BE6D-4337-AADA-CBB1317FD21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5" name="3 CuadroTexto">
          <a:extLst>
            <a:ext uri="{FF2B5EF4-FFF2-40B4-BE49-F238E27FC236}">
              <a16:creationId xmlns:a16="http://schemas.microsoft.com/office/drawing/2014/main" id="{9969B1D2-F3B9-447D-BBA0-9D73A50D43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6" name="4 CuadroTexto">
          <a:extLst>
            <a:ext uri="{FF2B5EF4-FFF2-40B4-BE49-F238E27FC236}">
              <a16:creationId xmlns:a16="http://schemas.microsoft.com/office/drawing/2014/main" id="{07924003-14ED-4E86-BC6F-520915E1927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7" name="5 CuadroTexto">
          <a:extLst>
            <a:ext uri="{FF2B5EF4-FFF2-40B4-BE49-F238E27FC236}">
              <a16:creationId xmlns:a16="http://schemas.microsoft.com/office/drawing/2014/main" id="{E7E189E0-91CE-4DE0-A51B-AD87AA6FC5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8" name="6 CuadroTexto">
          <a:extLst>
            <a:ext uri="{FF2B5EF4-FFF2-40B4-BE49-F238E27FC236}">
              <a16:creationId xmlns:a16="http://schemas.microsoft.com/office/drawing/2014/main" id="{00CE69E9-1671-44C1-A27C-926C6D5800B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39" name="8 CuadroTexto">
          <a:extLst>
            <a:ext uri="{FF2B5EF4-FFF2-40B4-BE49-F238E27FC236}">
              <a16:creationId xmlns:a16="http://schemas.microsoft.com/office/drawing/2014/main" id="{03B41ACD-D052-4E5A-93B2-21A7C88F82B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0" name="1 CuadroTexto">
          <a:extLst>
            <a:ext uri="{FF2B5EF4-FFF2-40B4-BE49-F238E27FC236}">
              <a16:creationId xmlns:a16="http://schemas.microsoft.com/office/drawing/2014/main" id="{8CB1A8E6-E8A1-4393-B691-BF21E4E471F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363F80CD-FFBF-46C6-9F0B-9D1AF5419B5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2" name="3 CuadroTexto">
          <a:extLst>
            <a:ext uri="{FF2B5EF4-FFF2-40B4-BE49-F238E27FC236}">
              <a16:creationId xmlns:a16="http://schemas.microsoft.com/office/drawing/2014/main" id="{DE741F88-6F50-4082-A7FF-9683BF9E9AD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3" name="4 CuadroTexto">
          <a:extLst>
            <a:ext uri="{FF2B5EF4-FFF2-40B4-BE49-F238E27FC236}">
              <a16:creationId xmlns:a16="http://schemas.microsoft.com/office/drawing/2014/main" id="{6ABDCF32-40F5-47DA-8E91-DBB9C690285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4" name="5 CuadroTexto">
          <a:extLst>
            <a:ext uri="{FF2B5EF4-FFF2-40B4-BE49-F238E27FC236}">
              <a16:creationId xmlns:a16="http://schemas.microsoft.com/office/drawing/2014/main" id="{708D6E43-2AE5-461D-BA0E-49A33EB146C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5" name="6 CuadroTexto">
          <a:extLst>
            <a:ext uri="{FF2B5EF4-FFF2-40B4-BE49-F238E27FC236}">
              <a16:creationId xmlns:a16="http://schemas.microsoft.com/office/drawing/2014/main" id="{BC726FD3-0EEB-4814-895C-DA754635D29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6" name="7 CuadroTexto">
          <a:extLst>
            <a:ext uri="{FF2B5EF4-FFF2-40B4-BE49-F238E27FC236}">
              <a16:creationId xmlns:a16="http://schemas.microsoft.com/office/drawing/2014/main" id="{066BB19D-41AB-4CC0-A782-D8E869B4FCE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7" name="8 CuadroTexto">
          <a:extLst>
            <a:ext uri="{FF2B5EF4-FFF2-40B4-BE49-F238E27FC236}">
              <a16:creationId xmlns:a16="http://schemas.microsoft.com/office/drawing/2014/main" id="{526DC46D-4941-4426-88AC-9564C8F7023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8" name="1 CuadroTexto">
          <a:extLst>
            <a:ext uri="{FF2B5EF4-FFF2-40B4-BE49-F238E27FC236}">
              <a16:creationId xmlns:a16="http://schemas.microsoft.com/office/drawing/2014/main" id="{C3E622F5-82A3-4F7A-970E-4B17A3EB2DA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B0AF55DB-9AE6-4F91-A285-7D88E42E27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0" name="3 CuadroTexto">
          <a:extLst>
            <a:ext uri="{FF2B5EF4-FFF2-40B4-BE49-F238E27FC236}">
              <a16:creationId xmlns:a16="http://schemas.microsoft.com/office/drawing/2014/main" id="{B0E4556E-6A0A-40C0-BD87-089C1362E3F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51" name="4 CuadroTexto">
          <a:extLst>
            <a:ext uri="{FF2B5EF4-FFF2-40B4-BE49-F238E27FC236}">
              <a16:creationId xmlns:a16="http://schemas.microsoft.com/office/drawing/2014/main" id="{E0111075-EFC2-4CC5-A4F7-D1D65F02885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52" name="6 CuadroTexto">
          <a:extLst>
            <a:ext uri="{FF2B5EF4-FFF2-40B4-BE49-F238E27FC236}">
              <a16:creationId xmlns:a16="http://schemas.microsoft.com/office/drawing/2014/main" id="{B9D5E486-C42A-4988-BE40-128038E4693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53" name="8 CuadroTexto">
          <a:extLst>
            <a:ext uri="{FF2B5EF4-FFF2-40B4-BE49-F238E27FC236}">
              <a16:creationId xmlns:a16="http://schemas.microsoft.com/office/drawing/2014/main" id="{BA85B254-BB20-45DA-8822-EAA454C8981B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4" name="1 CuadroTexto">
          <a:extLst>
            <a:ext uri="{FF2B5EF4-FFF2-40B4-BE49-F238E27FC236}">
              <a16:creationId xmlns:a16="http://schemas.microsoft.com/office/drawing/2014/main" id="{759C5CD8-3AB2-4F6F-A5F4-8E1167CE06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BFD640D1-EAF7-4626-897F-F038AABC066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6" name="3 CuadroTexto">
          <a:extLst>
            <a:ext uri="{FF2B5EF4-FFF2-40B4-BE49-F238E27FC236}">
              <a16:creationId xmlns:a16="http://schemas.microsoft.com/office/drawing/2014/main" id="{9706A97E-9044-428B-9041-FF28741238E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7" name="4 CuadroTexto">
          <a:extLst>
            <a:ext uri="{FF2B5EF4-FFF2-40B4-BE49-F238E27FC236}">
              <a16:creationId xmlns:a16="http://schemas.microsoft.com/office/drawing/2014/main" id="{599F7728-900A-4C26-9CEE-D2223713976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8" name="5 CuadroTexto">
          <a:extLst>
            <a:ext uri="{FF2B5EF4-FFF2-40B4-BE49-F238E27FC236}">
              <a16:creationId xmlns:a16="http://schemas.microsoft.com/office/drawing/2014/main" id="{88345482-CE38-4087-9BD7-A6624C8014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9" name="6 CuadroTexto">
          <a:extLst>
            <a:ext uri="{FF2B5EF4-FFF2-40B4-BE49-F238E27FC236}">
              <a16:creationId xmlns:a16="http://schemas.microsoft.com/office/drawing/2014/main" id="{805EDF27-5B79-464D-A286-887C360CDE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0" name="7 CuadroTexto">
          <a:extLst>
            <a:ext uri="{FF2B5EF4-FFF2-40B4-BE49-F238E27FC236}">
              <a16:creationId xmlns:a16="http://schemas.microsoft.com/office/drawing/2014/main" id="{4D00D4B1-5890-4E4D-911B-A76113C52A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1" name="8 CuadroTexto">
          <a:extLst>
            <a:ext uri="{FF2B5EF4-FFF2-40B4-BE49-F238E27FC236}">
              <a16:creationId xmlns:a16="http://schemas.microsoft.com/office/drawing/2014/main" id="{435771ED-C1C9-4E80-8EDF-3F81749ADC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2" name="1 CuadroTexto">
          <a:extLst>
            <a:ext uri="{FF2B5EF4-FFF2-40B4-BE49-F238E27FC236}">
              <a16:creationId xmlns:a16="http://schemas.microsoft.com/office/drawing/2014/main" id="{81C9E838-8000-4DD3-973D-6693D862FE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6C531030-01BE-474F-A134-49B749FFD3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4" name="3 CuadroTexto">
          <a:extLst>
            <a:ext uri="{FF2B5EF4-FFF2-40B4-BE49-F238E27FC236}">
              <a16:creationId xmlns:a16="http://schemas.microsoft.com/office/drawing/2014/main" id="{F9462E3C-5312-45E1-B6D3-2D16EB3447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5" name="4 CuadroTexto">
          <a:extLst>
            <a:ext uri="{FF2B5EF4-FFF2-40B4-BE49-F238E27FC236}">
              <a16:creationId xmlns:a16="http://schemas.microsoft.com/office/drawing/2014/main" id="{F7C59DCE-9E26-41E6-84CC-4A0C48D0A7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6" name="6 CuadroTexto">
          <a:extLst>
            <a:ext uri="{FF2B5EF4-FFF2-40B4-BE49-F238E27FC236}">
              <a16:creationId xmlns:a16="http://schemas.microsoft.com/office/drawing/2014/main" id="{5286249D-C72F-4354-8088-A89CD9FB2F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67" name="8 CuadroTexto">
          <a:extLst>
            <a:ext uri="{FF2B5EF4-FFF2-40B4-BE49-F238E27FC236}">
              <a16:creationId xmlns:a16="http://schemas.microsoft.com/office/drawing/2014/main" id="{3B2015C1-A1A7-4D30-8159-3A3A0AB089D3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8" name="1 CuadroTexto">
          <a:extLst>
            <a:ext uri="{FF2B5EF4-FFF2-40B4-BE49-F238E27FC236}">
              <a16:creationId xmlns:a16="http://schemas.microsoft.com/office/drawing/2014/main" id="{8DEF106A-5B9D-401C-9694-098F1F40DB8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AF219621-26BD-4A43-8E73-E8B5505DDB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0" name="3 CuadroTexto">
          <a:extLst>
            <a:ext uri="{FF2B5EF4-FFF2-40B4-BE49-F238E27FC236}">
              <a16:creationId xmlns:a16="http://schemas.microsoft.com/office/drawing/2014/main" id="{D5391DA6-6374-485D-9977-CB68D4053E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1" name="4 CuadroTexto">
          <a:extLst>
            <a:ext uri="{FF2B5EF4-FFF2-40B4-BE49-F238E27FC236}">
              <a16:creationId xmlns:a16="http://schemas.microsoft.com/office/drawing/2014/main" id="{4D05E5DF-AE92-44CB-B3D6-1EDBB89DDF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2" name="5 CuadroTexto">
          <a:extLst>
            <a:ext uri="{FF2B5EF4-FFF2-40B4-BE49-F238E27FC236}">
              <a16:creationId xmlns:a16="http://schemas.microsoft.com/office/drawing/2014/main" id="{E8A922E8-C43A-45D9-B413-54D41EBA1F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3" name="6 CuadroTexto">
          <a:extLst>
            <a:ext uri="{FF2B5EF4-FFF2-40B4-BE49-F238E27FC236}">
              <a16:creationId xmlns:a16="http://schemas.microsoft.com/office/drawing/2014/main" id="{9F9F94D1-CC4B-484E-A90B-D1B6E17540C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4" name="7 CuadroTexto">
          <a:extLst>
            <a:ext uri="{FF2B5EF4-FFF2-40B4-BE49-F238E27FC236}">
              <a16:creationId xmlns:a16="http://schemas.microsoft.com/office/drawing/2014/main" id="{3DED72EB-477A-4275-A495-BE088F7E8B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5" name="8 CuadroTexto">
          <a:extLst>
            <a:ext uri="{FF2B5EF4-FFF2-40B4-BE49-F238E27FC236}">
              <a16:creationId xmlns:a16="http://schemas.microsoft.com/office/drawing/2014/main" id="{84036123-6A53-42A0-ACB3-B8BB91B72A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6" name="1 CuadroTexto">
          <a:extLst>
            <a:ext uri="{FF2B5EF4-FFF2-40B4-BE49-F238E27FC236}">
              <a16:creationId xmlns:a16="http://schemas.microsoft.com/office/drawing/2014/main" id="{EB98C743-AB68-41A4-8E42-A9709A2F91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9629E111-7565-467E-86FA-07C4BF295B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8" name="3 CuadroTexto">
          <a:extLst>
            <a:ext uri="{FF2B5EF4-FFF2-40B4-BE49-F238E27FC236}">
              <a16:creationId xmlns:a16="http://schemas.microsoft.com/office/drawing/2014/main" id="{0DD72FD4-17BF-4B69-96D0-2AC474E2B0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9" name="4 CuadroTexto">
          <a:extLst>
            <a:ext uri="{FF2B5EF4-FFF2-40B4-BE49-F238E27FC236}">
              <a16:creationId xmlns:a16="http://schemas.microsoft.com/office/drawing/2014/main" id="{7817FACD-9CA1-4AC6-83DB-4ABB06B6DC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80" name="6 CuadroTexto">
          <a:extLst>
            <a:ext uri="{FF2B5EF4-FFF2-40B4-BE49-F238E27FC236}">
              <a16:creationId xmlns:a16="http://schemas.microsoft.com/office/drawing/2014/main" id="{3BD0FA1A-0F34-4274-9658-E559DECFB6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81" name="8 CuadroTexto">
          <a:extLst>
            <a:ext uri="{FF2B5EF4-FFF2-40B4-BE49-F238E27FC236}">
              <a16:creationId xmlns:a16="http://schemas.microsoft.com/office/drawing/2014/main" id="{FD31E46F-EA3D-47C3-9FD8-C52594DEDDE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2" name="1 CuadroTexto">
          <a:extLst>
            <a:ext uri="{FF2B5EF4-FFF2-40B4-BE49-F238E27FC236}">
              <a16:creationId xmlns:a16="http://schemas.microsoft.com/office/drawing/2014/main" id="{1049C037-5B3D-43F0-970D-FE99681647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EE428889-D97E-4C92-B076-EBFC2A6CC7B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4" name="3 CuadroTexto">
          <a:extLst>
            <a:ext uri="{FF2B5EF4-FFF2-40B4-BE49-F238E27FC236}">
              <a16:creationId xmlns:a16="http://schemas.microsoft.com/office/drawing/2014/main" id="{4F80C4EA-C4F0-4885-A2A4-FC9CF23C17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5" name="4 CuadroTexto">
          <a:extLst>
            <a:ext uri="{FF2B5EF4-FFF2-40B4-BE49-F238E27FC236}">
              <a16:creationId xmlns:a16="http://schemas.microsoft.com/office/drawing/2014/main" id="{4220FF25-83EB-4366-8883-D94872B98E9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6" name="5 CuadroTexto">
          <a:extLst>
            <a:ext uri="{FF2B5EF4-FFF2-40B4-BE49-F238E27FC236}">
              <a16:creationId xmlns:a16="http://schemas.microsoft.com/office/drawing/2014/main" id="{C3E695E8-045E-4DEC-A32D-CD618147EF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7" name="6 CuadroTexto">
          <a:extLst>
            <a:ext uri="{FF2B5EF4-FFF2-40B4-BE49-F238E27FC236}">
              <a16:creationId xmlns:a16="http://schemas.microsoft.com/office/drawing/2014/main" id="{85941003-EC38-4CDA-A51A-20469E15A01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8" name="7 CuadroTexto">
          <a:extLst>
            <a:ext uri="{FF2B5EF4-FFF2-40B4-BE49-F238E27FC236}">
              <a16:creationId xmlns:a16="http://schemas.microsoft.com/office/drawing/2014/main" id="{75A5A909-7977-41FE-B181-26C3CDBB75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9" name="8 CuadroTexto">
          <a:extLst>
            <a:ext uri="{FF2B5EF4-FFF2-40B4-BE49-F238E27FC236}">
              <a16:creationId xmlns:a16="http://schemas.microsoft.com/office/drawing/2014/main" id="{D6C95788-19DD-4A6A-B51F-092AF199B60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0" name="1 CuadroTexto">
          <a:extLst>
            <a:ext uri="{FF2B5EF4-FFF2-40B4-BE49-F238E27FC236}">
              <a16:creationId xmlns:a16="http://schemas.microsoft.com/office/drawing/2014/main" id="{9340FB89-5BCB-4DDB-99D9-8F46C02413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E390D876-6B6F-42AF-9135-D9E374B413F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2" name="3 CuadroTexto">
          <a:extLst>
            <a:ext uri="{FF2B5EF4-FFF2-40B4-BE49-F238E27FC236}">
              <a16:creationId xmlns:a16="http://schemas.microsoft.com/office/drawing/2014/main" id="{B2BF532B-32C8-472C-BF50-90F6CE232D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3" name="4 CuadroTexto">
          <a:extLst>
            <a:ext uri="{FF2B5EF4-FFF2-40B4-BE49-F238E27FC236}">
              <a16:creationId xmlns:a16="http://schemas.microsoft.com/office/drawing/2014/main" id="{02388CEA-8954-4C08-9CD5-C63E4E2B90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4" name="5 CuadroTexto">
          <a:extLst>
            <a:ext uri="{FF2B5EF4-FFF2-40B4-BE49-F238E27FC236}">
              <a16:creationId xmlns:a16="http://schemas.microsoft.com/office/drawing/2014/main" id="{BE632B74-D486-436D-A73E-D9EDD13CF3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5" name="6 CuadroTexto">
          <a:extLst>
            <a:ext uri="{FF2B5EF4-FFF2-40B4-BE49-F238E27FC236}">
              <a16:creationId xmlns:a16="http://schemas.microsoft.com/office/drawing/2014/main" id="{3FF11929-69CD-484E-957A-C205A79FF0E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96" name="8 CuadroTexto">
          <a:extLst>
            <a:ext uri="{FF2B5EF4-FFF2-40B4-BE49-F238E27FC236}">
              <a16:creationId xmlns:a16="http://schemas.microsoft.com/office/drawing/2014/main" id="{E6A89EF1-E829-48D3-AF71-1B65AE763302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7" name="1 CuadroTexto">
          <a:extLst>
            <a:ext uri="{FF2B5EF4-FFF2-40B4-BE49-F238E27FC236}">
              <a16:creationId xmlns:a16="http://schemas.microsoft.com/office/drawing/2014/main" id="{A2AF8346-5B03-4A02-9FE0-C56F27A04BB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5ACF9B1B-913C-487F-90F7-4FEAE7008CB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9" name="3 CuadroTexto">
          <a:extLst>
            <a:ext uri="{FF2B5EF4-FFF2-40B4-BE49-F238E27FC236}">
              <a16:creationId xmlns:a16="http://schemas.microsoft.com/office/drawing/2014/main" id="{FB1B4471-E7FE-4D0F-868A-9B19B5B908D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0" name="4 CuadroTexto">
          <a:extLst>
            <a:ext uri="{FF2B5EF4-FFF2-40B4-BE49-F238E27FC236}">
              <a16:creationId xmlns:a16="http://schemas.microsoft.com/office/drawing/2014/main" id="{46F7CDE2-5F10-49C1-B5BC-C3EE5CCDC80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01" name="5 CuadroTexto">
          <a:extLst>
            <a:ext uri="{FF2B5EF4-FFF2-40B4-BE49-F238E27FC236}">
              <a16:creationId xmlns:a16="http://schemas.microsoft.com/office/drawing/2014/main" id="{2E78DCF2-0595-47A2-AF0B-85D8E7E86C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2" name="6 CuadroTexto">
          <a:extLst>
            <a:ext uri="{FF2B5EF4-FFF2-40B4-BE49-F238E27FC236}">
              <a16:creationId xmlns:a16="http://schemas.microsoft.com/office/drawing/2014/main" id="{D9E79F0A-4397-4CA8-89D4-C936C993B68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03" name="7 CuadroTexto">
          <a:extLst>
            <a:ext uri="{FF2B5EF4-FFF2-40B4-BE49-F238E27FC236}">
              <a16:creationId xmlns:a16="http://schemas.microsoft.com/office/drawing/2014/main" id="{C47220C0-08BC-445D-9EF6-274BDAB97AA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4" name="8 CuadroTexto">
          <a:extLst>
            <a:ext uri="{FF2B5EF4-FFF2-40B4-BE49-F238E27FC236}">
              <a16:creationId xmlns:a16="http://schemas.microsoft.com/office/drawing/2014/main" id="{E0A254C2-E950-42CB-A95C-D1EDC826306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05" name="1 CuadroTexto">
          <a:extLst>
            <a:ext uri="{FF2B5EF4-FFF2-40B4-BE49-F238E27FC236}">
              <a16:creationId xmlns:a16="http://schemas.microsoft.com/office/drawing/2014/main" id="{65FCCBE8-B8EA-42DC-A70D-A9BD06B1B47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64D58638-15E5-4243-85D6-D0DAA0E7DC0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07" name="3 CuadroTexto">
          <a:extLst>
            <a:ext uri="{FF2B5EF4-FFF2-40B4-BE49-F238E27FC236}">
              <a16:creationId xmlns:a16="http://schemas.microsoft.com/office/drawing/2014/main" id="{92CB0DF3-F160-4013-8E1E-58A205383BE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8" name="4 CuadroTexto">
          <a:extLst>
            <a:ext uri="{FF2B5EF4-FFF2-40B4-BE49-F238E27FC236}">
              <a16:creationId xmlns:a16="http://schemas.microsoft.com/office/drawing/2014/main" id="{9AC51612-9806-4B40-AC3B-5C2848B5E75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9" name="6 CuadroTexto">
          <a:extLst>
            <a:ext uri="{FF2B5EF4-FFF2-40B4-BE49-F238E27FC236}">
              <a16:creationId xmlns:a16="http://schemas.microsoft.com/office/drawing/2014/main" id="{F949C520-F664-4EC8-BB56-843D3C4735E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610" name="8 CuadroTexto">
          <a:extLst>
            <a:ext uri="{FF2B5EF4-FFF2-40B4-BE49-F238E27FC236}">
              <a16:creationId xmlns:a16="http://schemas.microsoft.com/office/drawing/2014/main" id="{88DBBDE3-88F0-4B8D-918D-9404D02F8EA7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1" name="1 CuadroTexto">
          <a:extLst>
            <a:ext uri="{FF2B5EF4-FFF2-40B4-BE49-F238E27FC236}">
              <a16:creationId xmlns:a16="http://schemas.microsoft.com/office/drawing/2014/main" id="{CB7CDA7A-80D4-47C3-AB4E-71A6A8F6A0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E6E0DFBB-F5BC-4CB6-8F12-BF20D9832B5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3" name="3 CuadroTexto">
          <a:extLst>
            <a:ext uri="{FF2B5EF4-FFF2-40B4-BE49-F238E27FC236}">
              <a16:creationId xmlns:a16="http://schemas.microsoft.com/office/drawing/2014/main" id="{E36CF70C-2FFD-45E2-86D0-5D83EA5309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4" name="4 CuadroTexto">
          <a:extLst>
            <a:ext uri="{FF2B5EF4-FFF2-40B4-BE49-F238E27FC236}">
              <a16:creationId xmlns:a16="http://schemas.microsoft.com/office/drawing/2014/main" id="{4AF2737B-4260-41C9-B745-696A2C6355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5" name="5 CuadroTexto">
          <a:extLst>
            <a:ext uri="{FF2B5EF4-FFF2-40B4-BE49-F238E27FC236}">
              <a16:creationId xmlns:a16="http://schemas.microsoft.com/office/drawing/2014/main" id="{1DA76BB6-1C5E-4A16-B646-F157219398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6" name="6 CuadroTexto">
          <a:extLst>
            <a:ext uri="{FF2B5EF4-FFF2-40B4-BE49-F238E27FC236}">
              <a16:creationId xmlns:a16="http://schemas.microsoft.com/office/drawing/2014/main" id="{FAF4D27E-58D5-4FE7-8F91-0A4D0DBEB35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7" name="7 CuadroTexto">
          <a:extLst>
            <a:ext uri="{FF2B5EF4-FFF2-40B4-BE49-F238E27FC236}">
              <a16:creationId xmlns:a16="http://schemas.microsoft.com/office/drawing/2014/main" id="{D21EE846-0361-4786-8B04-3866647695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8" name="8 CuadroTexto">
          <a:extLst>
            <a:ext uri="{FF2B5EF4-FFF2-40B4-BE49-F238E27FC236}">
              <a16:creationId xmlns:a16="http://schemas.microsoft.com/office/drawing/2014/main" id="{7EBE68BE-8401-49F4-AA52-8329889CE9F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9" name="1 CuadroTexto">
          <a:extLst>
            <a:ext uri="{FF2B5EF4-FFF2-40B4-BE49-F238E27FC236}">
              <a16:creationId xmlns:a16="http://schemas.microsoft.com/office/drawing/2014/main" id="{603BC1A5-4D75-4D99-B5A1-5554D9767D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21B5B3C0-51C3-4BB9-8CCA-5FDEF6DD629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1" name="3 CuadroTexto">
          <a:extLst>
            <a:ext uri="{FF2B5EF4-FFF2-40B4-BE49-F238E27FC236}">
              <a16:creationId xmlns:a16="http://schemas.microsoft.com/office/drawing/2014/main" id="{A1346597-DECE-4C0C-8ACE-085F29D689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2" name="4 CuadroTexto">
          <a:extLst>
            <a:ext uri="{FF2B5EF4-FFF2-40B4-BE49-F238E27FC236}">
              <a16:creationId xmlns:a16="http://schemas.microsoft.com/office/drawing/2014/main" id="{C296A634-17F5-4FD7-8F54-E8C201CB2F7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3" name="5 CuadroTexto">
          <a:extLst>
            <a:ext uri="{FF2B5EF4-FFF2-40B4-BE49-F238E27FC236}">
              <a16:creationId xmlns:a16="http://schemas.microsoft.com/office/drawing/2014/main" id="{4561D9C8-8CE4-4893-AD45-647E7E6CC8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4" name="6 CuadroTexto">
          <a:extLst>
            <a:ext uri="{FF2B5EF4-FFF2-40B4-BE49-F238E27FC236}">
              <a16:creationId xmlns:a16="http://schemas.microsoft.com/office/drawing/2014/main" id="{9D0D8EAC-2EA7-4FAA-8F58-595F170CC12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5" name="1 CuadroTexto">
          <a:extLst>
            <a:ext uri="{FF2B5EF4-FFF2-40B4-BE49-F238E27FC236}">
              <a16:creationId xmlns:a16="http://schemas.microsoft.com/office/drawing/2014/main" id="{643D1603-56E5-4F4D-921B-A00FCFB44E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3E143981-B416-4775-84DF-36704BF6D14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7" name="3 CuadroTexto">
          <a:extLst>
            <a:ext uri="{FF2B5EF4-FFF2-40B4-BE49-F238E27FC236}">
              <a16:creationId xmlns:a16="http://schemas.microsoft.com/office/drawing/2014/main" id="{F527E095-3E48-4B32-9D40-48E81ABF41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8" name="4 CuadroTexto">
          <a:extLst>
            <a:ext uri="{FF2B5EF4-FFF2-40B4-BE49-F238E27FC236}">
              <a16:creationId xmlns:a16="http://schemas.microsoft.com/office/drawing/2014/main" id="{2E510835-0961-4CC3-8ADE-CDAED1DD586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9" name="5 CuadroTexto">
          <a:extLst>
            <a:ext uri="{FF2B5EF4-FFF2-40B4-BE49-F238E27FC236}">
              <a16:creationId xmlns:a16="http://schemas.microsoft.com/office/drawing/2014/main" id="{9E6F8B4D-D559-406A-AC96-296CED78A3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0" name="6 CuadroTexto">
          <a:extLst>
            <a:ext uri="{FF2B5EF4-FFF2-40B4-BE49-F238E27FC236}">
              <a16:creationId xmlns:a16="http://schemas.microsoft.com/office/drawing/2014/main" id="{49803475-8149-40C1-9C50-412F87CAB22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1" name="7 CuadroTexto">
          <a:extLst>
            <a:ext uri="{FF2B5EF4-FFF2-40B4-BE49-F238E27FC236}">
              <a16:creationId xmlns:a16="http://schemas.microsoft.com/office/drawing/2014/main" id="{FA2B7EEB-D7D0-4773-A4C9-C30E6DB99F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2" name="8 CuadroTexto">
          <a:extLst>
            <a:ext uri="{FF2B5EF4-FFF2-40B4-BE49-F238E27FC236}">
              <a16:creationId xmlns:a16="http://schemas.microsoft.com/office/drawing/2014/main" id="{F4C633A3-FA2B-478B-8BF9-2D5292CC663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3" name="1 CuadroTexto">
          <a:extLst>
            <a:ext uri="{FF2B5EF4-FFF2-40B4-BE49-F238E27FC236}">
              <a16:creationId xmlns:a16="http://schemas.microsoft.com/office/drawing/2014/main" id="{21942B1A-7421-4078-AFD0-AC1D255E1A6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DF96BAE4-918B-431F-8587-4C80B4DC57B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5" name="3 CuadroTexto">
          <a:extLst>
            <a:ext uri="{FF2B5EF4-FFF2-40B4-BE49-F238E27FC236}">
              <a16:creationId xmlns:a16="http://schemas.microsoft.com/office/drawing/2014/main" id="{131F80BC-48A0-448E-9BE6-CC2C8A85B0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6" name="4 CuadroTexto">
          <a:extLst>
            <a:ext uri="{FF2B5EF4-FFF2-40B4-BE49-F238E27FC236}">
              <a16:creationId xmlns:a16="http://schemas.microsoft.com/office/drawing/2014/main" id="{4714BD8A-7F60-45F5-A2A9-13308F62363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7" name="6 CuadroTexto">
          <a:extLst>
            <a:ext uri="{FF2B5EF4-FFF2-40B4-BE49-F238E27FC236}">
              <a16:creationId xmlns:a16="http://schemas.microsoft.com/office/drawing/2014/main" id="{E5BB104B-4ECB-4D14-9B19-3F23F37A1E9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38" name="8 CuadroTexto">
          <a:extLst>
            <a:ext uri="{FF2B5EF4-FFF2-40B4-BE49-F238E27FC236}">
              <a16:creationId xmlns:a16="http://schemas.microsoft.com/office/drawing/2014/main" id="{0949B37C-473A-4F56-A12B-04E339546D9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9" name="1 CuadroTexto">
          <a:extLst>
            <a:ext uri="{FF2B5EF4-FFF2-40B4-BE49-F238E27FC236}">
              <a16:creationId xmlns:a16="http://schemas.microsoft.com/office/drawing/2014/main" id="{1176D563-F19F-4CA7-9596-823E19BBDBD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289145DE-63DE-4870-B343-9D44014BBD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1" name="3 CuadroTexto">
          <a:extLst>
            <a:ext uri="{FF2B5EF4-FFF2-40B4-BE49-F238E27FC236}">
              <a16:creationId xmlns:a16="http://schemas.microsoft.com/office/drawing/2014/main" id="{F3563BD9-142E-4607-94D6-EE60466934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2" name="4 CuadroTexto">
          <a:extLst>
            <a:ext uri="{FF2B5EF4-FFF2-40B4-BE49-F238E27FC236}">
              <a16:creationId xmlns:a16="http://schemas.microsoft.com/office/drawing/2014/main" id="{7D23EDD7-D745-45F8-8432-1D72470373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3" name="5 CuadroTexto">
          <a:extLst>
            <a:ext uri="{FF2B5EF4-FFF2-40B4-BE49-F238E27FC236}">
              <a16:creationId xmlns:a16="http://schemas.microsoft.com/office/drawing/2014/main" id="{75CA563A-1895-41F6-AFBF-69BD2E8841B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4" name="6 CuadroTexto">
          <a:extLst>
            <a:ext uri="{FF2B5EF4-FFF2-40B4-BE49-F238E27FC236}">
              <a16:creationId xmlns:a16="http://schemas.microsoft.com/office/drawing/2014/main" id="{DD1C4CCC-3963-4A90-947A-DF3F37653F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5" name="7 CuadroTexto">
          <a:extLst>
            <a:ext uri="{FF2B5EF4-FFF2-40B4-BE49-F238E27FC236}">
              <a16:creationId xmlns:a16="http://schemas.microsoft.com/office/drawing/2014/main" id="{5C24DB3C-5B8D-4D8F-9351-4260129528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6" name="8 CuadroTexto">
          <a:extLst>
            <a:ext uri="{FF2B5EF4-FFF2-40B4-BE49-F238E27FC236}">
              <a16:creationId xmlns:a16="http://schemas.microsoft.com/office/drawing/2014/main" id="{73AA0390-A224-4E8D-BB65-BE8FC30F71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7" name="1 CuadroTexto">
          <a:extLst>
            <a:ext uri="{FF2B5EF4-FFF2-40B4-BE49-F238E27FC236}">
              <a16:creationId xmlns:a16="http://schemas.microsoft.com/office/drawing/2014/main" id="{7C3CF137-55E4-47A1-B165-68AD46E4E7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B3F7BBEA-2AA9-416D-91E9-BE3EC8BA37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9" name="3 CuadroTexto">
          <a:extLst>
            <a:ext uri="{FF2B5EF4-FFF2-40B4-BE49-F238E27FC236}">
              <a16:creationId xmlns:a16="http://schemas.microsoft.com/office/drawing/2014/main" id="{E4C56875-BA3C-4E01-8076-F9D7EF0220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0" name="4 CuadroTexto">
          <a:extLst>
            <a:ext uri="{FF2B5EF4-FFF2-40B4-BE49-F238E27FC236}">
              <a16:creationId xmlns:a16="http://schemas.microsoft.com/office/drawing/2014/main" id="{DE242412-A1E2-4251-81A1-1D401942BF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51" name="5 CuadroTexto">
          <a:extLst>
            <a:ext uri="{FF2B5EF4-FFF2-40B4-BE49-F238E27FC236}">
              <a16:creationId xmlns:a16="http://schemas.microsoft.com/office/drawing/2014/main" id="{82808DCB-5BF6-431A-91DA-8A02F1A480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2" name="6 CuadroTexto">
          <a:extLst>
            <a:ext uri="{FF2B5EF4-FFF2-40B4-BE49-F238E27FC236}">
              <a16:creationId xmlns:a16="http://schemas.microsoft.com/office/drawing/2014/main" id="{6F4D3CF9-4F90-422E-8BD5-9DEABE77CA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653" name="8 CuadroTexto">
          <a:extLst>
            <a:ext uri="{FF2B5EF4-FFF2-40B4-BE49-F238E27FC236}">
              <a16:creationId xmlns:a16="http://schemas.microsoft.com/office/drawing/2014/main" id="{F84F5C64-CE3A-4CD2-974D-9CC45A41ADAF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54" name="1 CuadroTexto">
          <a:extLst>
            <a:ext uri="{FF2B5EF4-FFF2-40B4-BE49-F238E27FC236}">
              <a16:creationId xmlns:a16="http://schemas.microsoft.com/office/drawing/2014/main" id="{15E55567-A748-4877-ABF6-785487D85E0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55" name="2 CuadroTexto">
          <a:extLst>
            <a:ext uri="{FF2B5EF4-FFF2-40B4-BE49-F238E27FC236}">
              <a16:creationId xmlns:a16="http://schemas.microsoft.com/office/drawing/2014/main" id="{4A8A7010-52E9-4750-9D9A-52B3C1651BB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56" name="3 CuadroTexto">
          <a:extLst>
            <a:ext uri="{FF2B5EF4-FFF2-40B4-BE49-F238E27FC236}">
              <a16:creationId xmlns:a16="http://schemas.microsoft.com/office/drawing/2014/main" id="{40AEED51-BF79-4EC2-91A1-D0A9A1D7157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57" name="4 CuadroTexto">
          <a:extLst>
            <a:ext uri="{FF2B5EF4-FFF2-40B4-BE49-F238E27FC236}">
              <a16:creationId xmlns:a16="http://schemas.microsoft.com/office/drawing/2014/main" id="{C5011B06-57B2-4CB5-923C-E9A1731D0B8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58" name="5 CuadroTexto">
          <a:extLst>
            <a:ext uri="{FF2B5EF4-FFF2-40B4-BE49-F238E27FC236}">
              <a16:creationId xmlns:a16="http://schemas.microsoft.com/office/drawing/2014/main" id="{C45FEBCA-4E28-4C23-B8E8-AAA3530949B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0EEC73C5-0A9B-4252-B332-81834645C38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60" name="7 CuadroTexto">
          <a:extLst>
            <a:ext uri="{FF2B5EF4-FFF2-40B4-BE49-F238E27FC236}">
              <a16:creationId xmlns:a16="http://schemas.microsoft.com/office/drawing/2014/main" id="{AF60571A-DE4A-44A5-B42D-221962AED53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61" name="8 CuadroTexto">
          <a:extLst>
            <a:ext uri="{FF2B5EF4-FFF2-40B4-BE49-F238E27FC236}">
              <a16:creationId xmlns:a16="http://schemas.microsoft.com/office/drawing/2014/main" id="{C86AEDB9-1829-4AD0-926F-CF0EE7674EC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62" name="1 CuadroTexto">
          <a:extLst>
            <a:ext uri="{FF2B5EF4-FFF2-40B4-BE49-F238E27FC236}">
              <a16:creationId xmlns:a16="http://schemas.microsoft.com/office/drawing/2014/main" id="{1E79F7EC-5E5F-4401-A3FE-9776DB43829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63" name="2 CuadroTexto">
          <a:extLst>
            <a:ext uri="{FF2B5EF4-FFF2-40B4-BE49-F238E27FC236}">
              <a16:creationId xmlns:a16="http://schemas.microsoft.com/office/drawing/2014/main" id="{BAFEA30E-A5BF-4163-8E81-98A621C7AF2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64" name="3 CuadroTexto">
          <a:extLst>
            <a:ext uri="{FF2B5EF4-FFF2-40B4-BE49-F238E27FC236}">
              <a16:creationId xmlns:a16="http://schemas.microsoft.com/office/drawing/2014/main" id="{52604555-B309-4A50-81B9-43599122740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65" name="4 CuadroTexto">
          <a:extLst>
            <a:ext uri="{FF2B5EF4-FFF2-40B4-BE49-F238E27FC236}">
              <a16:creationId xmlns:a16="http://schemas.microsoft.com/office/drawing/2014/main" id="{194D7269-4A0A-49E5-B0B2-C0B3ED12AC1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66" name="6 CuadroTexto">
          <a:extLst>
            <a:ext uri="{FF2B5EF4-FFF2-40B4-BE49-F238E27FC236}">
              <a16:creationId xmlns:a16="http://schemas.microsoft.com/office/drawing/2014/main" id="{7DB3B8B2-9EAF-4C2F-B8C8-3A7D1B0BCBC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667" name="8 CuadroTexto">
          <a:extLst>
            <a:ext uri="{FF2B5EF4-FFF2-40B4-BE49-F238E27FC236}">
              <a16:creationId xmlns:a16="http://schemas.microsoft.com/office/drawing/2014/main" id="{C5EEAFA2-779A-4327-9B48-F1B17E83607A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68" name="1 CuadroTexto">
          <a:extLst>
            <a:ext uri="{FF2B5EF4-FFF2-40B4-BE49-F238E27FC236}">
              <a16:creationId xmlns:a16="http://schemas.microsoft.com/office/drawing/2014/main" id="{C85E45D6-6617-431C-A676-BCD6384B40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47B373A9-71CB-4E52-9884-B267F872E2A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0" name="3 CuadroTexto">
          <a:extLst>
            <a:ext uri="{FF2B5EF4-FFF2-40B4-BE49-F238E27FC236}">
              <a16:creationId xmlns:a16="http://schemas.microsoft.com/office/drawing/2014/main" id="{C8A0413B-56AC-468A-B626-0077A0795B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1" name="4 CuadroTexto">
          <a:extLst>
            <a:ext uri="{FF2B5EF4-FFF2-40B4-BE49-F238E27FC236}">
              <a16:creationId xmlns:a16="http://schemas.microsoft.com/office/drawing/2014/main" id="{5DE57E1C-4D4A-444F-ADF7-661F559160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2" name="5 CuadroTexto">
          <a:extLst>
            <a:ext uri="{FF2B5EF4-FFF2-40B4-BE49-F238E27FC236}">
              <a16:creationId xmlns:a16="http://schemas.microsoft.com/office/drawing/2014/main" id="{C3F75AE1-D215-417C-8448-1D597BE2B5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3" name="6 CuadroTexto">
          <a:extLst>
            <a:ext uri="{FF2B5EF4-FFF2-40B4-BE49-F238E27FC236}">
              <a16:creationId xmlns:a16="http://schemas.microsoft.com/office/drawing/2014/main" id="{4CE68097-9973-43AA-B38C-7DEF6DBCF1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4" name="7 CuadroTexto">
          <a:extLst>
            <a:ext uri="{FF2B5EF4-FFF2-40B4-BE49-F238E27FC236}">
              <a16:creationId xmlns:a16="http://schemas.microsoft.com/office/drawing/2014/main" id="{658055C0-E21F-46DB-A3B0-97D4270656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5" name="8 CuadroTexto">
          <a:extLst>
            <a:ext uri="{FF2B5EF4-FFF2-40B4-BE49-F238E27FC236}">
              <a16:creationId xmlns:a16="http://schemas.microsoft.com/office/drawing/2014/main" id="{7D186076-2561-48CD-A0D1-054347D58C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6" name="1 CuadroTexto">
          <a:extLst>
            <a:ext uri="{FF2B5EF4-FFF2-40B4-BE49-F238E27FC236}">
              <a16:creationId xmlns:a16="http://schemas.microsoft.com/office/drawing/2014/main" id="{07AC3FA6-13A5-44F4-82B0-2C9F59336C6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68FCD744-BB0B-4473-8CF1-ADCB3A0311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8" name="3 CuadroTexto">
          <a:extLst>
            <a:ext uri="{FF2B5EF4-FFF2-40B4-BE49-F238E27FC236}">
              <a16:creationId xmlns:a16="http://schemas.microsoft.com/office/drawing/2014/main" id="{3E5186A2-E514-42AF-9246-7BAE60E95BB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9" name="4 CuadroTexto">
          <a:extLst>
            <a:ext uri="{FF2B5EF4-FFF2-40B4-BE49-F238E27FC236}">
              <a16:creationId xmlns:a16="http://schemas.microsoft.com/office/drawing/2014/main" id="{639BD32F-570A-455D-8907-29D9BBF106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80" name="6 CuadroTexto">
          <a:extLst>
            <a:ext uri="{FF2B5EF4-FFF2-40B4-BE49-F238E27FC236}">
              <a16:creationId xmlns:a16="http://schemas.microsoft.com/office/drawing/2014/main" id="{40BBF754-A299-4D18-8F10-2BA76310F1C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681" name="8 CuadroTexto">
          <a:extLst>
            <a:ext uri="{FF2B5EF4-FFF2-40B4-BE49-F238E27FC236}">
              <a16:creationId xmlns:a16="http://schemas.microsoft.com/office/drawing/2014/main" id="{9C918ECD-1AB0-4363-8C48-C0AC3A1F85C6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2" name="1 CuadroTexto">
          <a:extLst>
            <a:ext uri="{FF2B5EF4-FFF2-40B4-BE49-F238E27FC236}">
              <a16:creationId xmlns:a16="http://schemas.microsoft.com/office/drawing/2014/main" id="{C313FADE-C96A-4E1D-8575-4B66510EEDC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3" name="2 CuadroTexto">
          <a:extLst>
            <a:ext uri="{FF2B5EF4-FFF2-40B4-BE49-F238E27FC236}">
              <a16:creationId xmlns:a16="http://schemas.microsoft.com/office/drawing/2014/main" id="{EEFCDA6A-9190-4D82-98E5-BDB707B5B08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4" name="3 CuadroTexto">
          <a:extLst>
            <a:ext uri="{FF2B5EF4-FFF2-40B4-BE49-F238E27FC236}">
              <a16:creationId xmlns:a16="http://schemas.microsoft.com/office/drawing/2014/main" id="{EF17BD74-52F6-45E8-9522-2B36B36FAA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5" name="4 CuadroTexto">
          <a:extLst>
            <a:ext uri="{FF2B5EF4-FFF2-40B4-BE49-F238E27FC236}">
              <a16:creationId xmlns:a16="http://schemas.microsoft.com/office/drawing/2014/main" id="{2A43E925-A943-4195-87A3-8FE78FD46BF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6" name="5 CuadroTexto">
          <a:extLst>
            <a:ext uri="{FF2B5EF4-FFF2-40B4-BE49-F238E27FC236}">
              <a16:creationId xmlns:a16="http://schemas.microsoft.com/office/drawing/2014/main" id="{3A8E081A-44A7-4C55-9AE4-12228BB2BA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6E9D29CF-5D7F-4F14-8CD0-A506B25127C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8" name="7 CuadroTexto">
          <a:extLst>
            <a:ext uri="{FF2B5EF4-FFF2-40B4-BE49-F238E27FC236}">
              <a16:creationId xmlns:a16="http://schemas.microsoft.com/office/drawing/2014/main" id="{93695DE6-F514-4501-8ED9-52820313BC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9" name="8 CuadroTexto">
          <a:extLst>
            <a:ext uri="{FF2B5EF4-FFF2-40B4-BE49-F238E27FC236}">
              <a16:creationId xmlns:a16="http://schemas.microsoft.com/office/drawing/2014/main" id="{7E60ABAD-F5D0-47A2-93CF-9AD69FF41A8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0" name="1 CuadroTexto">
          <a:extLst>
            <a:ext uri="{FF2B5EF4-FFF2-40B4-BE49-F238E27FC236}">
              <a16:creationId xmlns:a16="http://schemas.microsoft.com/office/drawing/2014/main" id="{BE0B3E81-0B21-47FB-B13E-1E0EE22977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83DF2921-F01E-4927-BA05-2CB4BB0AF81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2" name="3 CuadroTexto">
          <a:extLst>
            <a:ext uri="{FF2B5EF4-FFF2-40B4-BE49-F238E27FC236}">
              <a16:creationId xmlns:a16="http://schemas.microsoft.com/office/drawing/2014/main" id="{AB05E92F-DDAC-4C2B-B8A0-F128F25833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3" name="4 CuadroTexto">
          <a:extLst>
            <a:ext uri="{FF2B5EF4-FFF2-40B4-BE49-F238E27FC236}">
              <a16:creationId xmlns:a16="http://schemas.microsoft.com/office/drawing/2014/main" id="{BE122123-C977-46D5-B97C-CA48342F470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4" name="6 CuadroTexto">
          <a:extLst>
            <a:ext uri="{FF2B5EF4-FFF2-40B4-BE49-F238E27FC236}">
              <a16:creationId xmlns:a16="http://schemas.microsoft.com/office/drawing/2014/main" id="{A94652D0-E8FA-4C9D-AC07-3E88641EA14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95" name="8 CuadroTexto">
          <a:extLst>
            <a:ext uri="{FF2B5EF4-FFF2-40B4-BE49-F238E27FC236}">
              <a16:creationId xmlns:a16="http://schemas.microsoft.com/office/drawing/2014/main" id="{ABD5D0FA-712F-4621-9166-65561373463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6" name="1 CuadroTexto">
          <a:extLst>
            <a:ext uri="{FF2B5EF4-FFF2-40B4-BE49-F238E27FC236}">
              <a16:creationId xmlns:a16="http://schemas.microsoft.com/office/drawing/2014/main" id="{DE6A1DA0-8164-4A3F-A50D-6B50856EE2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6C863D94-7AC9-403F-866B-6BA9CBE428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8" name="3 CuadroTexto">
          <a:extLst>
            <a:ext uri="{FF2B5EF4-FFF2-40B4-BE49-F238E27FC236}">
              <a16:creationId xmlns:a16="http://schemas.microsoft.com/office/drawing/2014/main" id="{FD7F80D6-6E9F-470C-BFA9-9F6D6CA31F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9" name="4 CuadroTexto">
          <a:extLst>
            <a:ext uri="{FF2B5EF4-FFF2-40B4-BE49-F238E27FC236}">
              <a16:creationId xmlns:a16="http://schemas.microsoft.com/office/drawing/2014/main" id="{9FCCDC9D-A22D-4459-9101-7E0DA319B3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0" name="5 CuadroTexto">
          <a:extLst>
            <a:ext uri="{FF2B5EF4-FFF2-40B4-BE49-F238E27FC236}">
              <a16:creationId xmlns:a16="http://schemas.microsoft.com/office/drawing/2014/main" id="{D6376FFF-1917-4AB7-8B45-0DB477C8C6A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1" name="6 CuadroTexto">
          <a:extLst>
            <a:ext uri="{FF2B5EF4-FFF2-40B4-BE49-F238E27FC236}">
              <a16:creationId xmlns:a16="http://schemas.microsoft.com/office/drawing/2014/main" id="{7CA2DDE6-1809-415E-8F9C-E87B3A2BA8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2" name="7 CuadroTexto">
          <a:extLst>
            <a:ext uri="{FF2B5EF4-FFF2-40B4-BE49-F238E27FC236}">
              <a16:creationId xmlns:a16="http://schemas.microsoft.com/office/drawing/2014/main" id="{35F555B8-CAA9-4F11-913E-4F2FB4D83D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3" name="8 CuadroTexto">
          <a:extLst>
            <a:ext uri="{FF2B5EF4-FFF2-40B4-BE49-F238E27FC236}">
              <a16:creationId xmlns:a16="http://schemas.microsoft.com/office/drawing/2014/main" id="{62B1A626-BE28-49C7-8ACA-BEC1B78051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4" name="1 CuadroTexto">
          <a:extLst>
            <a:ext uri="{FF2B5EF4-FFF2-40B4-BE49-F238E27FC236}">
              <a16:creationId xmlns:a16="http://schemas.microsoft.com/office/drawing/2014/main" id="{4B59058C-E9F0-4CD6-821F-3E8F6A05A7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B6AC762D-F8CE-4080-8B16-B40F8747A2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6" name="3 CuadroTexto">
          <a:extLst>
            <a:ext uri="{FF2B5EF4-FFF2-40B4-BE49-F238E27FC236}">
              <a16:creationId xmlns:a16="http://schemas.microsoft.com/office/drawing/2014/main" id="{BFD0DB11-3F68-4C13-9A69-9A36D06214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7" name="4 CuadroTexto">
          <a:extLst>
            <a:ext uri="{FF2B5EF4-FFF2-40B4-BE49-F238E27FC236}">
              <a16:creationId xmlns:a16="http://schemas.microsoft.com/office/drawing/2014/main" id="{173EFD62-E7F6-4DB7-9B30-D667B10906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8" name="5 CuadroTexto">
          <a:extLst>
            <a:ext uri="{FF2B5EF4-FFF2-40B4-BE49-F238E27FC236}">
              <a16:creationId xmlns:a16="http://schemas.microsoft.com/office/drawing/2014/main" id="{889C25F2-E827-4083-B7B0-26F6203404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9" name="6 CuadroTexto">
          <a:extLst>
            <a:ext uri="{FF2B5EF4-FFF2-40B4-BE49-F238E27FC236}">
              <a16:creationId xmlns:a16="http://schemas.microsoft.com/office/drawing/2014/main" id="{8AA07B7E-DDB9-4144-8AC2-8F8BC45BCA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710" name="8 CuadroTexto">
          <a:extLst>
            <a:ext uri="{FF2B5EF4-FFF2-40B4-BE49-F238E27FC236}">
              <a16:creationId xmlns:a16="http://schemas.microsoft.com/office/drawing/2014/main" id="{C29D4BCA-E8ED-4C2A-8CF6-2FBB8636CB5A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1" name="1 CuadroTexto">
          <a:extLst>
            <a:ext uri="{FF2B5EF4-FFF2-40B4-BE49-F238E27FC236}">
              <a16:creationId xmlns:a16="http://schemas.microsoft.com/office/drawing/2014/main" id="{11E04781-5AAD-449B-A063-A4A0BD1A5D5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6ADF0F3C-0717-4350-91A0-020AFE97B58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3" name="3 CuadroTexto">
          <a:extLst>
            <a:ext uri="{FF2B5EF4-FFF2-40B4-BE49-F238E27FC236}">
              <a16:creationId xmlns:a16="http://schemas.microsoft.com/office/drawing/2014/main" id="{9897DC61-3A52-4883-99D2-9D0391FFBDC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14" name="4 CuadroTexto">
          <a:extLst>
            <a:ext uri="{FF2B5EF4-FFF2-40B4-BE49-F238E27FC236}">
              <a16:creationId xmlns:a16="http://schemas.microsoft.com/office/drawing/2014/main" id="{C303D76F-5B24-4766-AC5B-B2C3105DC40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5" name="5 CuadroTexto">
          <a:extLst>
            <a:ext uri="{FF2B5EF4-FFF2-40B4-BE49-F238E27FC236}">
              <a16:creationId xmlns:a16="http://schemas.microsoft.com/office/drawing/2014/main" id="{016C27F2-0FCC-4531-B763-C04953DC73C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16" name="6 CuadroTexto">
          <a:extLst>
            <a:ext uri="{FF2B5EF4-FFF2-40B4-BE49-F238E27FC236}">
              <a16:creationId xmlns:a16="http://schemas.microsoft.com/office/drawing/2014/main" id="{1F605C9A-A8F5-4D69-89C4-E24903DDB64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7" name="7 CuadroTexto">
          <a:extLst>
            <a:ext uri="{FF2B5EF4-FFF2-40B4-BE49-F238E27FC236}">
              <a16:creationId xmlns:a16="http://schemas.microsoft.com/office/drawing/2014/main" id="{E87730EA-F60F-4A59-8C2C-FFE380EB967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18" name="8 CuadroTexto">
          <a:extLst>
            <a:ext uri="{FF2B5EF4-FFF2-40B4-BE49-F238E27FC236}">
              <a16:creationId xmlns:a16="http://schemas.microsoft.com/office/drawing/2014/main" id="{3C2ABC05-4DE3-4EF0-821F-17B833D6AD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9" name="1 CuadroTexto">
          <a:extLst>
            <a:ext uri="{FF2B5EF4-FFF2-40B4-BE49-F238E27FC236}">
              <a16:creationId xmlns:a16="http://schemas.microsoft.com/office/drawing/2014/main" id="{8E81FFD8-A380-4674-9C27-011A07DD443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CBAB7E72-123B-4C82-854A-AD169671E18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21" name="3 CuadroTexto">
          <a:extLst>
            <a:ext uri="{FF2B5EF4-FFF2-40B4-BE49-F238E27FC236}">
              <a16:creationId xmlns:a16="http://schemas.microsoft.com/office/drawing/2014/main" id="{9A014D03-916B-4251-855E-BFB33CD995C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22" name="4 CuadroTexto">
          <a:extLst>
            <a:ext uri="{FF2B5EF4-FFF2-40B4-BE49-F238E27FC236}">
              <a16:creationId xmlns:a16="http://schemas.microsoft.com/office/drawing/2014/main" id="{7270DC0D-628F-4B67-8A13-83E9645D5D7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23" name="6 CuadroTexto">
          <a:extLst>
            <a:ext uri="{FF2B5EF4-FFF2-40B4-BE49-F238E27FC236}">
              <a16:creationId xmlns:a16="http://schemas.microsoft.com/office/drawing/2014/main" id="{CCD2A37F-0841-4949-A80C-4086E6636E1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724" name="8 CuadroTexto">
          <a:extLst>
            <a:ext uri="{FF2B5EF4-FFF2-40B4-BE49-F238E27FC236}">
              <a16:creationId xmlns:a16="http://schemas.microsoft.com/office/drawing/2014/main" id="{17182EE7-8E82-4A51-BC06-C38B8C84C9D7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5" name="1 CuadroTexto">
          <a:extLst>
            <a:ext uri="{FF2B5EF4-FFF2-40B4-BE49-F238E27FC236}">
              <a16:creationId xmlns:a16="http://schemas.microsoft.com/office/drawing/2014/main" id="{DAC1A6C9-DF4E-49B1-BACC-51BE93FFE3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E397F111-CCEC-44C7-870B-69C69C85ED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7" name="3 CuadroTexto">
          <a:extLst>
            <a:ext uri="{FF2B5EF4-FFF2-40B4-BE49-F238E27FC236}">
              <a16:creationId xmlns:a16="http://schemas.microsoft.com/office/drawing/2014/main" id="{E6DA607F-4AB3-4CFF-B5EE-D06F3B1F7F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8" name="4 CuadroTexto">
          <a:extLst>
            <a:ext uri="{FF2B5EF4-FFF2-40B4-BE49-F238E27FC236}">
              <a16:creationId xmlns:a16="http://schemas.microsoft.com/office/drawing/2014/main" id="{C34C0413-85CB-487A-AD23-9124AA3F31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9" name="5 CuadroTexto">
          <a:extLst>
            <a:ext uri="{FF2B5EF4-FFF2-40B4-BE49-F238E27FC236}">
              <a16:creationId xmlns:a16="http://schemas.microsoft.com/office/drawing/2014/main" id="{7F0DA2E9-902B-42C3-B705-299F30ACE8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0" name="6 CuadroTexto">
          <a:extLst>
            <a:ext uri="{FF2B5EF4-FFF2-40B4-BE49-F238E27FC236}">
              <a16:creationId xmlns:a16="http://schemas.microsoft.com/office/drawing/2014/main" id="{44CB0772-4559-48B4-9645-682410D15F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1" name="7 CuadroTexto">
          <a:extLst>
            <a:ext uri="{FF2B5EF4-FFF2-40B4-BE49-F238E27FC236}">
              <a16:creationId xmlns:a16="http://schemas.microsoft.com/office/drawing/2014/main" id="{04E83611-B52B-4AA9-8E2F-AC52C39D4E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2" name="8 CuadroTexto">
          <a:extLst>
            <a:ext uri="{FF2B5EF4-FFF2-40B4-BE49-F238E27FC236}">
              <a16:creationId xmlns:a16="http://schemas.microsoft.com/office/drawing/2014/main" id="{C2E9EDDC-B416-47BD-9227-634DF06BDB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3" name="1 CuadroTexto">
          <a:extLst>
            <a:ext uri="{FF2B5EF4-FFF2-40B4-BE49-F238E27FC236}">
              <a16:creationId xmlns:a16="http://schemas.microsoft.com/office/drawing/2014/main" id="{4124FF6C-0C60-49A2-AC3D-E6D398A3AA6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A59F88B0-0C2D-4931-94C9-47FCF9529A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5" name="3 CuadroTexto">
          <a:extLst>
            <a:ext uri="{FF2B5EF4-FFF2-40B4-BE49-F238E27FC236}">
              <a16:creationId xmlns:a16="http://schemas.microsoft.com/office/drawing/2014/main" id="{461CDDDD-2037-455E-85DF-F8D9420AB4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6" name="4 CuadroTexto">
          <a:extLst>
            <a:ext uri="{FF2B5EF4-FFF2-40B4-BE49-F238E27FC236}">
              <a16:creationId xmlns:a16="http://schemas.microsoft.com/office/drawing/2014/main" id="{2F40AC7A-2742-4BE3-98C0-4DF7EB9D8C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7" name="5 CuadroTexto">
          <a:extLst>
            <a:ext uri="{FF2B5EF4-FFF2-40B4-BE49-F238E27FC236}">
              <a16:creationId xmlns:a16="http://schemas.microsoft.com/office/drawing/2014/main" id="{5B6DF4D1-533C-4C94-841C-D4BC09D953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8" name="6 CuadroTexto">
          <a:extLst>
            <a:ext uri="{FF2B5EF4-FFF2-40B4-BE49-F238E27FC236}">
              <a16:creationId xmlns:a16="http://schemas.microsoft.com/office/drawing/2014/main" id="{5B0CBB4E-40D9-4F5A-A8A6-6D66B2CAAC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9" name="1 CuadroTexto">
          <a:extLst>
            <a:ext uri="{FF2B5EF4-FFF2-40B4-BE49-F238E27FC236}">
              <a16:creationId xmlns:a16="http://schemas.microsoft.com/office/drawing/2014/main" id="{C481A692-A656-44EE-8658-2B37135509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6DCFAC3D-4A31-438E-989A-A53DF014F1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1" name="3 CuadroTexto">
          <a:extLst>
            <a:ext uri="{FF2B5EF4-FFF2-40B4-BE49-F238E27FC236}">
              <a16:creationId xmlns:a16="http://schemas.microsoft.com/office/drawing/2014/main" id="{971BEF24-993D-44FA-A0B0-0686126991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2" name="4 CuadroTexto">
          <a:extLst>
            <a:ext uri="{FF2B5EF4-FFF2-40B4-BE49-F238E27FC236}">
              <a16:creationId xmlns:a16="http://schemas.microsoft.com/office/drawing/2014/main" id="{630030B2-1F74-4418-A629-52C6720B58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3" name="5 CuadroTexto">
          <a:extLst>
            <a:ext uri="{FF2B5EF4-FFF2-40B4-BE49-F238E27FC236}">
              <a16:creationId xmlns:a16="http://schemas.microsoft.com/office/drawing/2014/main" id="{7AF46A07-81E8-42F3-A314-54741F4E8A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4" name="6 CuadroTexto">
          <a:extLst>
            <a:ext uri="{FF2B5EF4-FFF2-40B4-BE49-F238E27FC236}">
              <a16:creationId xmlns:a16="http://schemas.microsoft.com/office/drawing/2014/main" id="{82E4780D-CABE-4074-979D-CAE552BE36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5" name="7 CuadroTexto">
          <a:extLst>
            <a:ext uri="{FF2B5EF4-FFF2-40B4-BE49-F238E27FC236}">
              <a16:creationId xmlns:a16="http://schemas.microsoft.com/office/drawing/2014/main" id="{C0C0D294-D39F-4CFE-BF38-41FE1A406CB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6" name="8 CuadroTexto">
          <a:extLst>
            <a:ext uri="{FF2B5EF4-FFF2-40B4-BE49-F238E27FC236}">
              <a16:creationId xmlns:a16="http://schemas.microsoft.com/office/drawing/2014/main" id="{2173780D-4BB0-4D06-A4E2-38A78022C0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7" name="1 CuadroTexto">
          <a:extLst>
            <a:ext uri="{FF2B5EF4-FFF2-40B4-BE49-F238E27FC236}">
              <a16:creationId xmlns:a16="http://schemas.microsoft.com/office/drawing/2014/main" id="{4C60E03A-2F68-4886-91EC-D26622D2BC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BBD0D86D-23C6-4AA7-8A5B-078F57A06B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9" name="3 CuadroTexto">
          <a:extLst>
            <a:ext uri="{FF2B5EF4-FFF2-40B4-BE49-F238E27FC236}">
              <a16:creationId xmlns:a16="http://schemas.microsoft.com/office/drawing/2014/main" id="{840B0623-2DEA-4BCD-9304-4FF3131DF82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0" name="4 CuadroTexto">
          <a:extLst>
            <a:ext uri="{FF2B5EF4-FFF2-40B4-BE49-F238E27FC236}">
              <a16:creationId xmlns:a16="http://schemas.microsoft.com/office/drawing/2014/main" id="{DEC9A2C0-C2CF-4C68-A9F8-F07612C848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1" name="6 CuadroTexto">
          <a:extLst>
            <a:ext uri="{FF2B5EF4-FFF2-40B4-BE49-F238E27FC236}">
              <a16:creationId xmlns:a16="http://schemas.microsoft.com/office/drawing/2014/main" id="{3F509EE6-41B3-438E-8B7B-5897BFDA25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52" name="8 CuadroTexto">
          <a:extLst>
            <a:ext uri="{FF2B5EF4-FFF2-40B4-BE49-F238E27FC236}">
              <a16:creationId xmlns:a16="http://schemas.microsoft.com/office/drawing/2014/main" id="{79657E4E-AA44-4807-A604-DA17B6E3496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3" name="1 CuadroTexto">
          <a:extLst>
            <a:ext uri="{FF2B5EF4-FFF2-40B4-BE49-F238E27FC236}">
              <a16:creationId xmlns:a16="http://schemas.microsoft.com/office/drawing/2014/main" id="{D2968FB2-9579-4B73-88D3-B45CCAE4FE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8136230C-3457-4914-AA03-C79F5361BD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5" name="3 CuadroTexto">
          <a:extLst>
            <a:ext uri="{FF2B5EF4-FFF2-40B4-BE49-F238E27FC236}">
              <a16:creationId xmlns:a16="http://schemas.microsoft.com/office/drawing/2014/main" id="{0AF718D7-31AB-4DBA-B6F0-2013F8CE5D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6" name="4 CuadroTexto">
          <a:extLst>
            <a:ext uri="{FF2B5EF4-FFF2-40B4-BE49-F238E27FC236}">
              <a16:creationId xmlns:a16="http://schemas.microsoft.com/office/drawing/2014/main" id="{6AA4CC43-48CB-4FD3-8C23-92BB1E7E89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7" name="5 CuadroTexto">
          <a:extLst>
            <a:ext uri="{FF2B5EF4-FFF2-40B4-BE49-F238E27FC236}">
              <a16:creationId xmlns:a16="http://schemas.microsoft.com/office/drawing/2014/main" id="{6731D000-ABD8-4B65-A2DF-AD2F505955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8" name="6 CuadroTexto">
          <a:extLst>
            <a:ext uri="{FF2B5EF4-FFF2-40B4-BE49-F238E27FC236}">
              <a16:creationId xmlns:a16="http://schemas.microsoft.com/office/drawing/2014/main" id="{6A7EE4D3-B549-4375-8C05-E3E266C009A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9" name="7 CuadroTexto">
          <a:extLst>
            <a:ext uri="{FF2B5EF4-FFF2-40B4-BE49-F238E27FC236}">
              <a16:creationId xmlns:a16="http://schemas.microsoft.com/office/drawing/2014/main" id="{4C90C5B2-BE74-4C54-B1F6-298B6B0089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0" name="8 CuadroTexto">
          <a:extLst>
            <a:ext uri="{FF2B5EF4-FFF2-40B4-BE49-F238E27FC236}">
              <a16:creationId xmlns:a16="http://schemas.microsoft.com/office/drawing/2014/main" id="{B3248677-0C01-4D31-942F-C3A5A9C0D3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1" name="1 CuadroTexto">
          <a:extLst>
            <a:ext uri="{FF2B5EF4-FFF2-40B4-BE49-F238E27FC236}">
              <a16:creationId xmlns:a16="http://schemas.microsoft.com/office/drawing/2014/main" id="{329F0997-BF9C-472B-A627-842DA81AA3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E9EC27DA-85CF-4A11-97C0-636416DB381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3" name="3 CuadroTexto">
          <a:extLst>
            <a:ext uri="{FF2B5EF4-FFF2-40B4-BE49-F238E27FC236}">
              <a16:creationId xmlns:a16="http://schemas.microsoft.com/office/drawing/2014/main" id="{0AC25D97-6E54-461F-8A01-9FEE3B10E9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4" name="4 CuadroTexto">
          <a:extLst>
            <a:ext uri="{FF2B5EF4-FFF2-40B4-BE49-F238E27FC236}">
              <a16:creationId xmlns:a16="http://schemas.microsoft.com/office/drawing/2014/main" id="{0E9ABADE-EC9C-4BA3-9B49-9D65876205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5" name="5 CuadroTexto">
          <a:extLst>
            <a:ext uri="{FF2B5EF4-FFF2-40B4-BE49-F238E27FC236}">
              <a16:creationId xmlns:a16="http://schemas.microsoft.com/office/drawing/2014/main" id="{BFEB5516-DAD3-4582-9111-A2523F3B8A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6" name="6 CuadroTexto">
          <a:extLst>
            <a:ext uri="{FF2B5EF4-FFF2-40B4-BE49-F238E27FC236}">
              <a16:creationId xmlns:a16="http://schemas.microsoft.com/office/drawing/2014/main" id="{291A4CF4-9D96-4F07-B2A3-12D64E48778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67" name="8 CuadroTexto">
          <a:extLst>
            <a:ext uri="{FF2B5EF4-FFF2-40B4-BE49-F238E27FC236}">
              <a16:creationId xmlns:a16="http://schemas.microsoft.com/office/drawing/2014/main" id="{4AB90488-AC47-4466-86A1-0130FB6E9AF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8" name="1 CuadroTexto">
          <a:extLst>
            <a:ext uri="{FF2B5EF4-FFF2-40B4-BE49-F238E27FC236}">
              <a16:creationId xmlns:a16="http://schemas.microsoft.com/office/drawing/2014/main" id="{568B12B6-EEF2-4904-99C1-3A99C279C7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3C9CF4FA-B4D6-448A-B083-8C1785C709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0" name="3 CuadroTexto">
          <a:extLst>
            <a:ext uri="{FF2B5EF4-FFF2-40B4-BE49-F238E27FC236}">
              <a16:creationId xmlns:a16="http://schemas.microsoft.com/office/drawing/2014/main" id="{B23ED9AF-DE2A-4E8A-BC79-2CF2CDA42E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1" name="4 CuadroTexto">
          <a:extLst>
            <a:ext uri="{FF2B5EF4-FFF2-40B4-BE49-F238E27FC236}">
              <a16:creationId xmlns:a16="http://schemas.microsoft.com/office/drawing/2014/main" id="{47CD3E1F-734E-467B-970E-1EA00AF7FE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2" name="5 CuadroTexto">
          <a:extLst>
            <a:ext uri="{FF2B5EF4-FFF2-40B4-BE49-F238E27FC236}">
              <a16:creationId xmlns:a16="http://schemas.microsoft.com/office/drawing/2014/main" id="{F66EE3B6-38C5-40D4-B3C5-188D03451B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3" name="6 CuadroTexto">
          <a:extLst>
            <a:ext uri="{FF2B5EF4-FFF2-40B4-BE49-F238E27FC236}">
              <a16:creationId xmlns:a16="http://schemas.microsoft.com/office/drawing/2014/main" id="{015EE5DE-621B-4717-80F4-DA11769C3C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4" name="7 CuadroTexto">
          <a:extLst>
            <a:ext uri="{FF2B5EF4-FFF2-40B4-BE49-F238E27FC236}">
              <a16:creationId xmlns:a16="http://schemas.microsoft.com/office/drawing/2014/main" id="{CEEE6FB1-A9C5-420B-9BCD-662FC8BC8A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5" name="8 CuadroTexto">
          <a:extLst>
            <a:ext uri="{FF2B5EF4-FFF2-40B4-BE49-F238E27FC236}">
              <a16:creationId xmlns:a16="http://schemas.microsoft.com/office/drawing/2014/main" id="{83ADDABE-D480-4EAD-92AE-7FC3A2604F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6" name="1 CuadroTexto">
          <a:extLst>
            <a:ext uri="{FF2B5EF4-FFF2-40B4-BE49-F238E27FC236}">
              <a16:creationId xmlns:a16="http://schemas.microsoft.com/office/drawing/2014/main" id="{E08A351A-545A-4A37-A156-1C75E0E804C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DCFE69A1-4164-4A48-8622-3899A9E484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8" name="3 CuadroTexto">
          <a:extLst>
            <a:ext uri="{FF2B5EF4-FFF2-40B4-BE49-F238E27FC236}">
              <a16:creationId xmlns:a16="http://schemas.microsoft.com/office/drawing/2014/main" id="{31BC498C-8908-48AB-ABA4-0110D22F8A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9" name="4 CuadroTexto">
          <a:extLst>
            <a:ext uri="{FF2B5EF4-FFF2-40B4-BE49-F238E27FC236}">
              <a16:creationId xmlns:a16="http://schemas.microsoft.com/office/drawing/2014/main" id="{22A73567-8E2E-439E-899D-EA831A958E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80" name="6 CuadroTexto">
          <a:extLst>
            <a:ext uri="{FF2B5EF4-FFF2-40B4-BE49-F238E27FC236}">
              <a16:creationId xmlns:a16="http://schemas.microsoft.com/office/drawing/2014/main" id="{ADDC79C1-7C7F-413A-B762-95EF3533EF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81" name="8 CuadroTexto">
          <a:extLst>
            <a:ext uri="{FF2B5EF4-FFF2-40B4-BE49-F238E27FC236}">
              <a16:creationId xmlns:a16="http://schemas.microsoft.com/office/drawing/2014/main" id="{F5CAED2C-6CAC-4C57-8975-EDCC3AA4E87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2" name="1 CuadroTexto">
          <a:extLst>
            <a:ext uri="{FF2B5EF4-FFF2-40B4-BE49-F238E27FC236}">
              <a16:creationId xmlns:a16="http://schemas.microsoft.com/office/drawing/2014/main" id="{0D77AE26-1D9C-4DF0-8FCE-E1475D082B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9534259E-7762-4369-9A72-0DAD565472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4" name="3 CuadroTexto">
          <a:extLst>
            <a:ext uri="{FF2B5EF4-FFF2-40B4-BE49-F238E27FC236}">
              <a16:creationId xmlns:a16="http://schemas.microsoft.com/office/drawing/2014/main" id="{B09BB68C-5D85-4CA8-9708-9DC6929FA7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5" name="4 CuadroTexto">
          <a:extLst>
            <a:ext uri="{FF2B5EF4-FFF2-40B4-BE49-F238E27FC236}">
              <a16:creationId xmlns:a16="http://schemas.microsoft.com/office/drawing/2014/main" id="{179AE202-AAFF-47D4-8444-E6F25835CDE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6" name="5 CuadroTexto">
          <a:extLst>
            <a:ext uri="{FF2B5EF4-FFF2-40B4-BE49-F238E27FC236}">
              <a16:creationId xmlns:a16="http://schemas.microsoft.com/office/drawing/2014/main" id="{2907AE43-88C5-4FE8-BA67-BAE59CA7ED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7" name="6 CuadroTexto">
          <a:extLst>
            <a:ext uri="{FF2B5EF4-FFF2-40B4-BE49-F238E27FC236}">
              <a16:creationId xmlns:a16="http://schemas.microsoft.com/office/drawing/2014/main" id="{456AC270-6E3E-4A87-863C-25343BC937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8" name="7 CuadroTexto">
          <a:extLst>
            <a:ext uri="{FF2B5EF4-FFF2-40B4-BE49-F238E27FC236}">
              <a16:creationId xmlns:a16="http://schemas.microsoft.com/office/drawing/2014/main" id="{0DD5CE80-D3EC-4CEF-B3AA-DC17A86BA3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9" name="8 CuadroTexto">
          <a:extLst>
            <a:ext uri="{FF2B5EF4-FFF2-40B4-BE49-F238E27FC236}">
              <a16:creationId xmlns:a16="http://schemas.microsoft.com/office/drawing/2014/main" id="{5D5AB38C-91E6-45BD-B061-D6F4BED81D2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0" name="1 CuadroTexto">
          <a:extLst>
            <a:ext uri="{FF2B5EF4-FFF2-40B4-BE49-F238E27FC236}">
              <a16:creationId xmlns:a16="http://schemas.microsoft.com/office/drawing/2014/main" id="{6205AFCA-853D-499B-A6CF-09DB2AE0B3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B72B10A6-1164-4BAE-9117-41F5CE4548D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2" name="3 CuadroTexto">
          <a:extLst>
            <a:ext uri="{FF2B5EF4-FFF2-40B4-BE49-F238E27FC236}">
              <a16:creationId xmlns:a16="http://schemas.microsoft.com/office/drawing/2014/main" id="{6F4301F0-F0A4-460B-9028-4CEB207CAD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3" name="4 CuadroTexto">
          <a:extLst>
            <a:ext uri="{FF2B5EF4-FFF2-40B4-BE49-F238E27FC236}">
              <a16:creationId xmlns:a16="http://schemas.microsoft.com/office/drawing/2014/main" id="{0B3BA292-1B05-47FF-9A19-CDC165D85AA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4" name="6 CuadroTexto">
          <a:extLst>
            <a:ext uri="{FF2B5EF4-FFF2-40B4-BE49-F238E27FC236}">
              <a16:creationId xmlns:a16="http://schemas.microsoft.com/office/drawing/2014/main" id="{2A6429C6-13CC-4A6A-BBA4-967417E784F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95" name="8 CuadroTexto">
          <a:extLst>
            <a:ext uri="{FF2B5EF4-FFF2-40B4-BE49-F238E27FC236}">
              <a16:creationId xmlns:a16="http://schemas.microsoft.com/office/drawing/2014/main" id="{C9834411-023D-4BA3-AED7-204F5B3CE7D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6" name="1 CuadroTexto">
          <a:extLst>
            <a:ext uri="{FF2B5EF4-FFF2-40B4-BE49-F238E27FC236}">
              <a16:creationId xmlns:a16="http://schemas.microsoft.com/office/drawing/2014/main" id="{0C3D5EE4-3594-4378-A2A1-1EF66A7726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8462846F-8C62-47CF-8AB1-DD0B8BE3F6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8" name="3 CuadroTexto">
          <a:extLst>
            <a:ext uri="{FF2B5EF4-FFF2-40B4-BE49-F238E27FC236}">
              <a16:creationId xmlns:a16="http://schemas.microsoft.com/office/drawing/2014/main" id="{5EB1977D-A6C1-450E-B2CF-3FBCEA559F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9" name="4 CuadroTexto">
          <a:extLst>
            <a:ext uri="{FF2B5EF4-FFF2-40B4-BE49-F238E27FC236}">
              <a16:creationId xmlns:a16="http://schemas.microsoft.com/office/drawing/2014/main" id="{2BF47614-F348-46A4-9C05-88A8A0384E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0" name="5 CuadroTexto">
          <a:extLst>
            <a:ext uri="{FF2B5EF4-FFF2-40B4-BE49-F238E27FC236}">
              <a16:creationId xmlns:a16="http://schemas.microsoft.com/office/drawing/2014/main" id="{7750E42B-17B3-4E6B-97B1-381EA70503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1" name="6 CuadroTexto">
          <a:extLst>
            <a:ext uri="{FF2B5EF4-FFF2-40B4-BE49-F238E27FC236}">
              <a16:creationId xmlns:a16="http://schemas.microsoft.com/office/drawing/2014/main" id="{88E4F7F0-FF75-446A-8C99-2332700A9F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2" name="7 CuadroTexto">
          <a:extLst>
            <a:ext uri="{FF2B5EF4-FFF2-40B4-BE49-F238E27FC236}">
              <a16:creationId xmlns:a16="http://schemas.microsoft.com/office/drawing/2014/main" id="{E9C8745A-9438-4B00-9F2C-044CD9C115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3" name="8 CuadroTexto">
          <a:extLst>
            <a:ext uri="{FF2B5EF4-FFF2-40B4-BE49-F238E27FC236}">
              <a16:creationId xmlns:a16="http://schemas.microsoft.com/office/drawing/2014/main" id="{58D34997-BEF8-4DB0-8531-75EA253E9A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4" name="1 CuadroTexto">
          <a:extLst>
            <a:ext uri="{FF2B5EF4-FFF2-40B4-BE49-F238E27FC236}">
              <a16:creationId xmlns:a16="http://schemas.microsoft.com/office/drawing/2014/main" id="{EA667D9C-0228-4DD0-93AA-2B89F274332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DEA067EA-1011-4FA7-95A1-33B9C6F14F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6" name="3 CuadroTexto">
          <a:extLst>
            <a:ext uri="{FF2B5EF4-FFF2-40B4-BE49-F238E27FC236}">
              <a16:creationId xmlns:a16="http://schemas.microsoft.com/office/drawing/2014/main" id="{1C1BD707-6BEB-4A09-A757-D191E86105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7" name="4 CuadroTexto">
          <a:extLst>
            <a:ext uri="{FF2B5EF4-FFF2-40B4-BE49-F238E27FC236}">
              <a16:creationId xmlns:a16="http://schemas.microsoft.com/office/drawing/2014/main" id="{FB635074-5457-4010-9426-A67ABBCB99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8" name="6 CuadroTexto">
          <a:extLst>
            <a:ext uri="{FF2B5EF4-FFF2-40B4-BE49-F238E27FC236}">
              <a16:creationId xmlns:a16="http://schemas.microsoft.com/office/drawing/2014/main" id="{703EE746-7774-40ED-BB87-3785F6C49C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09" name="8 CuadroTexto">
          <a:extLst>
            <a:ext uri="{FF2B5EF4-FFF2-40B4-BE49-F238E27FC236}">
              <a16:creationId xmlns:a16="http://schemas.microsoft.com/office/drawing/2014/main" id="{719233C0-3140-411C-A781-3202F7C5C53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0" name="1 CuadroTexto">
          <a:extLst>
            <a:ext uri="{FF2B5EF4-FFF2-40B4-BE49-F238E27FC236}">
              <a16:creationId xmlns:a16="http://schemas.microsoft.com/office/drawing/2014/main" id="{FED6247D-D96E-42D9-8896-0453AA46EB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685F2213-B604-4D46-853F-FCF123C03D7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2" name="3 CuadroTexto">
          <a:extLst>
            <a:ext uri="{FF2B5EF4-FFF2-40B4-BE49-F238E27FC236}">
              <a16:creationId xmlns:a16="http://schemas.microsoft.com/office/drawing/2014/main" id="{B2363E69-6F47-4871-923B-9EC925D5F8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3" name="4 CuadroTexto">
          <a:extLst>
            <a:ext uri="{FF2B5EF4-FFF2-40B4-BE49-F238E27FC236}">
              <a16:creationId xmlns:a16="http://schemas.microsoft.com/office/drawing/2014/main" id="{717BAF94-934E-42BF-83E7-C23228BA171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4" name="5 CuadroTexto">
          <a:extLst>
            <a:ext uri="{FF2B5EF4-FFF2-40B4-BE49-F238E27FC236}">
              <a16:creationId xmlns:a16="http://schemas.microsoft.com/office/drawing/2014/main" id="{9E0B7F35-F369-4908-9E5F-9B185A812D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5" name="6 CuadroTexto">
          <a:extLst>
            <a:ext uri="{FF2B5EF4-FFF2-40B4-BE49-F238E27FC236}">
              <a16:creationId xmlns:a16="http://schemas.microsoft.com/office/drawing/2014/main" id="{66E18359-6402-4A09-8E94-9DA4FA98782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6" name="7 CuadroTexto">
          <a:extLst>
            <a:ext uri="{FF2B5EF4-FFF2-40B4-BE49-F238E27FC236}">
              <a16:creationId xmlns:a16="http://schemas.microsoft.com/office/drawing/2014/main" id="{F3AAC587-4976-4CA6-B383-CFED40B0106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7" name="8 CuadroTexto">
          <a:extLst>
            <a:ext uri="{FF2B5EF4-FFF2-40B4-BE49-F238E27FC236}">
              <a16:creationId xmlns:a16="http://schemas.microsoft.com/office/drawing/2014/main" id="{5101BF67-8F2B-4039-889D-2EF8C846F74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8" name="1 CuadroTexto">
          <a:extLst>
            <a:ext uri="{FF2B5EF4-FFF2-40B4-BE49-F238E27FC236}">
              <a16:creationId xmlns:a16="http://schemas.microsoft.com/office/drawing/2014/main" id="{CCB1DFC3-F807-49F7-9BF1-A1F3207FB7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70F8289E-47FD-4F4C-A1FD-E08AA7064DB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0" name="3 CuadroTexto">
          <a:extLst>
            <a:ext uri="{FF2B5EF4-FFF2-40B4-BE49-F238E27FC236}">
              <a16:creationId xmlns:a16="http://schemas.microsoft.com/office/drawing/2014/main" id="{59309658-96FA-4216-A763-3E213D95D8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1" name="4 CuadroTexto">
          <a:extLst>
            <a:ext uri="{FF2B5EF4-FFF2-40B4-BE49-F238E27FC236}">
              <a16:creationId xmlns:a16="http://schemas.microsoft.com/office/drawing/2014/main" id="{AA5B82FB-290A-4C52-811A-C8029B4B170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2" name="5 CuadroTexto">
          <a:extLst>
            <a:ext uri="{FF2B5EF4-FFF2-40B4-BE49-F238E27FC236}">
              <a16:creationId xmlns:a16="http://schemas.microsoft.com/office/drawing/2014/main" id="{E0E1FC40-0162-42BF-8CE4-AA31E474C8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3" name="6 CuadroTexto">
          <a:extLst>
            <a:ext uri="{FF2B5EF4-FFF2-40B4-BE49-F238E27FC236}">
              <a16:creationId xmlns:a16="http://schemas.microsoft.com/office/drawing/2014/main" id="{FA0BAA33-E66A-4057-9E4F-F95F3B0F747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824" name="8 CuadroTexto">
          <a:extLst>
            <a:ext uri="{FF2B5EF4-FFF2-40B4-BE49-F238E27FC236}">
              <a16:creationId xmlns:a16="http://schemas.microsoft.com/office/drawing/2014/main" id="{57E84EAA-7D43-485D-B836-E70E9AE398A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5" name="1 CuadroTexto">
          <a:extLst>
            <a:ext uri="{FF2B5EF4-FFF2-40B4-BE49-F238E27FC236}">
              <a16:creationId xmlns:a16="http://schemas.microsoft.com/office/drawing/2014/main" id="{36FA175B-7D84-4909-B4AC-E4DB6C3114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D92D038B-4AE3-453B-8A73-99270956F2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7" name="3 CuadroTexto">
          <a:extLst>
            <a:ext uri="{FF2B5EF4-FFF2-40B4-BE49-F238E27FC236}">
              <a16:creationId xmlns:a16="http://schemas.microsoft.com/office/drawing/2014/main" id="{FAD162F7-3A64-4294-85F0-4E6F78D256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8" name="4 CuadroTexto">
          <a:extLst>
            <a:ext uri="{FF2B5EF4-FFF2-40B4-BE49-F238E27FC236}">
              <a16:creationId xmlns:a16="http://schemas.microsoft.com/office/drawing/2014/main" id="{24BFA6F3-C65D-4E8E-B189-C91B10FF97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9" name="5 CuadroTexto">
          <a:extLst>
            <a:ext uri="{FF2B5EF4-FFF2-40B4-BE49-F238E27FC236}">
              <a16:creationId xmlns:a16="http://schemas.microsoft.com/office/drawing/2014/main" id="{027A1DEA-5667-44D3-9A1E-A5FC9BB70E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0" name="6 CuadroTexto">
          <a:extLst>
            <a:ext uri="{FF2B5EF4-FFF2-40B4-BE49-F238E27FC236}">
              <a16:creationId xmlns:a16="http://schemas.microsoft.com/office/drawing/2014/main" id="{91FA39C6-824D-45F2-A592-CA9D99CBA79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1" name="7 CuadroTexto">
          <a:extLst>
            <a:ext uri="{FF2B5EF4-FFF2-40B4-BE49-F238E27FC236}">
              <a16:creationId xmlns:a16="http://schemas.microsoft.com/office/drawing/2014/main" id="{9DFBF401-69C9-498A-97B7-DFCE96060F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2" name="8 CuadroTexto">
          <a:extLst>
            <a:ext uri="{FF2B5EF4-FFF2-40B4-BE49-F238E27FC236}">
              <a16:creationId xmlns:a16="http://schemas.microsoft.com/office/drawing/2014/main" id="{027E85A3-E449-466F-B2B6-BA4E0EA05A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3" name="1 CuadroTexto">
          <a:extLst>
            <a:ext uri="{FF2B5EF4-FFF2-40B4-BE49-F238E27FC236}">
              <a16:creationId xmlns:a16="http://schemas.microsoft.com/office/drawing/2014/main" id="{49EDD57D-A3A1-4802-949A-7E54DCEB30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F233BF34-9069-4ABF-908A-D4698D217D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5" name="3 CuadroTexto">
          <a:extLst>
            <a:ext uri="{FF2B5EF4-FFF2-40B4-BE49-F238E27FC236}">
              <a16:creationId xmlns:a16="http://schemas.microsoft.com/office/drawing/2014/main" id="{1A80A487-1F9E-47B4-B4A9-189851681C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6" name="4 CuadroTexto">
          <a:extLst>
            <a:ext uri="{FF2B5EF4-FFF2-40B4-BE49-F238E27FC236}">
              <a16:creationId xmlns:a16="http://schemas.microsoft.com/office/drawing/2014/main" id="{53CBBFF9-C319-4B23-ACD9-870318D3B9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7" name="6 CuadroTexto">
          <a:extLst>
            <a:ext uri="{FF2B5EF4-FFF2-40B4-BE49-F238E27FC236}">
              <a16:creationId xmlns:a16="http://schemas.microsoft.com/office/drawing/2014/main" id="{92F0F775-3054-44DD-85F6-3555D1A4A2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38" name="8 CuadroTexto">
          <a:extLst>
            <a:ext uri="{FF2B5EF4-FFF2-40B4-BE49-F238E27FC236}">
              <a16:creationId xmlns:a16="http://schemas.microsoft.com/office/drawing/2014/main" id="{6D9DACCA-783A-4343-ABCF-020E892EA5A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9" name="1 CuadroTexto">
          <a:extLst>
            <a:ext uri="{FF2B5EF4-FFF2-40B4-BE49-F238E27FC236}">
              <a16:creationId xmlns:a16="http://schemas.microsoft.com/office/drawing/2014/main" id="{5071FD82-EBB1-41A1-9690-61086DF256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BD4901AE-EAA1-4093-BAC4-DB89DCE9D43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1" name="3 CuadroTexto">
          <a:extLst>
            <a:ext uri="{FF2B5EF4-FFF2-40B4-BE49-F238E27FC236}">
              <a16:creationId xmlns:a16="http://schemas.microsoft.com/office/drawing/2014/main" id="{5518F3C8-9C83-44E7-AF61-74DD5AECF3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2" name="4 CuadroTexto">
          <a:extLst>
            <a:ext uri="{FF2B5EF4-FFF2-40B4-BE49-F238E27FC236}">
              <a16:creationId xmlns:a16="http://schemas.microsoft.com/office/drawing/2014/main" id="{41BBC4C9-9F36-48AC-863E-43126A1C7CE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3" name="5 CuadroTexto">
          <a:extLst>
            <a:ext uri="{FF2B5EF4-FFF2-40B4-BE49-F238E27FC236}">
              <a16:creationId xmlns:a16="http://schemas.microsoft.com/office/drawing/2014/main" id="{6025E7BC-9172-4BFB-9E3D-B4179E4009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4" name="6 CuadroTexto">
          <a:extLst>
            <a:ext uri="{FF2B5EF4-FFF2-40B4-BE49-F238E27FC236}">
              <a16:creationId xmlns:a16="http://schemas.microsoft.com/office/drawing/2014/main" id="{494B0D8C-48C4-441F-B51C-D0DAA6C4F08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5" name="7 CuadroTexto">
          <a:extLst>
            <a:ext uri="{FF2B5EF4-FFF2-40B4-BE49-F238E27FC236}">
              <a16:creationId xmlns:a16="http://schemas.microsoft.com/office/drawing/2014/main" id="{F06FAA99-9D9D-4D0F-A9C7-83776CE520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6" name="8 CuadroTexto">
          <a:extLst>
            <a:ext uri="{FF2B5EF4-FFF2-40B4-BE49-F238E27FC236}">
              <a16:creationId xmlns:a16="http://schemas.microsoft.com/office/drawing/2014/main" id="{D3F075B4-CA97-45F4-A02C-A83AA325EA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7" name="1 CuadroTexto">
          <a:extLst>
            <a:ext uri="{FF2B5EF4-FFF2-40B4-BE49-F238E27FC236}">
              <a16:creationId xmlns:a16="http://schemas.microsoft.com/office/drawing/2014/main" id="{F7DA2BE5-DDE4-4929-8268-B7F2F571E6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0CBCC633-F33E-4D9D-8AAF-C5CAEB43872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9" name="3 CuadroTexto">
          <a:extLst>
            <a:ext uri="{FF2B5EF4-FFF2-40B4-BE49-F238E27FC236}">
              <a16:creationId xmlns:a16="http://schemas.microsoft.com/office/drawing/2014/main" id="{9191A75C-AA16-4134-9B74-1DC421D0D5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0" name="4 CuadroTexto">
          <a:extLst>
            <a:ext uri="{FF2B5EF4-FFF2-40B4-BE49-F238E27FC236}">
              <a16:creationId xmlns:a16="http://schemas.microsoft.com/office/drawing/2014/main" id="{9A738DBC-A1F4-4D71-9640-2065AF89E34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51" name="5 CuadroTexto">
          <a:extLst>
            <a:ext uri="{FF2B5EF4-FFF2-40B4-BE49-F238E27FC236}">
              <a16:creationId xmlns:a16="http://schemas.microsoft.com/office/drawing/2014/main" id="{90C2A896-0152-4777-801E-7D4EB0F92D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2" name="6 CuadroTexto">
          <a:extLst>
            <a:ext uri="{FF2B5EF4-FFF2-40B4-BE49-F238E27FC236}">
              <a16:creationId xmlns:a16="http://schemas.microsoft.com/office/drawing/2014/main" id="{DC3B4045-7AD7-4503-B1F9-3B9EFEC307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3" name="1 CuadroTexto">
          <a:extLst>
            <a:ext uri="{FF2B5EF4-FFF2-40B4-BE49-F238E27FC236}">
              <a16:creationId xmlns:a16="http://schemas.microsoft.com/office/drawing/2014/main" id="{E7D65FFF-F899-4B7F-897B-5883AE8731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599E7612-5833-4C03-9DD2-1D99DB64CA4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5" name="3 CuadroTexto">
          <a:extLst>
            <a:ext uri="{FF2B5EF4-FFF2-40B4-BE49-F238E27FC236}">
              <a16:creationId xmlns:a16="http://schemas.microsoft.com/office/drawing/2014/main" id="{764E36BE-B555-4DB3-B210-7B1364C070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6" name="4 CuadroTexto">
          <a:extLst>
            <a:ext uri="{FF2B5EF4-FFF2-40B4-BE49-F238E27FC236}">
              <a16:creationId xmlns:a16="http://schemas.microsoft.com/office/drawing/2014/main" id="{FFA5ABA2-B6BA-4554-8B02-32668BC46D5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7" name="5 CuadroTexto">
          <a:extLst>
            <a:ext uri="{FF2B5EF4-FFF2-40B4-BE49-F238E27FC236}">
              <a16:creationId xmlns:a16="http://schemas.microsoft.com/office/drawing/2014/main" id="{271F7855-1F7E-4291-B7C4-DB6B01FFFEC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8" name="6 CuadroTexto">
          <a:extLst>
            <a:ext uri="{FF2B5EF4-FFF2-40B4-BE49-F238E27FC236}">
              <a16:creationId xmlns:a16="http://schemas.microsoft.com/office/drawing/2014/main" id="{938BF7BA-A396-41F8-9C63-A2247B61907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9" name="7 CuadroTexto">
          <a:extLst>
            <a:ext uri="{FF2B5EF4-FFF2-40B4-BE49-F238E27FC236}">
              <a16:creationId xmlns:a16="http://schemas.microsoft.com/office/drawing/2014/main" id="{6BA00AD6-8949-4EEB-BF43-1D234D4AA9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0" name="8 CuadroTexto">
          <a:extLst>
            <a:ext uri="{FF2B5EF4-FFF2-40B4-BE49-F238E27FC236}">
              <a16:creationId xmlns:a16="http://schemas.microsoft.com/office/drawing/2014/main" id="{89630670-F262-455D-9005-FC9A97BC448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1" name="1 CuadroTexto">
          <a:extLst>
            <a:ext uri="{FF2B5EF4-FFF2-40B4-BE49-F238E27FC236}">
              <a16:creationId xmlns:a16="http://schemas.microsoft.com/office/drawing/2014/main" id="{B89B72BA-843A-426E-A715-637378A704D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17A68E06-0F1E-4A09-B154-6553450F0FF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3" name="3 CuadroTexto">
          <a:extLst>
            <a:ext uri="{FF2B5EF4-FFF2-40B4-BE49-F238E27FC236}">
              <a16:creationId xmlns:a16="http://schemas.microsoft.com/office/drawing/2014/main" id="{7CAB5D6E-CD2D-40C0-BCCB-FE057A97A1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4" name="4 CuadroTexto">
          <a:extLst>
            <a:ext uri="{FF2B5EF4-FFF2-40B4-BE49-F238E27FC236}">
              <a16:creationId xmlns:a16="http://schemas.microsoft.com/office/drawing/2014/main" id="{6630AC88-5C96-48B3-958E-D2BA3F47AA3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5" name="6 CuadroTexto">
          <a:extLst>
            <a:ext uri="{FF2B5EF4-FFF2-40B4-BE49-F238E27FC236}">
              <a16:creationId xmlns:a16="http://schemas.microsoft.com/office/drawing/2014/main" id="{716F0836-922A-47F2-B243-62CA153ABB1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866" name="8 CuadroTexto">
          <a:extLst>
            <a:ext uri="{FF2B5EF4-FFF2-40B4-BE49-F238E27FC236}">
              <a16:creationId xmlns:a16="http://schemas.microsoft.com/office/drawing/2014/main" id="{7F6EECC9-F671-4535-AFDD-1347CF495F8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7" name="1 CuadroTexto">
          <a:extLst>
            <a:ext uri="{FF2B5EF4-FFF2-40B4-BE49-F238E27FC236}">
              <a16:creationId xmlns:a16="http://schemas.microsoft.com/office/drawing/2014/main" id="{EB9AF6B0-3DA3-4177-8343-08F7E89F2E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BC6DB51E-31CE-4A9F-8A83-DFA6B364E6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9" name="3 CuadroTexto">
          <a:extLst>
            <a:ext uri="{FF2B5EF4-FFF2-40B4-BE49-F238E27FC236}">
              <a16:creationId xmlns:a16="http://schemas.microsoft.com/office/drawing/2014/main" id="{73074184-8483-43EB-A6DD-584D32DADA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0" name="4 CuadroTexto">
          <a:extLst>
            <a:ext uri="{FF2B5EF4-FFF2-40B4-BE49-F238E27FC236}">
              <a16:creationId xmlns:a16="http://schemas.microsoft.com/office/drawing/2014/main" id="{EC254B76-262B-4762-A516-5D2AE8C4B4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1" name="5 CuadroTexto">
          <a:extLst>
            <a:ext uri="{FF2B5EF4-FFF2-40B4-BE49-F238E27FC236}">
              <a16:creationId xmlns:a16="http://schemas.microsoft.com/office/drawing/2014/main" id="{7EE7268F-5253-44D2-9C58-EAE47B678B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2" name="6 CuadroTexto">
          <a:extLst>
            <a:ext uri="{FF2B5EF4-FFF2-40B4-BE49-F238E27FC236}">
              <a16:creationId xmlns:a16="http://schemas.microsoft.com/office/drawing/2014/main" id="{C0D5BC00-8301-4FF8-AEB1-6BF10A420A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3" name="7 CuadroTexto">
          <a:extLst>
            <a:ext uri="{FF2B5EF4-FFF2-40B4-BE49-F238E27FC236}">
              <a16:creationId xmlns:a16="http://schemas.microsoft.com/office/drawing/2014/main" id="{49D38F20-0873-4A1D-A310-DFA5754A2C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4" name="8 CuadroTexto">
          <a:extLst>
            <a:ext uri="{FF2B5EF4-FFF2-40B4-BE49-F238E27FC236}">
              <a16:creationId xmlns:a16="http://schemas.microsoft.com/office/drawing/2014/main" id="{ABF7BE6B-1329-4FEF-825C-BBC42E762D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5" name="1 CuadroTexto">
          <a:extLst>
            <a:ext uri="{FF2B5EF4-FFF2-40B4-BE49-F238E27FC236}">
              <a16:creationId xmlns:a16="http://schemas.microsoft.com/office/drawing/2014/main" id="{53724EEB-1CC3-450D-B316-1CBC5A28358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A2CB29A9-79C1-495B-9A3E-34860C788A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7" name="3 CuadroTexto">
          <a:extLst>
            <a:ext uri="{FF2B5EF4-FFF2-40B4-BE49-F238E27FC236}">
              <a16:creationId xmlns:a16="http://schemas.microsoft.com/office/drawing/2014/main" id="{FE101174-BA1E-43C2-8D09-F9D543AAF0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8" name="4 CuadroTexto">
          <a:extLst>
            <a:ext uri="{FF2B5EF4-FFF2-40B4-BE49-F238E27FC236}">
              <a16:creationId xmlns:a16="http://schemas.microsoft.com/office/drawing/2014/main" id="{A608B820-40D9-41D1-860F-8D9A4A9B00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9" name="5 CuadroTexto">
          <a:extLst>
            <a:ext uri="{FF2B5EF4-FFF2-40B4-BE49-F238E27FC236}">
              <a16:creationId xmlns:a16="http://schemas.microsoft.com/office/drawing/2014/main" id="{EF45AC0C-7964-4DC8-ACA4-233FCA4F81B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0" name="6 CuadroTexto">
          <a:extLst>
            <a:ext uri="{FF2B5EF4-FFF2-40B4-BE49-F238E27FC236}">
              <a16:creationId xmlns:a16="http://schemas.microsoft.com/office/drawing/2014/main" id="{FC6F3AA5-7B96-4EA7-910C-35105A0E06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881" name="8 CuadroTexto">
          <a:extLst>
            <a:ext uri="{FF2B5EF4-FFF2-40B4-BE49-F238E27FC236}">
              <a16:creationId xmlns:a16="http://schemas.microsoft.com/office/drawing/2014/main" id="{76855C79-005C-4FC1-972C-1883EDE10F0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2" name="1 CuadroTexto">
          <a:extLst>
            <a:ext uri="{FF2B5EF4-FFF2-40B4-BE49-F238E27FC236}">
              <a16:creationId xmlns:a16="http://schemas.microsoft.com/office/drawing/2014/main" id="{E78F0AE9-F73D-4AA8-AC83-FF91AA1A0C6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EB375C6E-085E-44F4-BE6E-2BA702D0030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4" name="3 CuadroTexto">
          <a:extLst>
            <a:ext uri="{FF2B5EF4-FFF2-40B4-BE49-F238E27FC236}">
              <a16:creationId xmlns:a16="http://schemas.microsoft.com/office/drawing/2014/main" id="{59D4214F-9C66-466D-AA6A-3DE1ECC6402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5" name="4 CuadroTexto">
          <a:extLst>
            <a:ext uri="{FF2B5EF4-FFF2-40B4-BE49-F238E27FC236}">
              <a16:creationId xmlns:a16="http://schemas.microsoft.com/office/drawing/2014/main" id="{9E5BB105-C668-4BBB-A2A0-DEFF3C6308F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6" name="5 CuadroTexto">
          <a:extLst>
            <a:ext uri="{FF2B5EF4-FFF2-40B4-BE49-F238E27FC236}">
              <a16:creationId xmlns:a16="http://schemas.microsoft.com/office/drawing/2014/main" id="{BFBE8935-12C0-4C56-B081-AAFE22DC799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DFF0825C-E933-4E52-9611-620A7A8AA78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8" name="7 CuadroTexto">
          <a:extLst>
            <a:ext uri="{FF2B5EF4-FFF2-40B4-BE49-F238E27FC236}">
              <a16:creationId xmlns:a16="http://schemas.microsoft.com/office/drawing/2014/main" id="{1334C50B-05A9-4CBA-AA06-0F9FCEBFCED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9" name="8 CuadroTexto">
          <a:extLst>
            <a:ext uri="{FF2B5EF4-FFF2-40B4-BE49-F238E27FC236}">
              <a16:creationId xmlns:a16="http://schemas.microsoft.com/office/drawing/2014/main" id="{B623F3D4-498E-46B8-8CF4-C2DD67B3E0E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0" name="1 CuadroTexto">
          <a:extLst>
            <a:ext uri="{FF2B5EF4-FFF2-40B4-BE49-F238E27FC236}">
              <a16:creationId xmlns:a16="http://schemas.microsoft.com/office/drawing/2014/main" id="{37542073-4190-4339-BA81-BE65FBEE1CF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5138189B-1E90-4922-BD5C-65008B48D92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2" name="3 CuadroTexto">
          <a:extLst>
            <a:ext uri="{FF2B5EF4-FFF2-40B4-BE49-F238E27FC236}">
              <a16:creationId xmlns:a16="http://schemas.microsoft.com/office/drawing/2014/main" id="{7B434E4B-A0CB-4AB3-B152-F1E7EC8A4FD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3" name="4 CuadroTexto">
          <a:extLst>
            <a:ext uri="{FF2B5EF4-FFF2-40B4-BE49-F238E27FC236}">
              <a16:creationId xmlns:a16="http://schemas.microsoft.com/office/drawing/2014/main" id="{CC221ADA-F01F-42F3-8C76-14F3B52A033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4" name="6 CuadroTexto">
          <a:extLst>
            <a:ext uri="{FF2B5EF4-FFF2-40B4-BE49-F238E27FC236}">
              <a16:creationId xmlns:a16="http://schemas.microsoft.com/office/drawing/2014/main" id="{CD94C47F-5913-4CB5-A4B7-69F71BB72EA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895" name="8 CuadroTexto">
          <a:extLst>
            <a:ext uri="{FF2B5EF4-FFF2-40B4-BE49-F238E27FC236}">
              <a16:creationId xmlns:a16="http://schemas.microsoft.com/office/drawing/2014/main" id="{AC8ED0A0-94F0-4A0B-B9D4-183C3DDC81D9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6" name="1 CuadroTexto">
          <a:extLst>
            <a:ext uri="{FF2B5EF4-FFF2-40B4-BE49-F238E27FC236}">
              <a16:creationId xmlns:a16="http://schemas.microsoft.com/office/drawing/2014/main" id="{7C4D6C19-1BAC-45D2-B960-A2ACAB9CF63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503168B1-A5D8-42F4-995F-AF513B47815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8" name="3 CuadroTexto">
          <a:extLst>
            <a:ext uri="{FF2B5EF4-FFF2-40B4-BE49-F238E27FC236}">
              <a16:creationId xmlns:a16="http://schemas.microsoft.com/office/drawing/2014/main" id="{2ABC88BF-F4A7-4592-9900-9CA30BE6B29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9" name="4 CuadroTexto">
          <a:extLst>
            <a:ext uri="{FF2B5EF4-FFF2-40B4-BE49-F238E27FC236}">
              <a16:creationId xmlns:a16="http://schemas.microsoft.com/office/drawing/2014/main" id="{9870F291-22C1-49D8-BAD2-7B5CCA679E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0" name="5 CuadroTexto">
          <a:extLst>
            <a:ext uri="{FF2B5EF4-FFF2-40B4-BE49-F238E27FC236}">
              <a16:creationId xmlns:a16="http://schemas.microsoft.com/office/drawing/2014/main" id="{DCE95F3A-8963-4A86-953C-2C03FA12A7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1" name="6 CuadroTexto">
          <a:extLst>
            <a:ext uri="{FF2B5EF4-FFF2-40B4-BE49-F238E27FC236}">
              <a16:creationId xmlns:a16="http://schemas.microsoft.com/office/drawing/2014/main" id="{3F643B76-6FCA-42AE-A7B4-BCD1749716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2" name="7 CuadroTexto">
          <a:extLst>
            <a:ext uri="{FF2B5EF4-FFF2-40B4-BE49-F238E27FC236}">
              <a16:creationId xmlns:a16="http://schemas.microsoft.com/office/drawing/2014/main" id="{DC67896A-3596-4640-899E-BB4EE5EB1C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3" name="8 CuadroTexto">
          <a:extLst>
            <a:ext uri="{FF2B5EF4-FFF2-40B4-BE49-F238E27FC236}">
              <a16:creationId xmlns:a16="http://schemas.microsoft.com/office/drawing/2014/main" id="{E3F53D2B-AB98-4907-959B-6DB9D70106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4" name="1 CuadroTexto">
          <a:extLst>
            <a:ext uri="{FF2B5EF4-FFF2-40B4-BE49-F238E27FC236}">
              <a16:creationId xmlns:a16="http://schemas.microsoft.com/office/drawing/2014/main" id="{717DC20E-BC36-4A1F-9B00-3B8B2FB3E0C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BC08BB3B-4C0E-4073-BBB5-A9F5DF3189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6" name="3 CuadroTexto">
          <a:extLst>
            <a:ext uri="{FF2B5EF4-FFF2-40B4-BE49-F238E27FC236}">
              <a16:creationId xmlns:a16="http://schemas.microsoft.com/office/drawing/2014/main" id="{DFAEE7AE-1EAB-4A51-BF54-4CF822CF24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7" name="4 CuadroTexto">
          <a:extLst>
            <a:ext uri="{FF2B5EF4-FFF2-40B4-BE49-F238E27FC236}">
              <a16:creationId xmlns:a16="http://schemas.microsoft.com/office/drawing/2014/main" id="{36C09642-C91F-49E5-A211-11A35B9B6B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8" name="6 CuadroTexto">
          <a:extLst>
            <a:ext uri="{FF2B5EF4-FFF2-40B4-BE49-F238E27FC236}">
              <a16:creationId xmlns:a16="http://schemas.microsoft.com/office/drawing/2014/main" id="{512EEA31-9257-4E4F-B1B1-EABC293438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09" name="8 CuadroTexto">
          <a:extLst>
            <a:ext uri="{FF2B5EF4-FFF2-40B4-BE49-F238E27FC236}">
              <a16:creationId xmlns:a16="http://schemas.microsoft.com/office/drawing/2014/main" id="{AF57452A-9303-4258-A423-E2409AB36D5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0" name="1 CuadroTexto">
          <a:extLst>
            <a:ext uri="{FF2B5EF4-FFF2-40B4-BE49-F238E27FC236}">
              <a16:creationId xmlns:a16="http://schemas.microsoft.com/office/drawing/2014/main" id="{F6D88FE2-0529-472C-B3B8-B747801F27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1" name="2 CuadroTexto">
          <a:extLst>
            <a:ext uri="{FF2B5EF4-FFF2-40B4-BE49-F238E27FC236}">
              <a16:creationId xmlns:a16="http://schemas.microsoft.com/office/drawing/2014/main" id="{F426B4EB-52C9-4AEC-8372-DFCDCBF36DF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2" name="3 CuadroTexto">
          <a:extLst>
            <a:ext uri="{FF2B5EF4-FFF2-40B4-BE49-F238E27FC236}">
              <a16:creationId xmlns:a16="http://schemas.microsoft.com/office/drawing/2014/main" id="{E9A235EE-9155-40DF-925E-E764205EB0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3" name="4 CuadroTexto">
          <a:extLst>
            <a:ext uri="{FF2B5EF4-FFF2-40B4-BE49-F238E27FC236}">
              <a16:creationId xmlns:a16="http://schemas.microsoft.com/office/drawing/2014/main" id="{AE51A613-21EC-4858-BD9E-18A047DEB53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4" name="5 CuadroTexto">
          <a:extLst>
            <a:ext uri="{FF2B5EF4-FFF2-40B4-BE49-F238E27FC236}">
              <a16:creationId xmlns:a16="http://schemas.microsoft.com/office/drawing/2014/main" id="{E893D86A-DB2D-4C0A-BC77-A43E23446C0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5" name="6 CuadroTexto">
          <a:extLst>
            <a:ext uri="{FF2B5EF4-FFF2-40B4-BE49-F238E27FC236}">
              <a16:creationId xmlns:a16="http://schemas.microsoft.com/office/drawing/2014/main" id="{48AE0851-4E50-4295-81EC-987861EB253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6" name="7 CuadroTexto">
          <a:extLst>
            <a:ext uri="{FF2B5EF4-FFF2-40B4-BE49-F238E27FC236}">
              <a16:creationId xmlns:a16="http://schemas.microsoft.com/office/drawing/2014/main" id="{DFEC97D0-9C63-45A9-9D9C-DAFEF73A1E6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7" name="8 CuadroTexto">
          <a:extLst>
            <a:ext uri="{FF2B5EF4-FFF2-40B4-BE49-F238E27FC236}">
              <a16:creationId xmlns:a16="http://schemas.microsoft.com/office/drawing/2014/main" id="{58E6BB39-6E67-4322-9D3E-9C13C904CAE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8" name="1 CuadroTexto">
          <a:extLst>
            <a:ext uri="{FF2B5EF4-FFF2-40B4-BE49-F238E27FC236}">
              <a16:creationId xmlns:a16="http://schemas.microsoft.com/office/drawing/2014/main" id="{DC1C6915-BFBD-4719-8222-8DAE07999DB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9" name="2 CuadroTexto">
          <a:extLst>
            <a:ext uri="{FF2B5EF4-FFF2-40B4-BE49-F238E27FC236}">
              <a16:creationId xmlns:a16="http://schemas.microsoft.com/office/drawing/2014/main" id="{319CC3B9-CDFB-49CA-BCEA-1B4EACBD6DF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0" name="3 CuadroTexto">
          <a:extLst>
            <a:ext uri="{FF2B5EF4-FFF2-40B4-BE49-F238E27FC236}">
              <a16:creationId xmlns:a16="http://schemas.microsoft.com/office/drawing/2014/main" id="{343C2AC2-2A9C-4420-B216-1056FEAF9D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1" name="4 CuadroTexto">
          <a:extLst>
            <a:ext uri="{FF2B5EF4-FFF2-40B4-BE49-F238E27FC236}">
              <a16:creationId xmlns:a16="http://schemas.microsoft.com/office/drawing/2014/main" id="{7FF60FD9-200B-4AA1-A333-E1A26108C9B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2" name="6 CuadroTexto">
          <a:extLst>
            <a:ext uri="{FF2B5EF4-FFF2-40B4-BE49-F238E27FC236}">
              <a16:creationId xmlns:a16="http://schemas.microsoft.com/office/drawing/2014/main" id="{B89C18E6-7FC3-48C3-88BB-75C5E732174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923" name="8 CuadroTexto">
          <a:extLst>
            <a:ext uri="{FF2B5EF4-FFF2-40B4-BE49-F238E27FC236}">
              <a16:creationId xmlns:a16="http://schemas.microsoft.com/office/drawing/2014/main" id="{C46D7278-A994-4400-992A-AAEC5B27000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4" name="1 CuadroTexto">
          <a:extLst>
            <a:ext uri="{FF2B5EF4-FFF2-40B4-BE49-F238E27FC236}">
              <a16:creationId xmlns:a16="http://schemas.microsoft.com/office/drawing/2014/main" id="{6C061031-EFE6-4344-99A3-B64269AC0F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29D195A4-1DDC-4ECD-B437-781A1C1810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6" name="3 CuadroTexto">
          <a:extLst>
            <a:ext uri="{FF2B5EF4-FFF2-40B4-BE49-F238E27FC236}">
              <a16:creationId xmlns:a16="http://schemas.microsoft.com/office/drawing/2014/main" id="{4BC7D658-33A8-4396-9D68-00CDF46700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7" name="4 CuadroTexto">
          <a:extLst>
            <a:ext uri="{FF2B5EF4-FFF2-40B4-BE49-F238E27FC236}">
              <a16:creationId xmlns:a16="http://schemas.microsoft.com/office/drawing/2014/main" id="{78402BE6-AAC8-4EEF-87FA-CF39C159E0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8" name="5 CuadroTexto">
          <a:extLst>
            <a:ext uri="{FF2B5EF4-FFF2-40B4-BE49-F238E27FC236}">
              <a16:creationId xmlns:a16="http://schemas.microsoft.com/office/drawing/2014/main" id="{118DC69B-6DA3-40C3-878A-062A8FBB17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9" name="6 CuadroTexto">
          <a:extLst>
            <a:ext uri="{FF2B5EF4-FFF2-40B4-BE49-F238E27FC236}">
              <a16:creationId xmlns:a16="http://schemas.microsoft.com/office/drawing/2014/main" id="{40191050-8F75-49AF-BE98-512A5320BC3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0" name="7 CuadroTexto">
          <a:extLst>
            <a:ext uri="{FF2B5EF4-FFF2-40B4-BE49-F238E27FC236}">
              <a16:creationId xmlns:a16="http://schemas.microsoft.com/office/drawing/2014/main" id="{7601B360-676A-4B02-8DC5-8CC6EC48794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1" name="8 CuadroTexto">
          <a:extLst>
            <a:ext uri="{FF2B5EF4-FFF2-40B4-BE49-F238E27FC236}">
              <a16:creationId xmlns:a16="http://schemas.microsoft.com/office/drawing/2014/main" id="{5E27F6F8-C470-4E14-9787-11A2A597E4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2" name="1 CuadroTexto">
          <a:extLst>
            <a:ext uri="{FF2B5EF4-FFF2-40B4-BE49-F238E27FC236}">
              <a16:creationId xmlns:a16="http://schemas.microsoft.com/office/drawing/2014/main" id="{69E0C1C7-1AA3-4DE7-AE4E-8EF28A2090B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A3DE09C7-4C31-46C4-BC6C-E9F031C0D7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4" name="3 CuadroTexto">
          <a:extLst>
            <a:ext uri="{FF2B5EF4-FFF2-40B4-BE49-F238E27FC236}">
              <a16:creationId xmlns:a16="http://schemas.microsoft.com/office/drawing/2014/main" id="{D943B315-7650-4A8E-889C-45A1C2D4336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5" name="4 CuadroTexto">
          <a:extLst>
            <a:ext uri="{FF2B5EF4-FFF2-40B4-BE49-F238E27FC236}">
              <a16:creationId xmlns:a16="http://schemas.microsoft.com/office/drawing/2014/main" id="{669F0068-4404-492E-AD8D-FF3606927F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6" name="5 CuadroTexto">
          <a:extLst>
            <a:ext uri="{FF2B5EF4-FFF2-40B4-BE49-F238E27FC236}">
              <a16:creationId xmlns:a16="http://schemas.microsoft.com/office/drawing/2014/main" id="{4766819B-2A93-44B1-96B1-5C1A0412B1D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7" name="6 CuadroTexto">
          <a:extLst>
            <a:ext uri="{FF2B5EF4-FFF2-40B4-BE49-F238E27FC236}">
              <a16:creationId xmlns:a16="http://schemas.microsoft.com/office/drawing/2014/main" id="{A06CF88B-A2E8-4B67-A1DC-2509075A76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38" name="8 CuadroTexto">
          <a:extLst>
            <a:ext uri="{FF2B5EF4-FFF2-40B4-BE49-F238E27FC236}">
              <a16:creationId xmlns:a16="http://schemas.microsoft.com/office/drawing/2014/main" id="{775BDFED-C9DD-4084-91BF-EEB2AA7EAF3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39" name="1 CuadroTexto">
          <a:extLst>
            <a:ext uri="{FF2B5EF4-FFF2-40B4-BE49-F238E27FC236}">
              <a16:creationId xmlns:a16="http://schemas.microsoft.com/office/drawing/2014/main" id="{946A43B1-08EF-4B10-88E6-1DDA5ABCB4E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85B108CE-FDD6-42D8-9831-72D54EABF4C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1" name="3 CuadroTexto">
          <a:extLst>
            <a:ext uri="{FF2B5EF4-FFF2-40B4-BE49-F238E27FC236}">
              <a16:creationId xmlns:a16="http://schemas.microsoft.com/office/drawing/2014/main" id="{CC3B6F18-F5FA-4313-8161-5DD8343D5CC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2" name="4 CuadroTexto">
          <a:extLst>
            <a:ext uri="{FF2B5EF4-FFF2-40B4-BE49-F238E27FC236}">
              <a16:creationId xmlns:a16="http://schemas.microsoft.com/office/drawing/2014/main" id="{E3433A33-93DF-42BE-888F-78F08813A1A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3" name="5 CuadroTexto">
          <a:extLst>
            <a:ext uri="{FF2B5EF4-FFF2-40B4-BE49-F238E27FC236}">
              <a16:creationId xmlns:a16="http://schemas.microsoft.com/office/drawing/2014/main" id="{18266245-FC60-4E53-862A-3DEAF4CC955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4" name="6 CuadroTexto">
          <a:extLst>
            <a:ext uri="{FF2B5EF4-FFF2-40B4-BE49-F238E27FC236}">
              <a16:creationId xmlns:a16="http://schemas.microsoft.com/office/drawing/2014/main" id="{F63DE5A0-E56B-4AB6-A48B-9D706F3E8FC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5" name="7 CuadroTexto">
          <a:extLst>
            <a:ext uri="{FF2B5EF4-FFF2-40B4-BE49-F238E27FC236}">
              <a16:creationId xmlns:a16="http://schemas.microsoft.com/office/drawing/2014/main" id="{C0EB785F-79E1-4049-AEDE-66B882C9920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6" name="8 CuadroTexto">
          <a:extLst>
            <a:ext uri="{FF2B5EF4-FFF2-40B4-BE49-F238E27FC236}">
              <a16:creationId xmlns:a16="http://schemas.microsoft.com/office/drawing/2014/main" id="{9541ACB6-1E02-4F33-BEF8-A92271DB304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7" name="1 CuadroTexto">
          <a:extLst>
            <a:ext uri="{FF2B5EF4-FFF2-40B4-BE49-F238E27FC236}">
              <a16:creationId xmlns:a16="http://schemas.microsoft.com/office/drawing/2014/main" id="{054C7709-B045-4693-BEB2-B362CE4B708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16096EC8-3E9D-458C-B4EC-7477C735C4C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9" name="3 CuadroTexto">
          <a:extLst>
            <a:ext uri="{FF2B5EF4-FFF2-40B4-BE49-F238E27FC236}">
              <a16:creationId xmlns:a16="http://schemas.microsoft.com/office/drawing/2014/main" id="{2BBB89BC-771B-4786-8E54-42ADA674222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0" name="4 CuadroTexto">
          <a:extLst>
            <a:ext uri="{FF2B5EF4-FFF2-40B4-BE49-F238E27FC236}">
              <a16:creationId xmlns:a16="http://schemas.microsoft.com/office/drawing/2014/main" id="{EF258CE0-1A64-42FF-9B32-71C91E13F03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1" name="6 CuadroTexto">
          <a:extLst>
            <a:ext uri="{FF2B5EF4-FFF2-40B4-BE49-F238E27FC236}">
              <a16:creationId xmlns:a16="http://schemas.microsoft.com/office/drawing/2014/main" id="{569C116D-2BD5-4674-9FB3-DE6877839FE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952" name="8 CuadroTexto">
          <a:extLst>
            <a:ext uri="{FF2B5EF4-FFF2-40B4-BE49-F238E27FC236}">
              <a16:creationId xmlns:a16="http://schemas.microsoft.com/office/drawing/2014/main" id="{CF1ADD75-FBAF-4ABF-A2FE-7C7D43BE251C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3" name="1 CuadroTexto">
          <a:extLst>
            <a:ext uri="{FF2B5EF4-FFF2-40B4-BE49-F238E27FC236}">
              <a16:creationId xmlns:a16="http://schemas.microsoft.com/office/drawing/2014/main" id="{1DA6A14D-BC83-4D89-8396-2B7DA664B8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73C72877-2639-4EB1-B04A-90F2D517BE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5" name="3 CuadroTexto">
          <a:extLst>
            <a:ext uri="{FF2B5EF4-FFF2-40B4-BE49-F238E27FC236}">
              <a16:creationId xmlns:a16="http://schemas.microsoft.com/office/drawing/2014/main" id="{C6B6CA7C-9706-4482-A539-A06CF7BB72F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6" name="4 CuadroTexto">
          <a:extLst>
            <a:ext uri="{FF2B5EF4-FFF2-40B4-BE49-F238E27FC236}">
              <a16:creationId xmlns:a16="http://schemas.microsoft.com/office/drawing/2014/main" id="{B2FE0EA9-E642-4A53-84E3-5BF0259B94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7" name="5 CuadroTexto">
          <a:extLst>
            <a:ext uri="{FF2B5EF4-FFF2-40B4-BE49-F238E27FC236}">
              <a16:creationId xmlns:a16="http://schemas.microsoft.com/office/drawing/2014/main" id="{ACFF5FDA-47FF-425F-B6BD-C3AE06C8CA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8" name="6 CuadroTexto">
          <a:extLst>
            <a:ext uri="{FF2B5EF4-FFF2-40B4-BE49-F238E27FC236}">
              <a16:creationId xmlns:a16="http://schemas.microsoft.com/office/drawing/2014/main" id="{E1286178-9DE7-4434-8EDE-3DD930760E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9" name="7 CuadroTexto">
          <a:extLst>
            <a:ext uri="{FF2B5EF4-FFF2-40B4-BE49-F238E27FC236}">
              <a16:creationId xmlns:a16="http://schemas.microsoft.com/office/drawing/2014/main" id="{278EDD05-B43B-4F62-B23B-B43C70DDBF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0" name="8 CuadroTexto">
          <a:extLst>
            <a:ext uri="{FF2B5EF4-FFF2-40B4-BE49-F238E27FC236}">
              <a16:creationId xmlns:a16="http://schemas.microsoft.com/office/drawing/2014/main" id="{D0F7F783-73C9-4DC4-B057-874207DA7F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1" name="1 CuadroTexto">
          <a:extLst>
            <a:ext uri="{FF2B5EF4-FFF2-40B4-BE49-F238E27FC236}">
              <a16:creationId xmlns:a16="http://schemas.microsoft.com/office/drawing/2014/main" id="{8E95813D-7EB2-43E8-995C-D0DDA067D8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A68433EE-6D23-470F-9F14-718501B7D2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3" name="3 CuadroTexto">
          <a:extLst>
            <a:ext uri="{FF2B5EF4-FFF2-40B4-BE49-F238E27FC236}">
              <a16:creationId xmlns:a16="http://schemas.microsoft.com/office/drawing/2014/main" id="{761E6853-6775-4D6F-9451-7027F084F3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4" name="4 CuadroTexto">
          <a:extLst>
            <a:ext uri="{FF2B5EF4-FFF2-40B4-BE49-F238E27FC236}">
              <a16:creationId xmlns:a16="http://schemas.microsoft.com/office/drawing/2014/main" id="{23C4B8D2-A770-4A21-A21C-197E3DE281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5" name="5 CuadroTexto">
          <a:extLst>
            <a:ext uri="{FF2B5EF4-FFF2-40B4-BE49-F238E27FC236}">
              <a16:creationId xmlns:a16="http://schemas.microsoft.com/office/drawing/2014/main" id="{CC4C4A62-663C-460F-A3E9-E3C1DE580C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6" name="6 CuadroTexto">
          <a:extLst>
            <a:ext uri="{FF2B5EF4-FFF2-40B4-BE49-F238E27FC236}">
              <a16:creationId xmlns:a16="http://schemas.microsoft.com/office/drawing/2014/main" id="{5A82AF29-AE62-42CD-B876-E5C4FCA81A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7" name="1 CuadroTexto">
          <a:extLst>
            <a:ext uri="{FF2B5EF4-FFF2-40B4-BE49-F238E27FC236}">
              <a16:creationId xmlns:a16="http://schemas.microsoft.com/office/drawing/2014/main" id="{ED199F1E-6E97-48EF-8BF7-53D5BA2309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BF7F7F80-6CD1-42E2-BFD4-054682EACA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9" name="3 CuadroTexto">
          <a:extLst>
            <a:ext uri="{FF2B5EF4-FFF2-40B4-BE49-F238E27FC236}">
              <a16:creationId xmlns:a16="http://schemas.microsoft.com/office/drawing/2014/main" id="{DFDC6CA4-12AE-48B6-B9F6-410B663D76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0" name="4 CuadroTexto">
          <a:extLst>
            <a:ext uri="{FF2B5EF4-FFF2-40B4-BE49-F238E27FC236}">
              <a16:creationId xmlns:a16="http://schemas.microsoft.com/office/drawing/2014/main" id="{A0C97D7F-F1F4-4722-BA5E-185C7C2524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1" name="5 CuadroTexto">
          <a:extLst>
            <a:ext uri="{FF2B5EF4-FFF2-40B4-BE49-F238E27FC236}">
              <a16:creationId xmlns:a16="http://schemas.microsoft.com/office/drawing/2014/main" id="{50AEFE29-4D82-4439-A34B-41781B762A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2" name="6 CuadroTexto">
          <a:extLst>
            <a:ext uri="{FF2B5EF4-FFF2-40B4-BE49-F238E27FC236}">
              <a16:creationId xmlns:a16="http://schemas.microsoft.com/office/drawing/2014/main" id="{550C447B-64BC-4BD6-8950-7067F72B51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3" name="7 CuadroTexto">
          <a:extLst>
            <a:ext uri="{FF2B5EF4-FFF2-40B4-BE49-F238E27FC236}">
              <a16:creationId xmlns:a16="http://schemas.microsoft.com/office/drawing/2014/main" id="{0E66C7A4-AE41-48AB-AE25-0BD35CC4CD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4" name="8 CuadroTexto">
          <a:extLst>
            <a:ext uri="{FF2B5EF4-FFF2-40B4-BE49-F238E27FC236}">
              <a16:creationId xmlns:a16="http://schemas.microsoft.com/office/drawing/2014/main" id="{BF2F4A94-7821-4801-88CF-40054814D0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5" name="1 CuadroTexto">
          <a:extLst>
            <a:ext uri="{FF2B5EF4-FFF2-40B4-BE49-F238E27FC236}">
              <a16:creationId xmlns:a16="http://schemas.microsoft.com/office/drawing/2014/main" id="{8C722116-8F9A-40F8-A3CB-CD647A5596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28BC7269-7AF9-4A8D-B71C-D5291BE82B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7" name="3 CuadroTexto">
          <a:extLst>
            <a:ext uri="{FF2B5EF4-FFF2-40B4-BE49-F238E27FC236}">
              <a16:creationId xmlns:a16="http://schemas.microsoft.com/office/drawing/2014/main" id="{5461EEB5-5109-4922-A596-0B4E9494D0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8" name="4 CuadroTexto">
          <a:extLst>
            <a:ext uri="{FF2B5EF4-FFF2-40B4-BE49-F238E27FC236}">
              <a16:creationId xmlns:a16="http://schemas.microsoft.com/office/drawing/2014/main" id="{6782620B-E3F9-416C-911D-21FAD5BBD3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9" name="6 CuadroTexto">
          <a:extLst>
            <a:ext uri="{FF2B5EF4-FFF2-40B4-BE49-F238E27FC236}">
              <a16:creationId xmlns:a16="http://schemas.microsoft.com/office/drawing/2014/main" id="{B897916B-1110-46C0-8391-63C157E061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980" name="8 CuadroTexto">
          <a:extLst>
            <a:ext uri="{FF2B5EF4-FFF2-40B4-BE49-F238E27FC236}">
              <a16:creationId xmlns:a16="http://schemas.microsoft.com/office/drawing/2014/main" id="{D310D103-025D-4EB9-82B9-CE72B0808D9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1" name="1 CuadroTexto">
          <a:extLst>
            <a:ext uri="{FF2B5EF4-FFF2-40B4-BE49-F238E27FC236}">
              <a16:creationId xmlns:a16="http://schemas.microsoft.com/office/drawing/2014/main" id="{838FA1B4-2A8D-43E6-942C-19FDC8F45FB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57C5808C-D98E-45F2-B7A4-760532570A3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3" name="3 CuadroTexto">
          <a:extLst>
            <a:ext uri="{FF2B5EF4-FFF2-40B4-BE49-F238E27FC236}">
              <a16:creationId xmlns:a16="http://schemas.microsoft.com/office/drawing/2014/main" id="{77064101-DAB0-453A-A0CE-E1E862FF92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4" name="4 CuadroTexto">
          <a:extLst>
            <a:ext uri="{FF2B5EF4-FFF2-40B4-BE49-F238E27FC236}">
              <a16:creationId xmlns:a16="http://schemas.microsoft.com/office/drawing/2014/main" id="{3DB1B005-BBAA-4B1D-A01E-A85B7889CD0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5" name="5 CuadroTexto">
          <a:extLst>
            <a:ext uri="{FF2B5EF4-FFF2-40B4-BE49-F238E27FC236}">
              <a16:creationId xmlns:a16="http://schemas.microsoft.com/office/drawing/2014/main" id="{37DC3796-F0DE-4412-AB4B-1C0E3B4528A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6" name="6 CuadroTexto">
          <a:extLst>
            <a:ext uri="{FF2B5EF4-FFF2-40B4-BE49-F238E27FC236}">
              <a16:creationId xmlns:a16="http://schemas.microsoft.com/office/drawing/2014/main" id="{DF870916-EB5B-4873-BDF9-D96BFFF5E4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7" name="7 CuadroTexto">
          <a:extLst>
            <a:ext uri="{FF2B5EF4-FFF2-40B4-BE49-F238E27FC236}">
              <a16:creationId xmlns:a16="http://schemas.microsoft.com/office/drawing/2014/main" id="{B33D8580-7236-4B56-BBFD-04FF3D8355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8" name="8 CuadroTexto">
          <a:extLst>
            <a:ext uri="{FF2B5EF4-FFF2-40B4-BE49-F238E27FC236}">
              <a16:creationId xmlns:a16="http://schemas.microsoft.com/office/drawing/2014/main" id="{2AEC8384-0457-40AA-8709-695A40AE2B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9" name="1 CuadroTexto">
          <a:extLst>
            <a:ext uri="{FF2B5EF4-FFF2-40B4-BE49-F238E27FC236}">
              <a16:creationId xmlns:a16="http://schemas.microsoft.com/office/drawing/2014/main" id="{386C9B8A-594C-48CC-8B45-9232F2CDCC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A340B107-1509-4FF7-B86C-92ACE121B5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1" name="3 CuadroTexto">
          <a:extLst>
            <a:ext uri="{FF2B5EF4-FFF2-40B4-BE49-F238E27FC236}">
              <a16:creationId xmlns:a16="http://schemas.microsoft.com/office/drawing/2014/main" id="{88330C8C-D85F-47A5-9705-32EB17B6E6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2" name="4 CuadroTexto">
          <a:extLst>
            <a:ext uri="{FF2B5EF4-FFF2-40B4-BE49-F238E27FC236}">
              <a16:creationId xmlns:a16="http://schemas.microsoft.com/office/drawing/2014/main" id="{D3281E7A-0430-4750-B26E-86A230CE128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3" name="5 CuadroTexto">
          <a:extLst>
            <a:ext uri="{FF2B5EF4-FFF2-40B4-BE49-F238E27FC236}">
              <a16:creationId xmlns:a16="http://schemas.microsoft.com/office/drawing/2014/main" id="{C43BB38D-54EB-4F1A-A84D-F0F2DF9960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4" name="6 CuadroTexto">
          <a:extLst>
            <a:ext uri="{FF2B5EF4-FFF2-40B4-BE49-F238E27FC236}">
              <a16:creationId xmlns:a16="http://schemas.microsoft.com/office/drawing/2014/main" id="{4279530A-FEF1-4B67-957F-659709AAED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995" name="8 CuadroTexto">
          <a:extLst>
            <a:ext uri="{FF2B5EF4-FFF2-40B4-BE49-F238E27FC236}">
              <a16:creationId xmlns:a16="http://schemas.microsoft.com/office/drawing/2014/main" id="{30734E1B-8994-4FC7-8B26-EB0692FED55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6" name="1 CuadroTexto">
          <a:extLst>
            <a:ext uri="{FF2B5EF4-FFF2-40B4-BE49-F238E27FC236}">
              <a16:creationId xmlns:a16="http://schemas.microsoft.com/office/drawing/2014/main" id="{0E16B128-65E8-4D72-A53C-98ADFD76D83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90F6D941-88EF-45C6-A5C1-4D2812E1707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8" name="3 CuadroTexto">
          <a:extLst>
            <a:ext uri="{FF2B5EF4-FFF2-40B4-BE49-F238E27FC236}">
              <a16:creationId xmlns:a16="http://schemas.microsoft.com/office/drawing/2014/main" id="{22386B3A-0E10-451B-8F02-0F5FD9D316A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9" name="4 CuadroTexto">
          <a:extLst>
            <a:ext uri="{FF2B5EF4-FFF2-40B4-BE49-F238E27FC236}">
              <a16:creationId xmlns:a16="http://schemas.microsoft.com/office/drawing/2014/main" id="{497351AF-AF53-4B0B-A105-73B5690EC55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00" name="5 CuadroTexto">
          <a:extLst>
            <a:ext uri="{FF2B5EF4-FFF2-40B4-BE49-F238E27FC236}">
              <a16:creationId xmlns:a16="http://schemas.microsoft.com/office/drawing/2014/main" id="{5361C554-E785-42CF-812C-EBB8B5DAD5C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1" name="6 CuadroTexto">
          <a:extLst>
            <a:ext uri="{FF2B5EF4-FFF2-40B4-BE49-F238E27FC236}">
              <a16:creationId xmlns:a16="http://schemas.microsoft.com/office/drawing/2014/main" id="{803DD4C9-487F-460C-90AF-C54C1AD5752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02" name="7 CuadroTexto">
          <a:extLst>
            <a:ext uri="{FF2B5EF4-FFF2-40B4-BE49-F238E27FC236}">
              <a16:creationId xmlns:a16="http://schemas.microsoft.com/office/drawing/2014/main" id="{9CD21F96-B0BA-4DDE-BB3C-9DAC1940068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3" name="8 CuadroTexto">
          <a:extLst>
            <a:ext uri="{FF2B5EF4-FFF2-40B4-BE49-F238E27FC236}">
              <a16:creationId xmlns:a16="http://schemas.microsoft.com/office/drawing/2014/main" id="{694A4F74-19EA-4624-BEDE-74DD038D384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04" name="1 CuadroTexto">
          <a:extLst>
            <a:ext uri="{FF2B5EF4-FFF2-40B4-BE49-F238E27FC236}">
              <a16:creationId xmlns:a16="http://schemas.microsoft.com/office/drawing/2014/main" id="{60F701AD-38F3-4CAB-9226-842C85189F1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75A54635-D3C4-439A-911C-55D75948583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06" name="3 CuadroTexto">
          <a:extLst>
            <a:ext uri="{FF2B5EF4-FFF2-40B4-BE49-F238E27FC236}">
              <a16:creationId xmlns:a16="http://schemas.microsoft.com/office/drawing/2014/main" id="{C6A2EA02-50EC-40A8-9A9B-39FABE73AC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7" name="4 CuadroTexto">
          <a:extLst>
            <a:ext uri="{FF2B5EF4-FFF2-40B4-BE49-F238E27FC236}">
              <a16:creationId xmlns:a16="http://schemas.microsoft.com/office/drawing/2014/main" id="{B4C5DA26-E375-4187-A96C-D581790A1C9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8" name="6 CuadroTexto">
          <a:extLst>
            <a:ext uri="{FF2B5EF4-FFF2-40B4-BE49-F238E27FC236}">
              <a16:creationId xmlns:a16="http://schemas.microsoft.com/office/drawing/2014/main" id="{27D02394-8D73-41DD-9682-3BED4F0B77E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9" name="8 CuadroTexto">
          <a:extLst>
            <a:ext uri="{FF2B5EF4-FFF2-40B4-BE49-F238E27FC236}">
              <a16:creationId xmlns:a16="http://schemas.microsoft.com/office/drawing/2014/main" id="{F0B29DFC-1015-45EF-BE13-C4DAD3B37EAA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0" name="1 CuadroTexto">
          <a:extLst>
            <a:ext uri="{FF2B5EF4-FFF2-40B4-BE49-F238E27FC236}">
              <a16:creationId xmlns:a16="http://schemas.microsoft.com/office/drawing/2014/main" id="{7774A1AB-356C-455C-B2FE-29E082AC53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CC2F4E0C-2B47-4CB2-8B7D-70E4BE0D507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2" name="3 CuadroTexto">
          <a:extLst>
            <a:ext uri="{FF2B5EF4-FFF2-40B4-BE49-F238E27FC236}">
              <a16:creationId xmlns:a16="http://schemas.microsoft.com/office/drawing/2014/main" id="{15D8D0AF-4E7B-4EF5-B1D8-A63F96363D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3" name="4 CuadroTexto">
          <a:extLst>
            <a:ext uri="{FF2B5EF4-FFF2-40B4-BE49-F238E27FC236}">
              <a16:creationId xmlns:a16="http://schemas.microsoft.com/office/drawing/2014/main" id="{B8935C35-D868-4E58-861A-8F492852DD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4" name="5 CuadroTexto">
          <a:extLst>
            <a:ext uri="{FF2B5EF4-FFF2-40B4-BE49-F238E27FC236}">
              <a16:creationId xmlns:a16="http://schemas.microsoft.com/office/drawing/2014/main" id="{5E4635F0-4AE9-40BE-A520-B61211CEAF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5" name="6 CuadroTexto">
          <a:extLst>
            <a:ext uri="{FF2B5EF4-FFF2-40B4-BE49-F238E27FC236}">
              <a16:creationId xmlns:a16="http://schemas.microsoft.com/office/drawing/2014/main" id="{2B4BA19D-D195-4F67-BBB8-A3A1F41B632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6" name="7 CuadroTexto">
          <a:extLst>
            <a:ext uri="{FF2B5EF4-FFF2-40B4-BE49-F238E27FC236}">
              <a16:creationId xmlns:a16="http://schemas.microsoft.com/office/drawing/2014/main" id="{B40FC364-7764-4278-80CC-BD127C9A5D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7" name="8 CuadroTexto">
          <a:extLst>
            <a:ext uri="{FF2B5EF4-FFF2-40B4-BE49-F238E27FC236}">
              <a16:creationId xmlns:a16="http://schemas.microsoft.com/office/drawing/2014/main" id="{FF8D0CD8-16D9-421E-BE49-76208AE198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8" name="1 CuadroTexto">
          <a:extLst>
            <a:ext uri="{FF2B5EF4-FFF2-40B4-BE49-F238E27FC236}">
              <a16:creationId xmlns:a16="http://schemas.microsoft.com/office/drawing/2014/main" id="{E306B091-ADDB-45F9-ADC0-8846979EF28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DEF967AD-62AC-465B-941D-F69A3C7AB3D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0" name="3 CuadroTexto">
          <a:extLst>
            <a:ext uri="{FF2B5EF4-FFF2-40B4-BE49-F238E27FC236}">
              <a16:creationId xmlns:a16="http://schemas.microsoft.com/office/drawing/2014/main" id="{95FC5D3B-C365-40F8-A725-4897BEACC9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1" name="4 CuadroTexto">
          <a:extLst>
            <a:ext uri="{FF2B5EF4-FFF2-40B4-BE49-F238E27FC236}">
              <a16:creationId xmlns:a16="http://schemas.microsoft.com/office/drawing/2014/main" id="{494DC559-6A75-4310-BE3F-8915E63262B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2" name="6 CuadroTexto">
          <a:extLst>
            <a:ext uri="{FF2B5EF4-FFF2-40B4-BE49-F238E27FC236}">
              <a16:creationId xmlns:a16="http://schemas.microsoft.com/office/drawing/2014/main" id="{A3D7E50E-BA4C-4C2B-84E9-CD31AA68A02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23" name="8 CuadroTexto">
          <a:extLst>
            <a:ext uri="{FF2B5EF4-FFF2-40B4-BE49-F238E27FC236}">
              <a16:creationId xmlns:a16="http://schemas.microsoft.com/office/drawing/2014/main" id="{C159169E-F45C-4C61-B646-16877E56B1C4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4" name="1 CuadroTexto">
          <a:extLst>
            <a:ext uri="{FF2B5EF4-FFF2-40B4-BE49-F238E27FC236}">
              <a16:creationId xmlns:a16="http://schemas.microsoft.com/office/drawing/2014/main" id="{F64326A3-D3A2-4FBE-A27F-D53B326BC0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2B7D9487-5D7E-4072-8168-C12DD8A470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6" name="3 CuadroTexto">
          <a:extLst>
            <a:ext uri="{FF2B5EF4-FFF2-40B4-BE49-F238E27FC236}">
              <a16:creationId xmlns:a16="http://schemas.microsoft.com/office/drawing/2014/main" id="{0D4ABB92-4184-40AD-A5D8-B909B91BF7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7" name="4 CuadroTexto">
          <a:extLst>
            <a:ext uri="{FF2B5EF4-FFF2-40B4-BE49-F238E27FC236}">
              <a16:creationId xmlns:a16="http://schemas.microsoft.com/office/drawing/2014/main" id="{3460CCD2-61FD-4E1C-AAF5-1E77B14536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8" name="5 CuadroTexto">
          <a:extLst>
            <a:ext uri="{FF2B5EF4-FFF2-40B4-BE49-F238E27FC236}">
              <a16:creationId xmlns:a16="http://schemas.microsoft.com/office/drawing/2014/main" id="{226F4B4F-7F66-4650-B2E3-38C8EDA098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9" name="6 CuadroTexto">
          <a:extLst>
            <a:ext uri="{FF2B5EF4-FFF2-40B4-BE49-F238E27FC236}">
              <a16:creationId xmlns:a16="http://schemas.microsoft.com/office/drawing/2014/main" id="{1B4595D3-8411-4141-BE90-574C025723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0" name="7 CuadroTexto">
          <a:extLst>
            <a:ext uri="{FF2B5EF4-FFF2-40B4-BE49-F238E27FC236}">
              <a16:creationId xmlns:a16="http://schemas.microsoft.com/office/drawing/2014/main" id="{C7F2617B-65EA-4DDE-BBEB-8F6F85B9B9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1" name="8 CuadroTexto">
          <a:extLst>
            <a:ext uri="{FF2B5EF4-FFF2-40B4-BE49-F238E27FC236}">
              <a16:creationId xmlns:a16="http://schemas.microsoft.com/office/drawing/2014/main" id="{5289ED0A-5BB1-4A5F-9B88-27F5899E8F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2" name="1 CuadroTexto">
          <a:extLst>
            <a:ext uri="{FF2B5EF4-FFF2-40B4-BE49-F238E27FC236}">
              <a16:creationId xmlns:a16="http://schemas.microsoft.com/office/drawing/2014/main" id="{39547BD4-55A5-4D7A-B2E2-4C24F58864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02475DC9-5C0E-4A5B-B07B-6C099C2A43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4" name="3 CuadroTexto">
          <a:extLst>
            <a:ext uri="{FF2B5EF4-FFF2-40B4-BE49-F238E27FC236}">
              <a16:creationId xmlns:a16="http://schemas.microsoft.com/office/drawing/2014/main" id="{939B3958-13E5-4AEE-BE25-0E7ABA72EB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5" name="4 CuadroTexto">
          <a:extLst>
            <a:ext uri="{FF2B5EF4-FFF2-40B4-BE49-F238E27FC236}">
              <a16:creationId xmlns:a16="http://schemas.microsoft.com/office/drawing/2014/main" id="{DD723DCC-9D61-4CE8-ABE2-B7621C944F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6" name="6 CuadroTexto">
          <a:extLst>
            <a:ext uri="{FF2B5EF4-FFF2-40B4-BE49-F238E27FC236}">
              <a16:creationId xmlns:a16="http://schemas.microsoft.com/office/drawing/2014/main" id="{B5CFF453-E51A-4A4A-A1D0-3068552FCF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37" name="8 CuadroTexto">
          <a:extLst>
            <a:ext uri="{FF2B5EF4-FFF2-40B4-BE49-F238E27FC236}">
              <a16:creationId xmlns:a16="http://schemas.microsoft.com/office/drawing/2014/main" id="{EFABB652-6BCB-4771-AFFE-3362C78BEDF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8" name="1 CuadroTexto">
          <a:extLst>
            <a:ext uri="{FF2B5EF4-FFF2-40B4-BE49-F238E27FC236}">
              <a16:creationId xmlns:a16="http://schemas.microsoft.com/office/drawing/2014/main" id="{EC3FB3B3-7A96-4D0E-9065-32775B39D7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2338DB97-99E7-4300-A14F-2C134D7A40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0" name="3 CuadroTexto">
          <a:extLst>
            <a:ext uri="{FF2B5EF4-FFF2-40B4-BE49-F238E27FC236}">
              <a16:creationId xmlns:a16="http://schemas.microsoft.com/office/drawing/2014/main" id="{95D74E44-554A-419E-8780-1BE8778BAD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1" name="4 CuadroTexto">
          <a:extLst>
            <a:ext uri="{FF2B5EF4-FFF2-40B4-BE49-F238E27FC236}">
              <a16:creationId xmlns:a16="http://schemas.microsoft.com/office/drawing/2014/main" id="{2C748F84-2E41-4418-837F-35C9774C7DA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2" name="5 CuadroTexto">
          <a:extLst>
            <a:ext uri="{FF2B5EF4-FFF2-40B4-BE49-F238E27FC236}">
              <a16:creationId xmlns:a16="http://schemas.microsoft.com/office/drawing/2014/main" id="{C32AD930-7021-4A02-AF30-3251D2945B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3" name="6 CuadroTexto">
          <a:extLst>
            <a:ext uri="{FF2B5EF4-FFF2-40B4-BE49-F238E27FC236}">
              <a16:creationId xmlns:a16="http://schemas.microsoft.com/office/drawing/2014/main" id="{99691464-E997-4A3D-A1A7-1CC3722F561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4" name="7 CuadroTexto">
          <a:extLst>
            <a:ext uri="{FF2B5EF4-FFF2-40B4-BE49-F238E27FC236}">
              <a16:creationId xmlns:a16="http://schemas.microsoft.com/office/drawing/2014/main" id="{E65EC0FC-8A88-423A-994E-8583AABDF0B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5" name="8 CuadroTexto">
          <a:extLst>
            <a:ext uri="{FF2B5EF4-FFF2-40B4-BE49-F238E27FC236}">
              <a16:creationId xmlns:a16="http://schemas.microsoft.com/office/drawing/2014/main" id="{A4087D26-4A58-49DD-A801-692F3922C1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6" name="1 CuadroTexto">
          <a:extLst>
            <a:ext uri="{FF2B5EF4-FFF2-40B4-BE49-F238E27FC236}">
              <a16:creationId xmlns:a16="http://schemas.microsoft.com/office/drawing/2014/main" id="{D18E7718-6C65-45DB-84E5-AD6AE9D196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73560256-F23E-44B5-9BF8-AB0EDCB4D35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8" name="3 CuadroTexto">
          <a:extLst>
            <a:ext uri="{FF2B5EF4-FFF2-40B4-BE49-F238E27FC236}">
              <a16:creationId xmlns:a16="http://schemas.microsoft.com/office/drawing/2014/main" id="{8F57C3E5-D70C-420B-81F0-111E3B19D2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9" name="4 CuadroTexto">
          <a:extLst>
            <a:ext uri="{FF2B5EF4-FFF2-40B4-BE49-F238E27FC236}">
              <a16:creationId xmlns:a16="http://schemas.microsoft.com/office/drawing/2014/main" id="{CC6B8AC3-F2D0-4AE6-AC0D-FE4B7212DB9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0" name="5 CuadroTexto">
          <a:extLst>
            <a:ext uri="{FF2B5EF4-FFF2-40B4-BE49-F238E27FC236}">
              <a16:creationId xmlns:a16="http://schemas.microsoft.com/office/drawing/2014/main" id="{39095A0C-AE1F-46C8-8166-AE7A12C34C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51" name="6 CuadroTexto">
          <a:extLst>
            <a:ext uri="{FF2B5EF4-FFF2-40B4-BE49-F238E27FC236}">
              <a16:creationId xmlns:a16="http://schemas.microsoft.com/office/drawing/2014/main" id="{D9020BD0-B216-4EF4-9AAC-75E092A647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52" name="8 CuadroTexto">
          <a:extLst>
            <a:ext uri="{FF2B5EF4-FFF2-40B4-BE49-F238E27FC236}">
              <a16:creationId xmlns:a16="http://schemas.microsoft.com/office/drawing/2014/main" id="{CABA771B-56D1-4955-96A2-AF5E3AA8031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3" name="1 CuadroTexto">
          <a:extLst>
            <a:ext uri="{FF2B5EF4-FFF2-40B4-BE49-F238E27FC236}">
              <a16:creationId xmlns:a16="http://schemas.microsoft.com/office/drawing/2014/main" id="{842EC57C-F25F-4C68-B18C-33D567C9509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DE767391-BCAC-4D84-BCCF-A5597AF57FF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5" name="3 CuadroTexto">
          <a:extLst>
            <a:ext uri="{FF2B5EF4-FFF2-40B4-BE49-F238E27FC236}">
              <a16:creationId xmlns:a16="http://schemas.microsoft.com/office/drawing/2014/main" id="{FE8EAD2F-62AD-4768-8E5C-07392EC637F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56" name="4 CuadroTexto">
          <a:extLst>
            <a:ext uri="{FF2B5EF4-FFF2-40B4-BE49-F238E27FC236}">
              <a16:creationId xmlns:a16="http://schemas.microsoft.com/office/drawing/2014/main" id="{C7FF003C-B4BC-471B-944E-F9EE240424A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7" name="5 CuadroTexto">
          <a:extLst>
            <a:ext uri="{FF2B5EF4-FFF2-40B4-BE49-F238E27FC236}">
              <a16:creationId xmlns:a16="http://schemas.microsoft.com/office/drawing/2014/main" id="{EAE33586-5CA3-4C56-A010-EA827D1A493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58" name="6 CuadroTexto">
          <a:extLst>
            <a:ext uri="{FF2B5EF4-FFF2-40B4-BE49-F238E27FC236}">
              <a16:creationId xmlns:a16="http://schemas.microsoft.com/office/drawing/2014/main" id="{F42EBFC2-6097-4B02-A43C-9823333C2F9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9" name="7 CuadroTexto">
          <a:extLst>
            <a:ext uri="{FF2B5EF4-FFF2-40B4-BE49-F238E27FC236}">
              <a16:creationId xmlns:a16="http://schemas.microsoft.com/office/drawing/2014/main" id="{3FACBF15-0D0F-4E79-9EC2-633982E8286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60" name="8 CuadroTexto">
          <a:extLst>
            <a:ext uri="{FF2B5EF4-FFF2-40B4-BE49-F238E27FC236}">
              <a16:creationId xmlns:a16="http://schemas.microsoft.com/office/drawing/2014/main" id="{62CC6930-D8D7-4B20-A888-D53149B54F3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1" name="1 CuadroTexto">
          <a:extLst>
            <a:ext uri="{FF2B5EF4-FFF2-40B4-BE49-F238E27FC236}">
              <a16:creationId xmlns:a16="http://schemas.microsoft.com/office/drawing/2014/main" id="{675E6ACA-D77C-471F-820B-533886AD8D2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EEED52AA-4D27-4224-AB08-994AADC6E2F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3" name="3 CuadroTexto">
          <a:extLst>
            <a:ext uri="{FF2B5EF4-FFF2-40B4-BE49-F238E27FC236}">
              <a16:creationId xmlns:a16="http://schemas.microsoft.com/office/drawing/2014/main" id="{11D873B3-CD12-45A6-8821-8F5E4993E1C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64" name="4 CuadroTexto">
          <a:extLst>
            <a:ext uri="{FF2B5EF4-FFF2-40B4-BE49-F238E27FC236}">
              <a16:creationId xmlns:a16="http://schemas.microsoft.com/office/drawing/2014/main" id="{0159579D-5BC1-4308-89A7-ED5D6D52F4F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65" name="6 CuadroTexto">
          <a:extLst>
            <a:ext uri="{FF2B5EF4-FFF2-40B4-BE49-F238E27FC236}">
              <a16:creationId xmlns:a16="http://schemas.microsoft.com/office/drawing/2014/main" id="{1E55A485-9D96-4A79-9175-8E1158676B3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66" name="8 CuadroTexto">
          <a:extLst>
            <a:ext uri="{FF2B5EF4-FFF2-40B4-BE49-F238E27FC236}">
              <a16:creationId xmlns:a16="http://schemas.microsoft.com/office/drawing/2014/main" id="{1141CFF0-4A9E-4A1C-B2F4-48F969D3107D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7" name="1 CuadroTexto">
          <a:extLst>
            <a:ext uri="{FF2B5EF4-FFF2-40B4-BE49-F238E27FC236}">
              <a16:creationId xmlns:a16="http://schemas.microsoft.com/office/drawing/2014/main" id="{F5042D10-09A2-400B-97B5-EAD2EBDA1B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11C18271-A1CE-4A1A-97E8-8895AC59E00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9" name="3 CuadroTexto">
          <a:extLst>
            <a:ext uri="{FF2B5EF4-FFF2-40B4-BE49-F238E27FC236}">
              <a16:creationId xmlns:a16="http://schemas.microsoft.com/office/drawing/2014/main" id="{B6E51D01-CE8E-4CA9-AB3A-3C390E9D9D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0" name="4 CuadroTexto">
          <a:extLst>
            <a:ext uri="{FF2B5EF4-FFF2-40B4-BE49-F238E27FC236}">
              <a16:creationId xmlns:a16="http://schemas.microsoft.com/office/drawing/2014/main" id="{49228602-4078-4327-AE88-057636C645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1" name="5 CuadroTexto">
          <a:extLst>
            <a:ext uri="{FF2B5EF4-FFF2-40B4-BE49-F238E27FC236}">
              <a16:creationId xmlns:a16="http://schemas.microsoft.com/office/drawing/2014/main" id="{71E09DD2-E220-4579-818D-07DCA0933A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2" name="6 CuadroTexto">
          <a:extLst>
            <a:ext uri="{FF2B5EF4-FFF2-40B4-BE49-F238E27FC236}">
              <a16:creationId xmlns:a16="http://schemas.microsoft.com/office/drawing/2014/main" id="{C6D6BCAA-F998-419C-A293-581EE17292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3" name="7 CuadroTexto">
          <a:extLst>
            <a:ext uri="{FF2B5EF4-FFF2-40B4-BE49-F238E27FC236}">
              <a16:creationId xmlns:a16="http://schemas.microsoft.com/office/drawing/2014/main" id="{CEE54982-2F83-4D19-80E7-B96490CFCD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4" name="8 CuadroTexto">
          <a:extLst>
            <a:ext uri="{FF2B5EF4-FFF2-40B4-BE49-F238E27FC236}">
              <a16:creationId xmlns:a16="http://schemas.microsoft.com/office/drawing/2014/main" id="{53D48AD0-0B06-4B5A-BF09-1BE1A7EE06A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5" name="1 CuadroTexto">
          <a:extLst>
            <a:ext uri="{FF2B5EF4-FFF2-40B4-BE49-F238E27FC236}">
              <a16:creationId xmlns:a16="http://schemas.microsoft.com/office/drawing/2014/main" id="{389C9039-3424-4D0E-816A-9FE6376493E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AD428537-430D-454F-AD33-90500BFA959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7" name="3 CuadroTexto">
          <a:extLst>
            <a:ext uri="{FF2B5EF4-FFF2-40B4-BE49-F238E27FC236}">
              <a16:creationId xmlns:a16="http://schemas.microsoft.com/office/drawing/2014/main" id="{7AC7AD95-5DFB-4B70-B779-EE6313BEA3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8" name="4 CuadroTexto">
          <a:extLst>
            <a:ext uri="{FF2B5EF4-FFF2-40B4-BE49-F238E27FC236}">
              <a16:creationId xmlns:a16="http://schemas.microsoft.com/office/drawing/2014/main" id="{07A71E98-7AA5-4A2D-BA9F-C835978737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9" name="5 CuadroTexto">
          <a:extLst>
            <a:ext uri="{FF2B5EF4-FFF2-40B4-BE49-F238E27FC236}">
              <a16:creationId xmlns:a16="http://schemas.microsoft.com/office/drawing/2014/main" id="{AF5186E1-F198-40B1-863D-45E1C0DC2D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0" name="6 CuadroTexto">
          <a:extLst>
            <a:ext uri="{FF2B5EF4-FFF2-40B4-BE49-F238E27FC236}">
              <a16:creationId xmlns:a16="http://schemas.microsoft.com/office/drawing/2014/main" id="{B870FE16-F5A9-4EB5-8F96-A0328B23B5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1" name="1 CuadroTexto">
          <a:extLst>
            <a:ext uri="{FF2B5EF4-FFF2-40B4-BE49-F238E27FC236}">
              <a16:creationId xmlns:a16="http://schemas.microsoft.com/office/drawing/2014/main" id="{C79151C1-EDE5-4EF2-AAEB-1A808D0D88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D8723D33-C0BC-4A53-90B8-A9FA9353B2E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3" name="3 CuadroTexto">
          <a:extLst>
            <a:ext uri="{FF2B5EF4-FFF2-40B4-BE49-F238E27FC236}">
              <a16:creationId xmlns:a16="http://schemas.microsoft.com/office/drawing/2014/main" id="{F8110565-6898-4F10-BFDF-12452ED9C7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4" name="4 CuadroTexto">
          <a:extLst>
            <a:ext uri="{FF2B5EF4-FFF2-40B4-BE49-F238E27FC236}">
              <a16:creationId xmlns:a16="http://schemas.microsoft.com/office/drawing/2014/main" id="{DCAE36BA-E803-4266-83E9-4437D3C18C5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5" name="5 CuadroTexto">
          <a:extLst>
            <a:ext uri="{FF2B5EF4-FFF2-40B4-BE49-F238E27FC236}">
              <a16:creationId xmlns:a16="http://schemas.microsoft.com/office/drawing/2014/main" id="{ACCEFECB-A121-44F8-83C0-FDF9C97ED8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6" name="6 CuadroTexto">
          <a:extLst>
            <a:ext uri="{FF2B5EF4-FFF2-40B4-BE49-F238E27FC236}">
              <a16:creationId xmlns:a16="http://schemas.microsoft.com/office/drawing/2014/main" id="{E8E9E26F-7068-45C5-8A43-7BA4AE2659A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7" name="7 CuadroTexto">
          <a:extLst>
            <a:ext uri="{FF2B5EF4-FFF2-40B4-BE49-F238E27FC236}">
              <a16:creationId xmlns:a16="http://schemas.microsoft.com/office/drawing/2014/main" id="{8A35D4C6-EEC6-4F17-96B7-1A3BA0C451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8" name="8 CuadroTexto">
          <a:extLst>
            <a:ext uri="{FF2B5EF4-FFF2-40B4-BE49-F238E27FC236}">
              <a16:creationId xmlns:a16="http://schemas.microsoft.com/office/drawing/2014/main" id="{8FF3D57C-F306-4128-B1C2-BB97EE92EFB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9" name="1 CuadroTexto">
          <a:extLst>
            <a:ext uri="{FF2B5EF4-FFF2-40B4-BE49-F238E27FC236}">
              <a16:creationId xmlns:a16="http://schemas.microsoft.com/office/drawing/2014/main" id="{9FAD243A-E29C-4308-8324-110FFAAD5B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237DF35F-5AB3-407F-B844-8703EB95D36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1" name="3 CuadroTexto">
          <a:extLst>
            <a:ext uri="{FF2B5EF4-FFF2-40B4-BE49-F238E27FC236}">
              <a16:creationId xmlns:a16="http://schemas.microsoft.com/office/drawing/2014/main" id="{C769C56A-CA9B-4207-AFD6-7111B0CED28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2" name="4 CuadroTexto">
          <a:extLst>
            <a:ext uri="{FF2B5EF4-FFF2-40B4-BE49-F238E27FC236}">
              <a16:creationId xmlns:a16="http://schemas.microsoft.com/office/drawing/2014/main" id="{1548245C-2410-44BB-A046-64AAA89C7FA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3" name="6 CuadroTexto">
          <a:extLst>
            <a:ext uri="{FF2B5EF4-FFF2-40B4-BE49-F238E27FC236}">
              <a16:creationId xmlns:a16="http://schemas.microsoft.com/office/drawing/2014/main" id="{CE7D29DA-07CE-4AEA-A7FF-75824A5FFD7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094" name="8 CuadroTexto">
          <a:extLst>
            <a:ext uri="{FF2B5EF4-FFF2-40B4-BE49-F238E27FC236}">
              <a16:creationId xmlns:a16="http://schemas.microsoft.com/office/drawing/2014/main" id="{DE2E7F3F-F03E-4241-BE73-BE0DCADD89C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5" name="1 CuadroTexto">
          <a:extLst>
            <a:ext uri="{FF2B5EF4-FFF2-40B4-BE49-F238E27FC236}">
              <a16:creationId xmlns:a16="http://schemas.microsoft.com/office/drawing/2014/main" id="{AB33042B-54AD-4370-85B1-60792A0D4E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31EA1F9B-89FB-4CF0-B3AD-3DF1323E33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7" name="3 CuadroTexto">
          <a:extLst>
            <a:ext uri="{FF2B5EF4-FFF2-40B4-BE49-F238E27FC236}">
              <a16:creationId xmlns:a16="http://schemas.microsoft.com/office/drawing/2014/main" id="{6DB0404A-91FA-4319-922D-F4482C9BEA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8" name="4 CuadroTexto">
          <a:extLst>
            <a:ext uri="{FF2B5EF4-FFF2-40B4-BE49-F238E27FC236}">
              <a16:creationId xmlns:a16="http://schemas.microsoft.com/office/drawing/2014/main" id="{03559FF4-2F19-42FB-B273-2598027155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9" name="5 CuadroTexto">
          <a:extLst>
            <a:ext uri="{FF2B5EF4-FFF2-40B4-BE49-F238E27FC236}">
              <a16:creationId xmlns:a16="http://schemas.microsoft.com/office/drawing/2014/main" id="{D19530B1-2239-485B-9A56-B03A1660AF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0" name="6 CuadroTexto">
          <a:extLst>
            <a:ext uri="{FF2B5EF4-FFF2-40B4-BE49-F238E27FC236}">
              <a16:creationId xmlns:a16="http://schemas.microsoft.com/office/drawing/2014/main" id="{EC40AA4A-1032-4B11-9196-EE7C544CF0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1" name="7 CuadroTexto">
          <a:extLst>
            <a:ext uri="{FF2B5EF4-FFF2-40B4-BE49-F238E27FC236}">
              <a16:creationId xmlns:a16="http://schemas.microsoft.com/office/drawing/2014/main" id="{0238A2BE-6551-497D-8C71-950D383F0A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2" name="8 CuadroTexto">
          <a:extLst>
            <a:ext uri="{FF2B5EF4-FFF2-40B4-BE49-F238E27FC236}">
              <a16:creationId xmlns:a16="http://schemas.microsoft.com/office/drawing/2014/main" id="{0A0F1B75-44BA-4FB9-92F9-DE1755A267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3" name="1 CuadroTexto">
          <a:extLst>
            <a:ext uri="{FF2B5EF4-FFF2-40B4-BE49-F238E27FC236}">
              <a16:creationId xmlns:a16="http://schemas.microsoft.com/office/drawing/2014/main" id="{C6D99B9A-1E2E-43A7-AF59-33F4388973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8523AFD3-7019-4880-A840-070DE997AD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5" name="3 CuadroTexto">
          <a:extLst>
            <a:ext uri="{FF2B5EF4-FFF2-40B4-BE49-F238E27FC236}">
              <a16:creationId xmlns:a16="http://schemas.microsoft.com/office/drawing/2014/main" id="{ACE2B8A3-AC51-4F8A-A11D-91F6FDACC3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6" name="4 CuadroTexto">
          <a:extLst>
            <a:ext uri="{FF2B5EF4-FFF2-40B4-BE49-F238E27FC236}">
              <a16:creationId xmlns:a16="http://schemas.microsoft.com/office/drawing/2014/main" id="{57B040DE-271B-41FA-AC1F-737D680508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7" name="5 CuadroTexto">
          <a:extLst>
            <a:ext uri="{FF2B5EF4-FFF2-40B4-BE49-F238E27FC236}">
              <a16:creationId xmlns:a16="http://schemas.microsoft.com/office/drawing/2014/main" id="{3EF918B8-5EC4-4264-8724-8088AC7570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8" name="6 CuadroTexto">
          <a:extLst>
            <a:ext uri="{FF2B5EF4-FFF2-40B4-BE49-F238E27FC236}">
              <a16:creationId xmlns:a16="http://schemas.microsoft.com/office/drawing/2014/main" id="{69ECC321-843A-49BA-8231-792ECDB9D4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09" name="8 CuadroTexto">
          <a:extLst>
            <a:ext uri="{FF2B5EF4-FFF2-40B4-BE49-F238E27FC236}">
              <a16:creationId xmlns:a16="http://schemas.microsoft.com/office/drawing/2014/main" id="{B944A015-3DA7-45B3-8E8D-8576E99C31CD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0" name="1 CuadroTexto">
          <a:extLst>
            <a:ext uri="{FF2B5EF4-FFF2-40B4-BE49-F238E27FC236}">
              <a16:creationId xmlns:a16="http://schemas.microsoft.com/office/drawing/2014/main" id="{19E0A3EA-A28B-476B-B2A2-97B402380A5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1" name="2 CuadroTexto">
          <a:extLst>
            <a:ext uri="{FF2B5EF4-FFF2-40B4-BE49-F238E27FC236}">
              <a16:creationId xmlns:a16="http://schemas.microsoft.com/office/drawing/2014/main" id="{135EF975-1B58-4D4D-9BE6-895DB380700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2" name="3 CuadroTexto">
          <a:extLst>
            <a:ext uri="{FF2B5EF4-FFF2-40B4-BE49-F238E27FC236}">
              <a16:creationId xmlns:a16="http://schemas.microsoft.com/office/drawing/2014/main" id="{E4B41EC2-D925-4822-B5B8-8C064DB8BD1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3" name="4 CuadroTexto">
          <a:extLst>
            <a:ext uri="{FF2B5EF4-FFF2-40B4-BE49-F238E27FC236}">
              <a16:creationId xmlns:a16="http://schemas.microsoft.com/office/drawing/2014/main" id="{3EADEB19-5CD6-442F-8F20-C0E268F7D39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4" name="5 CuadroTexto">
          <a:extLst>
            <a:ext uri="{FF2B5EF4-FFF2-40B4-BE49-F238E27FC236}">
              <a16:creationId xmlns:a16="http://schemas.microsoft.com/office/drawing/2014/main" id="{7C4D8D20-30DB-4052-842A-B2FC5B90C6F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F231F83A-668A-4003-A081-C0EE280F784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6" name="7 CuadroTexto">
          <a:extLst>
            <a:ext uri="{FF2B5EF4-FFF2-40B4-BE49-F238E27FC236}">
              <a16:creationId xmlns:a16="http://schemas.microsoft.com/office/drawing/2014/main" id="{8A78C760-F6B2-443F-97F5-D86BF97569B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7" name="8 CuadroTexto">
          <a:extLst>
            <a:ext uri="{FF2B5EF4-FFF2-40B4-BE49-F238E27FC236}">
              <a16:creationId xmlns:a16="http://schemas.microsoft.com/office/drawing/2014/main" id="{7FD257EA-B473-460D-BB8F-A58EA434D3A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8" name="1 CuadroTexto">
          <a:extLst>
            <a:ext uri="{FF2B5EF4-FFF2-40B4-BE49-F238E27FC236}">
              <a16:creationId xmlns:a16="http://schemas.microsoft.com/office/drawing/2014/main" id="{518A0DD8-2E5B-4741-8A21-84063365CE0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9" name="2 CuadroTexto">
          <a:extLst>
            <a:ext uri="{FF2B5EF4-FFF2-40B4-BE49-F238E27FC236}">
              <a16:creationId xmlns:a16="http://schemas.microsoft.com/office/drawing/2014/main" id="{AD9D7619-D71C-4281-9E2C-230326EBA2B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20" name="3 CuadroTexto">
          <a:extLst>
            <a:ext uri="{FF2B5EF4-FFF2-40B4-BE49-F238E27FC236}">
              <a16:creationId xmlns:a16="http://schemas.microsoft.com/office/drawing/2014/main" id="{A079E024-DF79-4265-A7F0-8468F72EC61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21" name="4 CuadroTexto">
          <a:extLst>
            <a:ext uri="{FF2B5EF4-FFF2-40B4-BE49-F238E27FC236}">
              <a16:creationId xmlns:a16="http://schemas.microsoft.com/office/drawing/2014/main" id="{AFEAC769-BCC9-4D65-9C52-58612D2878C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22" name="6 CuadroTexto">
          <a:extLst>
            <a:ext uri="{FF2B5EF4-FFF2-40B4-BE49-F238E27FC236}">
              <a16:creationId xmlns:a16="http://schemas.microsoft.com/office/drawing/2014/main" id="{364642E4-1C64-4E7B-91CB-64242748A90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123" name="8 CuadroTexto">
          <a:extLst>
            <a:ext uri="{FF2B5EF4-FFF2-40B4-BE49-F238E27FC236}">
              <a16:creationId xmlns:a16="http://schemas.microsoft.com/office/drawing/2014/main" id="{3B954449-3371-47CB-916F-40D1032C58A5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4" name="1 CuadroTexto">
          <a:extLst>
            <a:ext uri="{FF2B5EF4-FFF2-40B4-BE49-F238E27FC236}">
              <a16:creationId xmlns:a16="http://schemas.microsoft.com/office/drawing/2014/main" id="{6536B57D-4476-413F-9033-3FEF373E95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4FE8980D-D353-45E4-95AF-5414C64F22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6" name="3 CuadroTexto">
          <a:extLst>
            <a:ext uri="{FF2B5EF4-FFF2-40B4-BE49-F238E27FC236}">
              <a16:creationId xmlns:a16="http://schemas.microsoft.com/office/drawing/2014/main" id="{3310F025-8B95-4114-94D9-FBD3A33781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7" name="4 CuadroTexto">
          <a:extLst>
            <a:ext uri="{FF2B5EF4-FFF2-40B4-BE49-F238E27FC236}">
              <a16:creationId xmlns:a16="http://schemas.microsoft.com/office/drawing/2014/main" id="{60D6C249-66F4-4347-8552-AA7A10FEF4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8" name="5 CuadroTexto">
          <a:extLst>
            <a:ext uri="{FF2B5EF4-FFF2-40B4-BE49-F238E27FC236}">
              <a16:creationId xmlns:a16="http://schemas.microsoft.com/office/drawing/2014/main" id="{E0EC767D-B53E-4C35-9A62-7C29214A205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9" name="6 CuadroTexto">
          <a:extLst>
            <a:ext uri="{FF2B5EF4-FFF2-40B4-BE49-F238E27FC236}">
              <a16:creationId xmlns:a16="http://schemas.microsoft.com/office/drawing/2014/main" id="{4865A0F0-3617-4B71-AE83-B26B3C8541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0" name="7 CuadroTexto">
          <a:extLst>
            <a:ext uri="{FF2B5EF4-FFF2-40B4-BE49-F238E27FC236}">
              <a16:creationId xmlns:a16="http://schemas.microsoft.com/office/drawing/2014/main" id="{DE589655-F2B3-4367-851C-9BE33520A5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1" name="8 CuadroTexto">
          <a:extLst>
            <a:ext uri="{FF2B5EF4-FFF2-40B4-BE49-F238E27FC236}">
              <a16:creationId xmlns:a16="http://schemas.microsoft.com/office/drawing/2014/main" id="{FD1C21FE-F3FA-40FD-B721-9BE098B18A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2" name="1 CuadroTexto">
          <a:extLst>
            <a:ext uri="{FF2B5EF4-FFF2-40B4-BE49-F238E27FC236}">
              <a16:creationId xmlns:a16="http://schemas.microsoft.com/office/drawing/2014/main" id="{EA871F1B-4C9D-4561-B45E-D4623EAFA6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D5F9C1F8-96BE-4A71-8A2A-7CDBA216A7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4" name="3 CuadroTexto">
          <a:extLst>
            <a:ext uri="{FF2B5EF4-FFF2-40B4-BE49-F238E27FC236}">
              <a16:creationId xmlns:a16="http://schemas.microsoft.com/office/drawing/2014/main" id="{1DF4C0F6-58BA-412A-AD6A-E81138B09D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5" name="4 CuadroTexto">
          <a:extLst>
            <a:ext uri="{FF2B5EF4-FFF2-40B4-BE49-F238E27FC236}">
              <a16:creationId xmlns:a16="http://schemas.microsoft.com/office/drawing/2014/main" id="{CC2EEFFE-494B-46EB-B253-FF47037C8C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6" name="6 CuadroTexto">
          <a:extLst>
            <a:ext uri="{FF2B5EF4-FFF2-40B4-BE49-F238E27FC236}">
              <a16:creationId xmlns:a16="http://schemas.microsoft.com/office/drawing/2014/main" id="{C1859C6D-A522-4972-A0D9-3F7C5690B0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37" name="8 CuadroTexto">
          <a:extLst>
            <a:ext uri="{FF2B5EF4-FFF2-40B4-BE49-F238E27FC236}">
              <a16:creationId xmlns:a16="http://schemas.microsoft.com/office/drawing/2014/main" id="{764E88CF-7516-4F4D-BB96-3E8E769B315A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8" name="1 CuadroTexto">
          <a:extLst>
            <a:ext uri="{FF2B5EF4-FFF2-40B4-BE49-F238E27FC236}">
              <a16:creationId xmlns:a16="http://schemas.microsoft.com/office/drawing/2014/main" id="{5E9FDD27-D8D4-4CE0-991A-61DD4809A1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8E4EC19B-12D2-4ED4-AD2A-1DDE08B3B6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0" name="3 CuadroTexto">
          <a:extLst>
            <a:ext uri="{FF2B5EF4-FFF2-40B4-BE49-F238E27FC236}">
              <a16:creationId xmlns:a16="http://schemas.microsoft.com/office/drawing/2014/main" id="{02F414E6-E161-44FB-A7BE-AF264661C2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1" name="4 CuadroTexto">
          <a:extLst>
            <a:ext uri="{FF2B5EF4-FFF2-40B4-BE49-F238E27FC236}">
              <a16:creationId xmlns:a16="http://schemas.microsoft.com/office/drawing/2014/main" id="{E7C0B57F-0C78-45E3-928D-5E25CAA8C08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2" name="5 CuadroTexto">
          <a:extLst>
            <a:ext uri="{FF2B5EF4-FFF2-40B4-BE49-F238E27FC236}">
              <a16:creationId xmlns:a16="http://schemas.microsoft.com/office/drawing/2014/main" id="{1776EA82-B48F-44A5-A4EA-544EAE05B97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3" name="6 CuadroTexto">
          <a:extLst>
            <a:ext uri="{FF2B5EF4-FFF2-40B4-BE49-F238E27FC236}">
              <a16:creationId xmlns:a16="http://schemas.microsoft.com/office/drawing/2014/main" id="{65EE7340-05D9-4A52-A8DF-B4BAC8BC0B8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4" name="7 CuadroTexto">
          <a:extLst>
            <a:ext uri="{FF2B5EF4-FFF2-40B4-BE49-F238E27FC236}">
              <a16:creationId xmlns:a16="http://schemas.microsoft.com/office/drawing/2014/main" id="{4449B9B6-309A-48D3-9169-ABD61EC5BAF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5" name="8 CuadroTexto">
          <a:extLst>
            <a:ext uri="{FF2B5EF4-FFF2-40B4-BE49-F238E27FC236}">
              <a16:creationId xmlns:a16="http://schemas.microsoft.com/office/drawing/2014/main" id="{7C5D23C1-6F1D-4170-A805-24880F88544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6" name="1 CuadroTexto">
          <a:extLst>
            <a:ext uri="{FF2B5EF4-FFF2-40B4-BE49-F238E27FC236}">
              <a16:creationId xmlns:a16="http://schemas.microsoft.com/office/drawing/2014/main" id="{E87C9461-291D-45CA-8960-72185303DE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3687BA81-BF65-4948-A173-0DC84779ADD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8" name="3 CuadroTexto">
          <a:extLst>
            <a:ext uri="{FF2B5EF4-FFF2-40B4-BE49-F238E27FC236}">
              <a16:creationId xmlns:a16="http://schemas.microsoft.com/office/drawing/2014/main" id="{23E4A184-9CEA-4DAD-A619-648900E3F4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9" name="4 CuadroTexto">
          <a:extLst>
            <a:ext uri="{FF2B5EF4-FFF2-40B4-BE49-F238E27FC236}">
              <a16:creationId xmlns:a16="http://schemas.microsoft.com/office/drawing/2014/main" id="{B560614D-959F-4993-AB3B-219EEBBD68E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50" name="6 CuadroTexto">
          <a:extLst>
            <a:ext uri="{FF2B5EF4-FFF2-40B4-BE49-F238E27FC236}">
              <a16:creationId xmlns:a16="http://schemas.microsoft.com/office/drawing/2014/main" id="{90990752-DD9D-4C1D-8DEA-D0950284170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151" name="8 CuadroTexto">
          <a:extLst>
            <a:ext uri="{FF2B5EF4-FFF2-40B4-BE49-F238E27FC236}">
              <a16:creationId xmlns:a16="http://schemas.microsoft.com/office/drawing/2014/main" id="{B5C61A7A-AEF5-4F78-A775-384B4BDE70A7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2" name="1 CuadroTexto">
          <a:extLst>
            <a:ext uri="{FF2B5EF4-FFF2-40B4-BE49-F238E27FC236}">
              <a16:creationId xmlns:a16="http://schemas.microsoft.com/office/drawing/2014/main" id="{21435C8C-EAFA-4FA9-8F5C-71C00A97FF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C0C4084B-F70E-42CA-9DCD-C51E2813B7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4" name="3 CuadroTexto">
          <a:extLst>
            <a:ext uri="{FF2B5EF4-FFF2-40B4-BE49-F238E27FC236}">
              <a16:creationId xmlns:a16="http://schemas.microsoft.com/office/drawing/2014/main" id="{74DC2481-968D-4E5D-A6B7-4FCFA4570ED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5" name="4 CuadroTexto">
          <a:extLst>
            <a:ext uri="{FF2B5EF4-FFF2-40B4-BE49-F238E27FC236}">
              <a16:creationId xmlns:a16="http://schemas.microsoft.com/office/drawing/2014/main" id="{BAD1BCBF-7FF5-4CE3-A98B-FFE1DE3A08D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6" name="5 CuadroTexto">
          <a:extLst>
            <a:ext uri="{FF2B5EF4-FFF2-40B4-BE49-F238E27FC236}">
              <a16:creationId xmlns:a16="http://schemas.microsoft.com/office/drawing/2014/main" id="{76847F13-273E-45B6-B8C6-579A682F12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7" name="6 CuadroTexto">
          <a:extLst>
            <a:ext uri="{FF2B5EF4-FFF2-40B4-BE49-F238E27FC236}">
              <a16:creationId xmlns:a16="http://schemas.microsoft.com/office/drawing/2014/main" id="{D39E2BBC-BFBB-4FBB-BEBC-7610C7E8D9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8" name="7 CuadroTexto">
          <a:extLst>
            <a:ext uri="{FF2B5EF4-FFF2-40B4-BE49-F238E27FC236}">
              <a16:creationId xmlns:a16="http://schemas.microsoft.com/office/drawing/2014/main" id="{2281C035-8D61-4D54-818D-182B654F94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9" name="8 CuadroTexto">
          <a:extLst>
            <a:ext uri="{FF2B5EF4-FFF2-40B4-BE49-F238E27FC236}">
              <a16:creationId xmlns:a16="http://schemas.microsoft.com/office/drawing/2014/main" id="{A1E50A82-6509-4B00-9B6C-7EE527ED06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0" name="1 CuadroTexto">
          <a:extLst>
            <a:ext uri="{FF2B5EF4-FFF2-40B4-BE49-F238E27FC236}">
              <a16:creationId xmlns:a16="http://schemas.microsoft.com/office/drawing/2014/main" id="{639846F5-D576-40A8-83C5-CE6C28671A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99D06BE3-247B-45D9-B70A-E27F22ADA6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2" name="3 CuadroTexto">
          <a:extLst>
            <a:ext uri="{FF2B5EF4-FFF2-40B4-BE49-F238E27FC236}">
              <a16:creationId xmlns:a16="http://schemas.microsoft.com/office/drawing/2014/main" id="{AD080595-5396-4C0C-BCE6-0CBC7D3A147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3" name="4 CuadroTexto">
          <a:extLst>
            <a:ext uri="{FF2B5EF4-FFF2-40B4-BE49-F238E27FC236}">
              <a16:creationId xmlns:a16="http://schemas.microsoft.com/office/drawing/2014/main" id="{1610F762-DAA0-4DDE-AE3F-895EC5BFD6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4" name="5 CuadroTexto">
          <a:extLst>
            <a:ext uri="{FF2B5EF4-FFF2-40B4-BE49-F238E27FC236}">
              <a16:creationId xmlns:a16="http://schemas.microsoft.com/office/drawing/2014/main" id="{069B2A4F-3572-4ECB-AAE1-DF65FBA5E02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5" name="6 CuadroTexto">
          <a:extLst>
            <a:ext uri="{FF2B5EF4-FFF2-40B4-BE49-F238E27FC236}">
              <a16:creationId xmlns:a16="http://schemas.microsoft.com/office/drawing/2014/main" id="{59F5801C-CE8B-4E21-B898-7A8CCAFA5E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66" name="8 CuadroTexto">
          <a:extLst>
            <a:ext uri="{FF2B5EF4-FFF2-40B4-BE49-F238E27FC236}">
              <a16:creationId xmlns:a16="http://schemas.microsoft.com/office/drawing/2014/main" id="{B9573A34-080A-493E-A0DD-3B75AF1FC17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67" name="1 CuadroTexto">
          <a:extLst>
            <a:ext uri="{FF2B5EF4-FFF2-40B4-BE49-F238E27FC236}">
              <a16:creationId xmlns:a16="http://schemas.microsoft.com/office/drawing/2014/main" id="{9F782E79-9249-4DED-BF66-6BED1C54A30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E9D3A81B-B6D2-45D9-AD6E-1C94815DFC7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69" name="3 CuadroTexto">
          <a:extLst>
            <a:ext uri="{FF2B5EF4-FFF2-40B4-BE49-F238E27FC236}">
              <a16:creationId xmlns:a16="http://schemas.microsoft.com/office/drawing/2014/main" id="{34A4D7D8-549D-4F2B-911E-A02C9C46FF2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0" name="4 CuadroTexto">
          <a:extLst>
            <a:ext uri="{FF2B5EF4-FFF2-40B4-BE49-F238E27FC236}">
              <a16:creationId xmlns:a16="http://schemas.microsoft.com/office/drawing/2014/main" id="{8068B1D7-A317-407A-BC81-1CC7A63E46D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71" name="5 CuadroTexto">
          <a:extLst>
            <a:ext uri="{FF2B5EF4-FFF2-40B4-BE49-F238E27FC236}">
              <a16:creationId xmlns:a16="http://schemas.microsoft.com/office/drawing/2014/main" id="{4549C878-15EA-4E24-91FD-B0DDA57D54B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2" name="6 CuadroTexto">
          <a:extLst>
            <a:ext uri="{FF2B5EF4-FFF2-40B4-BE49-F238E27FC236}">
              <a16:creationId xmlns:a16="http://schemas.microsoft.com/office/drawing/2014/main" id="{8536D3B0-8E84-486A-BA9D-CB7C8B05CE1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73" name="7 CuadroTexto">
          <a:extLst>
            <a:ext uri="{FF2B5EF4-FFF2-40B4-BE49-F238E27FC236}">
              <a16:creationId xmlns:a16="http://schemas.microsoft.com/office/drawing/2014/main" id="{443AAF75-B788-4550-A79B-C93392E566C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4" name="8 CuadroTexto">
          <a:extLst>
            <a:ext uri="{FF2B5EF4-FFF2-40B4-BE49-F238E27FC236}">
              <a16:creationId xmlns:a16="http://schemas.microsoft.com/office/drawing/2014/main" id="{43E9AC1A-588D-4FAE-AF46-6696DC31E1F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75" name="1 CuadroTexto">
          <a:extLst>
            <a:ext uri="{FF2B5EF4-FFF2-40B4-BE49-F238E27FC236}">
              <a16:creationId xmlns:a16="http://schemas.microsoft.com/office/drawing/2014/main" id="{E684EE1E-F5BF-4EDE-890E-9D91FB56AAC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2B3047E4-5A22-45B4-9B50-7A274ACE4C8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77" name="3 CuadroTexto">
          <a:extLst>
            <a:ext uri="{FF2B5EF4-FFF2-40B4-BE49-F238E27FC236}">
              <a16:creationId xmlns:a16="http://schemas.microsoft.com/office/drawing/2014/main" id="{1C694A03-22DF-4C22-9276-6FF95CB0149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8" name="4 CuadroTexto">
          <a:extLst>
            <a:ext uri="{FF2B5EF4-FFF2-40B4-BE49-F238E27FC236}">
              <a16:creationId xmlns:a16="http://schemas.microsoft.com/office/drawing/2014/main" id="{0D452A9B-9AD8-449C-8855-D7FD6A44021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9" name="6 CuadroTexto">
          <a:extLst>
            <a:ext uri="{FF2B5EF4-FFF2-40B4-BE49-F238E27FC236}">
              <a16:creationId xmlns:a16="http://schemas.microsoft.com/office/drawing/2014/main" id="{4AFC17EA-0F09-4451-A85E-AB3329EC2D4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180" name="8 CuadroTexto">
          <a:extLst>
            <a:ext uri="{FF2B5EF4-FFF2-40B4-BE49-F238E27FC236}">
              <a16:creationId xmlns:a16="http://schemas.microsoft.com/office/drawing/2014/main" id="{E7510799-8570-4DC8-A8CB-36B0C2C2FE28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1" name="1 CuadroTexto">
          <a:extLst>
            <a:ext uri="{FF2B5EF4-FFF2-40B4-BE49-F238E27FC236}">
              <a16:creationId xmlns:a16="http://schemas.microsoft.com/office/drawing/2014/main" id="{7C897605-04B8-4E65-93F8-10A6446425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CBF7ACD2-931C-412B-BCC0-3BC4D3A778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3" name="3 CuadroTexto">
          <a:extLst>
            <a:ext uri="{FF2B5EF4-FFF2-40B4-BE49-F238E27FC236}">
              <a16:creationId xmlns:a16="http://schemas.microsoft.com/office/drawing/2014/main" id="{B115173D-558C-44FC-9CD8-D623017D43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4" name="4 CuadroTexto">
          <a:extLst>
            <a:ext uri="{FF2B5EF4-FFF2-40B4-BE49-F238E27FC236}">
              <a16:creationId xmlns:a16="http://schemas.microsoft.com/office/drawing/2014/main" id="{2216CE08-A8FA-43C5-AF55-EC5F7452F0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5" name="5 CuadroTexto">
          <a:extLst>
            <a:ext uri="{FF2B5EF4-FFF2-40B4-BE49-F238E27FC236}">
              <a16:creationId xmlns:a16="http://schemas.microsoft.com/office/drawing/2014/main" id="{6D7F1138-2CB3-414B-BAAF-C2B3C52D95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6" name="6 CuadroTexto">
          <a:extLst>
            <a:ext uri="{FF2B5EF4-FFF2-40B4-BE49-F238E27FC236}">
              <a16:creationId xmlns:a16="http://schemas.microsoft.com/office/drawing/2014/main" id="{11C18507-C15F-40E3-8DB1-274069524F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7" name="7 CuadroTexto">
          <a:extLst>
            <a:ext uri="{FF2B5EF4-FFF2-40B4-BE49-F238E27FC236}">
              <a16:creationId xmlns:a16="http://schemas.microsoft.com/office/drawing/2014/main" id="{E1D1ED2A-B3C0-4325-BE87-F13931DE67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8" name="8 CuadroTexto">
          <a:extLst>
            <a:ext uri="{FF2B5EF4-FFF2-40B4-BE49-F238E27FC236}">
              <a16:creationId xmlns:a16="http://schemas.microsoft.com/office/drawing/2014/main" id="{BB33C96D-6F10-4805-964B-AB503AD8D4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9" name="1 CuadroTexto">
          <a:extLst>
            <a:ext uri="{FF2B5EF4-FFF2-40B4-BE49-F238E27FC236}">
              <a16:creationId xmlns:a16="http://schemas.microsoft.com/office/drawing/2014/main" id="{93DF8AC0-CE98-447E-81F2-38676238C2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83CFAC94-8104-4251-A307-7E498A74D4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1" name="3 CuadroTexto">
          <a:extLst>
            <a:ext uri="{FF2B5EF4-FFF2-40B4-BE49-F238E27FC236}">
              <a16:creationId xmlns:a16="http://schemas.microsoft.com/office/drawing/2014/main" id="{20489F4B-8FF4-48F2-A2E5-F9DB4A334A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2" name="4 CuadroTexto">
          <a:extLst>
            <a:ext uri="{FF2B5EF4-FFF2-40B4-BE49-F238E27FC236}">
              <a16:creationId xmlns:a16="http://schemas.microsoft.com/office/drawing/2014/main" id="{5FE73477-9474-443B-B69B-73229FE5F5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3" name="5 CuadroTexto">
          <a:extLst>
            <a:ext uri="{FF2B5EF4-FFF2-40B4-BE49-F238E27FC236}">
              <a16:creationId xmlns:a16="http://schemas.microsoft.com/office/drawing/2014/main" id="{A77E6315-FCCE-42BE-A1BE-F8766E9C9A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4" name="6 CuadroTexto">
          <a:extLst>
            <a:ext uri="{FF2B5EF4-FFF2-40B4-BE49-F238E27FC236}">
              <a16:creationId xmlns:a16="http://schemas.microsoft.com/office/drawing/2014/main" id="{71859F43-04E0-4206-BEDF-FF35D43762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95" name="1 CuadroTexto">
          <a:extLst>
            <a:ext uri="{FF2B5EF4-FFF2-40B4-BE49-F238E27FC236}">
              <a16:creationId xmlns:a16="http://schemas.microsoft.com/office/drawing/2014/main" id="{E576DFED-3C57-4EFA-B66B-587E6F50E8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A7672811-D65F-48C7-BB8E-04A80CFF7AB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97" name="3 CuadroTexto">
          <a:extLst>
            <a:ext uri="{FF2B5EF4-FFF2-40B4-BE49-F238E27FC236}">
              <a16:creationId xmlns:a16="http://schemas.microsoft.com/office/drawing/2014/main" id="{299F5664-D4DE-4E41-AD0C-92BB7A7BC6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8" name="4 CuadroTexto">
          <a:extLst>
            <a:ext uri="{FF2B5EF4-FFF2-40B4-BE49-F238E27FC236}">
              <a16:creationId xmlns:a16="http://schemas.microsoft.com/office/drawing/2014/main" id="{89C8CE63-1985-4D13-ABBA-21074100B28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99" name="5 CuadroTexto">
          <a:extLst>
            <a:ext uri="{FF2B5EF4-FFF2-40B4-BE49-F238E27FC236}">
              <a16:creationId xmlns:a16="http://schemas.microsoft.com/office/drawing/2014/main" id="{2B9D4204-3FD8-417A-A169-8899963016B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0" name="6 CuadroTexto">
          <a:extLst>
            <a:ext uri="{FF2B5EF4-FFF2-40B4-BE49-F238E27FC236}">
              <a16:creationId xmlns:a16="http://schemas.microsoft.com/office/drawing/2014/main" id="{10EB29AA-EFAE-4522-8A1C-EE771079597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1" name="7 CuadroTexto">
          <a:extLst>
            <a:ext uri="{FF2B5EF4-FFF2-40B4-BE49-F238E27FC236}">
              <a16:creationId xmlns:a16="http://schemas.microsoft.com/office/drawing/2014/main" id="{7F0E683B-4D00-4DD0-AFD8-E0E430132E3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2" name="8 CuadroTexto">
          <a:extLst>
            <a:ext uri="{FF2B5EF4-FFF2-40B4-BE49-F238E27FC236}">
              <a16:creationId xmlns:a16="http://schemas.microsoft.com/office/drawing/2014/main" id="{6CEE209C-F04D-481A-B27F-510D1CF7754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3" name="1 CuadroTexto">
          <a:extLst>
            <a:ext uri="{FF2B5EF4-FFF2-40B4-BE49-F238E27FC236}">
              <a16:creationId xmlns:a16="http://schemas.microsoft.com/office/drawing/2014/main" id="{FD31A5D8-192E-40C1-976D-D25E2263B90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A80EB2FD-0A35-44A6-B8F2-160E3DD708B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5" name="3 CuadroTexto">
          <a:extLst>
            <a:ext uri="{FF2B5EF4-FFF2-40B4-BE49-F238E27FC236}">
              <a16:creationId xmlns:a16="http://schemas.microsoft.com/office/drawing/2014/main" id="{33A1BC2D-C0EF-4976-A88C-B98FCDA8D64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6" name="4 CuadroTexto">
          <a:extLst>
            <a:ext uri="{FF2B5EF4-FFF2-40B4-BE49-F238E27FC236}">
              <a16:creationId xmlns:a16="http://schemas.microsoft.com/office/drawing/2014/main" id="{DC774C8E-7EA7-4B7B-8983-FC04A01485C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7" name="6 CuadroTexto">
          <a:extLst>
            <a:ext uri="{FF2B5EF4-FFF2-40B4-BE49-F238E27FC236}">
              <a16:creationId xmlns:a16="http://schemas.microsoft.com/office/drawing/2014/main" id="{0929812F-2841-4F1E-9882-ED4CFE07926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08" name="8 CuadroTexto">
          <a:extLst>
            <a:ext uri="{FF2B5EF4-FFF2-40B4-BE49-F238E27FC236}">
              <a16:creationId xmlns:a16="http://schemas.microsoft.com/office/drawing/2014/main" id="{E89D625C-D300-40C5-A674-6E884A00E6EC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9" name="1 CuadroTexto">
          <a:extLst>
            <a:ext uri="{FF2B5EF4-FFF2-40B4-BE49-F238E27FC236}">
              <a16:creationId xmlns:a16="http://schemas.microsoft.com/office/drawing/2014/main" id="{E19E5619-ACE0-4198-9A43-595162C5473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4E9789BE-E1C6-4176-8DD5-A55B231C8C6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1" name="3 CuadroTexto">
          <a:extLst>
            <a:ext uri="{FF2B5EF4-FFF2-40B4-BE49-F238E27FC236}">
              <a16:creationId xmlns:a16="http://schemas.microsoft.com/office/drawing/2014/main" id="{F6B14960-3696-4E3E-B766-CD2AD43586D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2" name="4 CuadroTexto">
          <a:extLst>
            <a:ext uri="{FF2B5EF4-FFF2-40B4-BE49-F238E27FC236}">
              <a16:creationId xmlns:a16="http://schemas.microsoft.com/office/drawing/2014/main" id="{BE4A699C-756E-4F71-A523-EA3C2B9D0DB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3" name="5 CuadroTexto">
          <a:extLst>
            <a:ext uri="{FF2B5EF4-FFF2-40B4-BE49-F238E27FC236}">
              <a16:creationId xmlns:a16="http://schemas.microsoft.com/office/drawing/2014/main" id="{E4A4E23D-89D8-494F-980C-56151D4AB65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4" name="6 CuadroTexto">
          <a:extLst>
            <a:ext uri="{FF2B5EF4-FFF2-40B4-BE49-F238E27FC236}">
              <a16:creationId xmlns:a16="http://schemas.microsoft.com/office/drawing/2014/main" id="{D60F3600-FA5F-498E-9B9B-D9B0C0694D0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5" name="7 CuadroTexto">
          <a:extLst>
            <a:ext uri="{FF2B5EF4-FFF2-40B4-BE49-F238E27FC236}">
              <a16:creationId xmlns:a16="http://schemas.microsoft.com/office/drawing/2014/main" id="{97A98DD1-129A-4CA9-8F50-C7FA989D1B7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6" name="8 CuadroTexto">
          <a:extLst>
            <a:ext uri="{FF2B5EF4-FFF2-40B4-BE49-F238E27FC236}">
              <a16:creationId xmlns:a16="http://schemas.microsoft.com/office/drawing/2014/main" id="{C930D5EC-50EB-4C8C-8B46-71279640ADD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7" name="1 CuadroTexto">
          <a:extLst>
            <a:ext uri="{FF2B5EF4-FFF2-40B4-BE49-F238E27FC236}">
              <a16:creationId xmlns:a16="http://schemas.microsoft.com/office/drawing/2014/main" id="{3E1CCD9D-989C-4FE5-89EB-66C11CDCD69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A27F7F59-EF2A-47DE-B877-9E040F5E3A0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9" name="3 CuadroTexto">
          <a:extLst>
            <a:ext uri="{FF2B5EF4-FFF2-40B4-BE49-F238E27FC236}">
              <a16:creationId xmlns:a16="http://schemas.microsoft.com/office/drawing/2014/main" id="{8D68D768-E881-469D-82B9-809C5D0AB69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20" name="4 CuadroTexto">
          <a:extLst>
            <a:ext uri="{FF2B5EF4-FFF2-40B4-BE49-F238E27FC236}">
              <a16:creationId xmlns:a16="http://schemas.microsoft.com/office/drawing/2014/main" id="{3ED0B8BF-6BE3-49DF-8669-978D18828BC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1" name="5 CuadroTexto">
          <a:extLst>
            <a:ext uri="{FF2B5EF4-FFF2-40B4-BE49-F238E27FC236}">
              <a16:creationId xmlns:a16="http://schemas.microsoft.com/office/drawing/2014/main" id="{F9BC11E8-3CAB-495C-9E56-BB141156E23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22" name="6 CuadroTexto">
          <a:extLst>
            <a:ext uri="{FF2B5EF4-FFF2-40B4-BE49-F238E27FC236}">
              <a16:creationId xmlns:a16="http://schemas.microsoft.com/office/drawing/2014/main" id="{93B551D8-EB2C-47D9-A104-5A6234EDE15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223" name="8 CuadroTexto">
          <a:extLst>
            <a:ext uri="{FF2B5EF4-FFF2-40B4-BE49-F238E27FC236}">
              <a16:creationId xmlns:a16="http://schemas.microsoft.com/office/drawing/2014/main" id="{0EA313AB-950B-474D-82A3-943C40ED4A85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4" name="1 CuadroTexto">
          <a:extLst>
            <a:ext uri="{FF2B5EF4-FFF2-40B4-BE49-F238E27FC236}">
              <a16:creationId xmlns:a16="http://schemas.microsoft.com/office/drawing/2014/main" id="{B4AD2DEB-13AD-4318-9CD7-65FAF78B213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3671511D-C41B-455E-BB65-7A36D1DEE1F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6" name="3 CuadroTexto">
          <a:extLst>
            <a:ext uri="{FF2B5EF4-FFF2-40B4-BE49-F238E27FC236}">
              <a16:creationId xmlns:a16="http://schemas.microsoft.com/office/drawing/2014/main" id="{C526AE02-41BE-47C3-B18A-BCE3F185144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27" name="4 CuadroTexto">
          <a:extLst>
            <a:ext uri="{FF2B5EF4-FFF2-40B4-BE49-F238E27FC236}">
              <a16:creationId xmlns:a16="http://schemas.microsoft.com/office/drawing/2014/main" id="{F8B40ACF-98AA-4DF3-9C88-CD0130F937F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8" name="5 CuadroTexto">
          <a:extLst>
            <a:ext uri="{FF2B5EF4-FFF2-40B4-BE49-F238E27FC236}">
              <a16:creationId xmlns:a16="http://schemas.microsoft.com/office/drawing/2014/main" id="{FE8B492A-13D3-4D26-9872-648FAA6520D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29" name="6 CuadroTexto">
          <a:extLst>
            <a:ext uri="{FF2B5EF4-FFF2-40B4-BE49-F238E27FC236}">
              <a16:creationId xmlns:a16="http://schemas.microsoft.com/office/drawing/2014/main" id="{CAD00AAD-0074-4BC5-A770-5C4FFC0C0E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30" name="7 CuadroTexto">
          <a:extLst>
            <a:ext uri="{FF2B5EF4-FFF2-40B4-BE49-F238E27FC236}">
              <a16:creationId xmlns:a16="http://schemas.microsoft.com/office/drawing/2014/main" id="{1FF4880F-CA64-4441-BAF3-16E029D17EC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1" name="8 CuadroTexto">
          <a:extLst>
            <a:ext uri="{FF2B5EF4-FFF2-40B4-BE49-F238E27FC236}">
              <a16:creationId xmlns:a16="http://schemas.microsoft.com/office/drawing/2014/main" id="{FF8D70D7-BFEF-4361-822B-A4C9FEDD151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32" name="1 CuadroTexto">
          <a:extLst>
            <a:ext uri="{FF2B5EF4-FFF2-40B4-BE49-F238E27FC236}">
              <a16:creationId xmlns:a16="http://schemas.microsoft.com/office/drawing/2014/main" id="{4AA75B95-3F95-4D76-BD2A-DDB5C3CFDE2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61906764-7EB0-48BD-999A-6DB98C7268E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34" name="3 CuadroTexto">
          <a:extLst>
            <a:ext uri="{FF2B5EF4-FFF2-40B4-BE49-F238E27FC236}">
              <a16:creationId xmlns:a16="http://schemas.microsoft.com/office/drawing/2014/main" id="{E2A5A7E2-4A15-4E0A-9780-297CB7BE881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5" name="4 CuadroTexto">
          <a:extLst>
            <a:ext uri="{FF2B5EF4-FFF2-40B4-BE49-F238E27FC236}">
              <a16:creationId xmlns:a16="http://schemas.microsoft.com/office/drawing/2014/main" id="{F47A5B1C-6FCC-44A3-A1B0-D091C71D7AF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6" name="6 CuadroTexto">
          <a:extLst>
            <a:ext uri="{FF2B5EF4-FFF2-40B4-BE49-F238E27FC236}">
              <a16:creationId xmlns:a16="http://schemas.microsoft.com/office/drawing/2014/main" id="{ED0E7106-72AD-45B5-A1E9-42CAB69A995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37" name="8 CuadroTexto">
          <a:extLst>
            <a:ext uri="{FF2B5EF4-FFF2-40B4-BE49-F238E27FC236}">
              <a16:creationId xmlns:a16="http://schemas.microsoft.com/office/drawing/2014/main" id="{DC0AACB0-49B9-41DA-A37F-2718F0E98687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38" name="1 CuadroTexto">
          <a:extLst>
            <a:ext uri="{FF2B5EF4-FFF2-40B4-BE49-F238E27FC236}">
              <a16:creationId xmlns:a16="http://schemas.microsoft.com/office/drawing/2014/main" id="{A5B59DBA-BB43-48E5-A3DF-49064DD29CA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CB8C3DA0-C84D-4B2C-8FD0-DA30C7CCFBA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0" name="3 CuadroTexto">
          <a:extLst>
            <a:ext uri="{FF2B5EF4-FFF2-40B4-BE49-F238E27FC236}">
              <a16:creationId xmlns:a16="http://schemas.microsoft.com/office/drawing/2014/main" id="{DC19BCE7-8BC3-4B9E-95EC-CA2EE9370E9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1" name="4 CuadroTexto">
          <a:extLst>
            <a:ext uri="{FF2B5EF4-FFF2-40B4-BE49-F238E27FC236}">
              <a16:creationId xmlns:a16="http://schemas.microsoft.com/office/drawing/2014/main" id="{ACBB1FF1-3285-4137-AA60-BCD44B2FC67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2" name="5 CuadroTexto">
          <a:extLst>
            <a:ext uri="{FF2B5EF4-FFF2-40B4-BE49-F238E27FC236}">
              <a16:creationId xmlns:a16="http://schemas.microsoft.com/office/drawing/2014/main" id="{1F6D47D3-7BA6-475D-938F-20839132CC6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3" name="6 CuadroTexto">
          <a:extLst>
            <a:ext uri="{FF2B5EF4-FFF2-40B4-BE49-F238E27FC236}">
              <a16:creationId xmlns:a16="http://schemas.microsoft.com/office/drawing/2014/main" id="{F8E264E3-5879-4F32-A6F1-4BE9E2380B1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4" name="7 CuadroTexto">
          <a:extLst>
            <a:ext uri="{FF2B5EF4-FFF2-40B4-BE49-F238E27FC236}">
              <a16:creationId xmlns:a16="http://schemas.microsoft.com/office/drawing/2014/main" id="{C730427C-E2BC-43E6-9163-186C5D6A6C2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5" name="8 CuadroTexto">
          <a:extLst>
            <a:ext uri="{FF2B5EF4-FFF2-40B4-BE49-F238E27FC236}">
              <a16:creationId xmlns:a16="http://schemas.microsoft.com/office/drawing/2014/main" id="{E82CC6D2-5C84-44AF-AE5A-DDB2C015016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6" name="1 CuadroTexto">
          <a:extLst>
            <a:ext uri="{FF2B5EF4-FFF2-40B4-BE49-F238E27FC236}">
              <a16:creationId xmlns:a16="http://schemas.microsoft.com/office/drawing/2014/main" id="{8F863027-FC4A-4283-B4F0-697EF7E32BE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4CFC6229-ADA1-46C2-9E15-47F1DC54C18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8" name="3 CuadroTexto">
          <a:extLst>
            <a:ext uri="{FF2B5EF4-FFF2-40B4-BE49-F238E27FC236}">
              <a16:creationId xmlns:a16="http://schemas.microsoft.com/office/drawing/2014/main" id="{1CD3EB17-1340-411C-ABC8-A378DE55AD4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9" name="4 CuadroTexto">
          <a:extLst>
            <a:ext uri="{FF2B5EF4-FFF2-40B4-BE49-F238E27FC236}">
              <a16:creationId xmlns:a16="http://schemas.microsoft.com/office/drawing/2014/main" id="{E7643668-FF91-433C-8900-3CB2C10A97A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50" name="6 CuadroTexto">
          <a:extLst>
            <a:ext uri="{FF2B5EF4-FFF2-40B4-BE49-F238E27FC236}">
              <a16:creationId xmlns:a16="http://schemas.microsoft.com/office/drawing/2014/main" id="{3BC8E405-64A6-40BF-8439-AB1057F69F1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251" name="8 CuadroTexto">
          <a:extLst>
            <a:ext uri="{FF2B5EF4-FFF2-40B4-BE49-F238E27FC236}">
              <a16:creationId xmlns:a16="http://schemas.microsoft.com/office/drawing/2014/main" id="{599CFFDB-D388-47FB-B231-C1F7B73D580D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52" name="1 CuadroTexto">
          <a:extLst>
            <a:ext uri="{FF2B5EF4-FFF2-40B4-BE49-F238E27FC236}">
              <a16:creationId xmlns:a16="http://schemas.microsoft.com/office/drawing/2014/main" id="{129D9823-C4C3-4A87-ACBF-0AF40C30AE2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FC098368-97B1-4ABD-9CAE-530693CFCFA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54" name="3 CuadroTexto">
          <a:extLst>
            <a:ext uri="{FF2B5EF4-FFF2-40B4-BE49-F238E27FC236}">
              <a16:creationId xmlns:a16="http://schemas.microsoft.com/office/drawing/2014/main" id="{7BA663DE-E6C4-43E1-A046-AFB17146871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5" name="4 CuadroTexto">
          <a:extLst>
            <a:ext uri="{FF2B5EF4-FFF2-40B4-BE49-F238E27FC236}">
              <a16:creationId xmlns:a16="http://schemas.microsoft.com/office/drawing/2014/main" id="{3581B7AD-0771-4A58-AD66-E2F943740FE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56" name="5 CuadroTexto">
          <a:extLst>
            <a:ext uri="{FF2B5EF4-FFF2-40B4-BE49-F238E27FC236}">
              <a16:creationId xmlns:a16="http://schemas.microsoft.com/office/drawing/2014/main" id="{9810B020-A395-4DFD-AC23-E9BE34BF928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7" name="6 CuadroTexto">
          <a:extLst>
            <a:ext uri="{FF2B5EF4-FFF2-40B4-BE49-F238E27FC236}">
              <a16:creationId xmlns:a16="http://schemas.microsoft.com/office/drawing/2014/main" id="{22F897D8-FF27-4444-A2E3-D8E3030C5F5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58" name="7 CuadroTexto">
          <a:extLst>
            <a:ext uri="{FF2B5EF4-FFF2-40B4-BE49-F238E27FC236}">
              <a16:creationId xmlns:a16="http://schemas.microsoft.com/office/drawing/2014/main" id="{39245A9D-1B20-4583-A8EA-B8C4A77A94C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9" name="8 CuadroTexto">
          <a:extLst>
            <a:ext uri="{FF2B5EF4-FFF2-40B4-BE49-F238E27FC236}">
              <a16:creationId xmlns:a16="http://schemas.microsoft.com/office/drawing/2014/main" id="{44AD3DC9-2C9E-492B-B5F4-F94D78363FF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0" name="1 CuadroTexto">
          <a:extLst>
            <a:ext uri="{FF2B5EF4-FFF2-40B4-BE49-F238E27FC236}">
              <a16:creationId xmlns:a16="http://schemas.microsoft.com/office/drawing/2014/main" id="{DF1FE4C1-78D5-4B4B-B39F-8D6AD34E234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FFA1C479-1D0A-474E-982A-C0F27529FCB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2" name="3 CuadroTexto">
          <a:extLst>
            <a:ext uri="{FF2B5EF4-FFF2-40B4-BE49-F238E27FC236}">
              <a16:creationId xmlns:a16="http://schemas.microsoft.com/office/drawing/2014/main" id="{1DFC772C-7569-44E1-B883-58D6C6A9C6B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63" name="4 CuadroTexto">
          <a:extLst>
            <a:ext uri="{FF2B5EF4-FFF2-40B4-BE49-F238E27FC236}">
              <a16:creationId xmlns:a16="http://schemas.microsoft.com/office/drawing/2014/main" id="{12C83AFF-30C2-44DD-95FE-45DFC992EE7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64" name="6 CuadroTexto">
          <a:extLst>
            <a:ext uri="{FF2B5EF4-FFF2-40B4-BE49-F238E27FC236}">
              <a16:creationId xmlns:a16="http://schemas.microsoft.com/office/drawing/2014/main" id="{4DEEDE76-8C61-4D98-8853-11900B1F8F5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65" name="8 CuadroTexto">
          <a:extLst>
            <a:ext uri="{FF2B5EF4-FFF2-40B4-BE49-F238E27FC236}">
              <a16:creationId xmlns:a16="http://schemas.microsoft.com/office/drawing/2014/main" id="{04FD3445-B019-4B74-AE7D-82E58A3B4742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6" name="1 CuadroTexto">
          <a:extLst>
            <a:ext uri="{FF2B5EF4-FFF2-40B4-BE49-F238E27FC236}">
              <a16:creationId xmlns:a16="http://schemas.microsoft.com/office/drawing/2014/main" id="{C9F167F7-D97F-4832-B7D6-F82DCA42BE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207A95DD-06CE-4E13-B7E0-51218D2A989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8" name="3 CuadroTexto">
          <a:extLst>
            <a:ext uri="{FF2B5EF4-FFF2-40B4-BE49-F238E27FC236}">
              <a16:creationId xmlns:a16="http://schemas.microsoft.com/office/drawing/2014/main" id="{B739A176-5CE3-4665-A5BE-85AAB4003FA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69" name="4 CuadroTexto">
          <a:extLst>
            <a:ext uri="{FF2B5EF4-FFF2-40B4-BE49-F238E27FC236}">
              <a16:creationId xmlns:a16="http://schemas.microsoft.com/office/drawing/2014/main" id="{DE237B55-DE5B-4236-89E1-1B6200EE605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0" name="5 CuadroTexto">
          <a:extLst>
            <a:ext uri="{FF2B5EF4-FFF2-40B4-BE49-F238E27FC236}">
              <a16:creationId xmlns:a16="http://schemas.microsoft.com/office/drawing/2014/main" id="{2E61B4EB-604F-4A75-A56F-84CBF74C621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1" name="6 CuadroTexto">
          <a:extLst>
            <a:ext uri="{FF2B5EF4-FFF2-40B4-BE49-F238E27FC236}">
              <a16:creationId xmlns:a16="http://schemas.microsoft.com/office/drawing/2014/main" id="{F8404999-0DD0-454F-95A8-DEE900080CF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2" name="7 CuadroTexto">
          <a:extLst>
            <a:ext uri="{FF2B5EF4-FFF2-40B4-BE49-F238E27FC236}">
              <a16:creationId xmlns:a16="http://schemas.microsoft.com/office/drawing/2014/main" id="{5962AE20-0268-4C4E-A655-D78285E32A2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3" name="8 CuadroTexto">
          <a:extLst>
            <a:ext uri="{FF2B5EF4-FFF2-40B4-BE49-F238E27FC236}">
              <a16:creationId xmlns:a16="http://schemas.microsoft.com/office/drawing/2014/main" id="{DB17F274-2738-4C38-9506-51C93CB47CC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4" name="1 CuadroTexto">
          <a:extLst>
            <a:ext uri="{FF2B5EF4-FFF2-40B4-BE49-F238E27FC236}">
              <a16:creationId xmlns:a16="http://schemas.microsoft.com/office/drawing/2014/main" id="{661F00D0-8F7D-4BE6-8903-F7F0F56ACC5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779E68F4-6350-44AB-9E33-3B229F094E0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6" name="3 CuadroTexto">
          <a:extLst>
            <a:ext uri="{FF2B5EF4-FFF2-40B4-BE49-F238E27FC236}">
              <a16:creationId xmlns:a16="http://schemas.microsoft.com/office/drawing/2014/main" id="{EEB5F33C-A5CE-4E2F-A178-E0746DAB4AF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7" name="4 CuadroTexto">
          <a:extLst>
            <a:ext uri="{FF2B5EF4-FFF2-40B4-BE49-F238E27FC236}">
              <a16:creationId xmlns:a16="http://schemas.microsoft.com/office/drawing/2014/main" id="{4270DED5-83FB-4D0E-9210-EE853962961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8" name="5 CuadroTexto">
          <a:extLst>
            <a:ext uri="{FF2B5EF4-FFF2-40B4-BE49-F238E27FC236}">
              <a16:creationId xmlns:a16="http://schemas.microsoft.com/office/drawing/2014/main" id="{C1C5354A-C4A0-42B1-A528-A1A47D81190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9" name="6 CuadroTexto">
          <a:extLst>
            <a:ext uri="{FF2B5EF4-FFF2-40B4-BE49-F238E27FC236}">
              <a16:creationId xmlns:a16="http://schemas.microsoft.com/office/drawing/2014/main" id="{05A555D8-91F3-4378-BDE5-332EC9E8068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280" name="8 CuadroTexto">
          <a:extLst>
            <a:ext uri="{FF2B5EF4-FFF2-40B4-BE49-F238E27FC236}">
              <a16:creationId xmlns:a16="http://schemas.microsoft.com/office/drawing/2014/main" id="{2164F70F-528B-4FA0-AD1C-1B805D414BF1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1" name="1 CuadroTexto">
          <a:extLst>
            <a:ext uri="{FF2B5EF4-FFF2-40B4-BE49-F238E27FC236}">
              <a16:creationId xmlns:a16="http://schemas.microsoft.com/office/drawing/2014/main" id="{50FC00E1-72FC-417E-953C-FCBDE268CEE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129506BE-3DF1-4577-8675-DBCED43A5CC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3" name="3 CuadroTexto">
          <a:extLst>
            <a:ext uri="{FF2B5EF4-FFF2-40B4-BE49-F238E27FC236}">
              <a16:creationId xmlns:a16="http://schemas.microsoft.com/office/drawing/2014/main" id="{9E2652E5-95FA-4530-94CC-37C72F454F8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4" name="4 CuadroTexto">
          <a:extLst>
            <a:ext uri="{FF2B5EF4-FFF2-40B4-BE49-F238E27FC236}">
              <a16:creationId xmlns:a16="http://schemas.microsoft.com/office/drawing/2014/main" id="{E69F76EB-1C63-496A-B12F-A9C47CFBBBB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5" name="5 CuadroTexto">
          <a:extLst>
            <a:ext uri="{FF2B5EF4-FFF2-40B4-BE49-F238E27FC236}">
              <a16:creationId xmlns:a16="http://schemas.microsoft.com/office/drawing/2014/main" id="{C2C87C92-C3BE-43DB-824A-33F71D2EA63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6" name="6 CuadroTexto">
          <a:extLst>
            <a:ext uri="{FF2B5EF4-FFF2-40B4-BE49-F238E27FC236}">
              <a16:creationId xmlns:a16="http://schemas.microsoft.com/office/drawing/2014/main" id="{5939C216-C2BD-401A-94FA-C0DD6647FF6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7" name="7 CuadroTexto">
          <a:extLst>
            <a:ext uri="{FF2B5EF4-FFF2-40B4-BE49-F238E27FC236}">
              <a16:creationId xmlns:a16="http://schemas.microsoft.com/office/drawing/2014/main" id="{B16E8280-B8F8-48E6-A933-71435CAE5A1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8" name="8 CuadroTexto">
          <a:extLst>
            <a:ext uri="{FF2B5EF4-FFF2-40B4-BE49-F238E27FC236}">
              <a16:creationId xmlns:a16="http://schemas.microsoft.com/office/drawing/2014/main" id="{BC0EA8A9-8879-4590-9732-0AE8A5293BD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9" name="1 CuadroTexto">
          <a:extLst>
            <a:ext uri="{FF2B5EF4-FFF2-40B4-BE49-F238E27FC236}">
              <a16:creationId xmlns:a16="http://schemas.microsoft.com/office/drawing/2014/main" id="{67F88C20-A324-4465-85EB-5FC817162F1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4FD7ABE5-359F-4B18-8290-E52BAA0953E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91" name="3 CuadroTexto">
          <a:extLst>
            <a:ext uri="{FF2B5EF4-FFF2-40B4-BE49-F238E27FC236}">
              <a16:creationId xmlns:a16="http://schemas.microsoft.com/office/drawing/2014/main" id="{336099CA-1405-41D0-B30E-8F4E7254448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92" name="4 CuadroTexto">
          <a:extLst>
            <a:ext uri="{FF2B5EF4-FFF2-40B4-BE49-F238E27FC236}">
              <a16:creationId xmlns:a16="http://schemas.microsoft.com/office/drawing/2014/main" id="{85B9FE60-E9E1-4FD3-927E-FBD8C7CCECE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93" name="6 CuadroTexto">
          <a:extLst>
            <a:ext uri="{FF2B5EF4-FFF2-40B4-BE49-F238E27FC236}">
              <a16:creationId xmlns:a16="http://schemas.microsoft.com/office/drawing/2014/main" id="{410CDC03-919B-42C6-8EF2-D847F687E18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94" name="8 CuadroTexto">
          <a:extLst>
            <a:ext uri="{FF2B5EF4-FFF2-40B4-BE49-F238E27FC236}">
              <a16:creationId xmlns:a16="http://schemas.microsoft.com/office/drawing/2014/main" id="{6C5CE50C-5FC8-452D-8E58-C11C07DF74F7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95" name="1 CuadroTexto">
          <a:extLst>
            <a:ext uri="{FF2B5EF4-FFF2-40B4-BE49-F238E27FC236}">
              <a16:creationId xmlns:a16="http://schemas.microsoft.com/office/drawing/2014/main" id="{9662E1AB-9CAF-48FC-849B-6235616E31E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F42EC4DE-8E03-48EA-9D2D-489A7E9705B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97" name="3 CuadroTexto">
          <a:extLst>
            <a:ext uri="{FF2B5EF4-FFF2-40B4-BE49-F238E27FC236}">
              <a16:creationId xmlns:a16="http://schemas.microsoft.com/office/drawing/2014/main" id="{CA1B7905-B5B9-4AD7-ABB2-7E7AEBC5AA5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98" name="4 CuadroTexto">
          <a:extLst>
            <a:ext uri="{FF2B5EF4-FFF2-40B4-BE49-F238E27FC236}">
              <a16:creationId xmlns:a16="http://schemas.microsoft.com/office/drawing/2014/main" id="{A6F847CB-AD08-466C-AD6A-E2B01334D0C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99" name="5 CuadroTexto">
          <a:extLst>
            <a:ext uri="{FF2B5EF4-FFF2-40B4-BE49-F238E27FC236}">
              <a16:creationId xmlns:a16="http://schemas.microsoft.com/office/drawing/2014/main" id="{5E324660-0556-4E4D-AA74-BFAA285F7C8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0" name="6 CuadroTexto">
          <a:extLst>
            <a:ext uri="{FF2B5EF4-FFF2-40B4-BE49-F238E27FC236}">
              <a16:creationId xmlns:a16="http://schemas.microsoft.com/office/drawing/2014/main" id="{2CC1A3CA-0DC1-4BC7-8787-3636D61E734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1" name="7 CuadroTexto">
          <a:extLst>
            <a:ext uri="{FF2B5EF4-FFF2-40B4-BE49-F238E27FC236}">
              <a16:creationId xmlns:a16="http://schemas.microsoft.com/office/drawing/2014/main" id="{354F8715-7E6E-40D3-8E63-FDD2AF7389B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2" name="8 CuadroTexto">
          <a:extLst>
            <a:ext uri="{FF2B5EF4-FFF2-40B4-BE49-F238E27FC236}">
              <a16:creationId xmlns:a16="http://schemas.microsoft.com/office/drawing/2014/main" id="{209420AC-371E-459E-8676-32AA046E3AC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3" name="1 CuadroTexto">
          <a:extLst>
            <a:ext uri="{FF2B5EF4-FFF2-40B4-BE49-F238E27FC236}">
              <a16:creationId xmlns:a16="http://schemas.microsoft.com/office/drawing/2014/main" id="{D5AE84AB-2329-418B-9282-66D85D56383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8D116F32-9130-4F1F-AA94-0A91DE98F2F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5" name="3 CuadroTexto">
          <a:extLst>
            <a:ext uri="{FF2B5EF4-FFF2-40B4-BE49-F238E27FC236}">
              <a16:creationId xmlns:a16="http://schemas.microsoft.com/office/drawing/2014/main" id="{C2AC39A8-3D84-483E-B688-FB5EFF90161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6" name="4 CuadroTexto">
          <a:extLst>
            <a:ext uri="{FF2B5EF4-FFF2-40B4-BE49-F238E27FC236}">
              <a16:creationId xmlns:a16="http://schemas.microsoft.com/office/drawing/2014/main" id="{14850DC1-56BB-43FC-8808-C8AA74796DD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7" name="5 CuadroTexto">
          <a:extLst>
            <a:ext uri="{FF2B5EF4-FFF2-40B4-BE49-F238E27FC236}">
              <a16:creationId xmlns:a16="http://schemas.microsoft.com/office/drawing/2014/main" id="{6BC57544-D386-41F3-A584-9DC8BDC0CFD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8" name="6 CuadroTexto">
          <a:extLst>
            <a:ext uri="{FF2B5EF4-FFF2-40B4-BE49-F238E27FC236}">
              <a16:creationId xmlns:a16="http://schemas.microsoft.com/office/drawing/2014/main" id="{36643C5F-A650-4EAD-8E4E-5448C2A5FB1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09" name="1 CuadroTexto">
          <a:extLst>
            <a:ext uri="{FF2B5EF4-FFF2-40B4-BE49-F238E27FC236}">
              <a16:creationId xmlns:a16="http://schemas.microsoft.com/office/drawing/2014/main" id="{01BD623E-9515-4577-AEB4-5313F0833C2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658451F5-7F4A-4615-B15E-657200FD97C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1" name="3 CuadroTexto">
          <a:extLst>
            <a:ext uri="{FF2B5EF4-FFF2-40B4-BE49-F238E27FC236}">
              <a16:creationId xmlns:a16="http://schemas.microsoft.com/office/drawing/2014/main" id="{D5D269AA-39BA-4A55-8249-0E1B96470C3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2" name="4 CuadroTexto">
          <a:extLst>
            <a:ext uri="{FF2B5EF4-FFF2-40B4-BE49-F238E27FC236}">
              <a16:creationId xmlns:a16="http://schemas.microsoft.com/office/drawing/2014/main" id="{B29B8FE7-983A-491F-8610-B3178CFB9B1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3" name="5 CuadroTexto">
          <a:extLst>
            <a:ext uri="{FF2B5EF4-FFF2-40B4-BE49-F238E27FC236}">
              <a16:creationId xmlns:a16="http://schemas.microsoft.com/office/drawing/2014/main" id="{8EAB4779-06B2-4CBA-B40F-B81F77A9003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4" name="6 CuadroTexto">
          <a:extLst>
            <a:ext uri="{FF2B5EF4-FFF2-40B4-BE49-F238E27FC236}">
              <a16:creationId xmlns:a16="http://schemas.microsoft.com/office/drawing/2014/main" id="{BB35C86B-C93D-44B1-8246-036357F8269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5" name="7 CuadroTexto">
          <a:extLst>
            <a:ext uri="{FF2B5EF4-FFF2-40B4-BE49-F238E27FC236}">
              <a16:creationId xmlns:a16="http://schemas.microsoft.com/office/drawing/2014/main" id="{E99640FC-5F87-4D50-99AC-8EEDF9C0747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6" name="8 CuadroTexto">
          <a:extLst>
            <a:ext uri="{FF2B5EF4-FFF2-40B4-BE49-F238E27FC236}">
              <a16:creationId xmlns:a16="http://schemas.microsoft.com/office/drawing/2014/main" id="{6862314C-047D-4874-A242-641BD2DC4A7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7" name="1 CuadroTexto">
          <a:extLst>
            <a:ext uri="{FF2B5EF4-FFF2-40B4-BE49-F238E27FC236}">
              <a16:creationId xmlns:a16="http://schemas.microsoft.com/office/drawing/2014/main" id="{26073A7E-47A6-46FD-BC70-8997BDFDF6A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3333CD01-A416-41B6-9979-9660CE360226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9" name="3 CuadroTexto">
          <a:extLst>
            <a:ext uri="{FF2B5EF4-FFF2-40B4-BE49-F238E27FC236}">
              <a16:creationId xmlns:a16="http://schemas.microsoft.com/office/drawing/2014/main" id="{D1227550-91E0-43C2-81D6-81B72692699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20" name="4 CuadroTexto">
          <a:extLst>
            <a:ext uri="{FF2B5EF4-FFF2-40B4-BE49-F238E27FC236}">
              <a16:creationId xmlns:a16="http://schemas.microsoft.com/office/drawing/2014/main" id="{E80F3583-69C6-4CA7-A41F-F447D1BC3D7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21" name="6 CuadroTexto">
          <a:extLst>
            <a:ext uri="{FF2B5EF4-FFF2-40B4-BE49-F238E27FC236}">
              <a16:creationId xmlns:a16="http://schemas.microsoft.com/office/drawing/2014/main" id="{3051410B-9196-4544-83E4-B7ADADF5C85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322" name="8 CuadroTexto">
          <a:extLst>
            <a:ext uri="{FF2B5EF4-FFF2-40B4-BE49-F238E27FC236}">
              <a16:creationId xmlns:a16="http://schemas.microsoft.com/office/drawing/2014/main" id="{DBCFE58F-21F4-490A-BD65-4E43A18D8DA9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23" name="1 CuadroTexto">
          <a:extLst>
            <a:ext uri="{FF2B5EF4-FFF2-40B4-BE49-F238E27FC236}">
              <a16:creationId xmlns:a16="http://schemas.microsoft.com/office/drawing/2014/main" id="{D9ED0348-938D-442C-BC93-6A1CE775C27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BB93253E-4809-41BD-856A-C464E6F4437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25" name="3 CuadroTexto">
          <a:extLst>
            <a:ext uri="{FF2B5EF4-FFF2-40B4-BE49-F238E27FC236}">
              <a16:creationId xmlns:a16="http://schemas.microsoft.com/office/drawing/2014/main" id="{766E6524-FCC8-49CF-96C6-1D8BC8DBA91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26" name="4 CuadroTexto">
          <a:extLst>
            <a:ext uri="{FF2B5EF4-FFF2-40B4-BE49-F238E27FC236}">
              <a16:creationId xmlns:a16="http://schemas.microsoft.com/office/drawing/2014/main" id="{23A8D74F-DBAA-4946-A7E0-A4AB77C8E5D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27" name="5 CuadroTexto">
          <a:extLst>
            <a:ext uri="{FF2B5EF4-FFF2-40B4-BE49-F238E27FC236}">
              <a16:creationId xmlns:a16="http://schemas.microsoft.com/office/drawing/2014/main" id="{988B9295-CDC4-45B8-A32E-F95B89916EA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28" name="6 CuadroTexto">
          <a:extLst>
            <a:ext uri="{FF2B5EF4-FFF2-40B4-BE49-F238E27FC236}">
              <a16:creationId xmlns:a16="http://schemas.microsoft.com/office/drawing/2014/main" id="{0A1668C6-299D-46BA-93D2-E7D55BFB987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29" name="7 CuadroTexto">
          <a:extLst>
            <a:ext uri="{FF2B5EF4-FFF2-40B4-BE49-F238E27FC236}">
              <a16:creationId xmlns:a16="http://schemas.microsoft.com/office/drawing/2014/main" id="{B5ABD3B2-8CEF-4593-A004-B99B438F575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30" name="8 CuadroTexto">
          <a:extLst>
            <a:ext uri="{FF2B5EF4-FFF2-40B4-BE49-F238E27FC236}">
              <a16:creationId xmlns:a16="http://schemas.microsoft.com/office/drawing/2014/main" id="{339C5069-4A66-487D-B8B1-0110C5E44EF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31" name="1 CuadroTexto">
          <a:extLst>
            <a:ext uri="{FF2B5EF4-FFF2-40B4-BE49-F238E27FC236}">
              <a16:creationId xmlns:a16="http://schemas.microsoft.com/office/drawing/2014/main" id="{FE2D75A9-F28B-4B8F-BA49-5C26A2B49E6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CCE27F46-0D42-477A-93C3-464ED76597C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33" name="3 CuadroTexto">
          <a:extLst>
            <a:ext uri="{FF2B5EF4-FFF2-40B4-BE49-F238E27FC236}">
              <a16:creationId xmlns:a16="http://schemas.microsoft.com/office/drawing/2014/main" id="{361EB796-0D75-4427-B3CF-73D9FCAC85E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34" name="4 CuadroTexto">
          <a:extLst>
            <a:ext uri="{FF2B5EF4-FFF2-40B4-BE49-F238E27FC236}">
              <a16:creationId xmlns:a16="http://schemas.microsoft.com/office/drawing/2014/main" id="{DC37D0C4-208A-45E8-B146-F33664FC095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35" name="5 CuadroTexto">
          <a:extLst>
            <a:ext uri="{FF2B5EF4-FFF2-40B4-BE49-F238E27FC236}">
              <a16:creationId xmlns:a16="http://schemas.microsoft.com/office/drawing/2014/main" id="{5D2C9453-BC3B-4108-8DBE-4EF7DE9F652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36" name="6 CuadroTexto">
          <a:extLst>
            <a:ext uri="{FF2B5EF4-FFF2-40B4-BE49-F238E27FC236}">
              <a16:creationId xmlns:a16="http://schemas.microsoft.com/office/drawing/2014/main" id="{1ADC6744-8848-43FA-960D-50E62F62BE8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337" name="8 CuadroTexto">
          <a:extLst>
            <a:ext uri="{FF2B5EF4-FFF2-40B4-BE49-F238E27FC236}">
              <a16:creationId xmlns:a16="http://schemas.microsoft.com/office/drawing/2014/main" id="{CC80FB73-A747-4240-9A27-4022DFA0F5F2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38" name="1 CuadroTexto">
          <a:extLst>
            <a:ext uri="{FF2B5EF4-FFF2-40B4-BE49-F238E27FC236}">
              <a16:creationId xmlns:a16="http://schemas.microsoft.com/office/drawing/2014/main" id="{3E84E280-481D-46EE-BB48-0D522996679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39" name="2 CuadroTexto">
          <a:extLst>
            <a:ext uri="{FF2B5EF4-FFF2-40B4-BE49-F238E27FC236}">
              <a16:creationId xmlns:a16="http://schemas.microsoft.com/office/drawing/2014/main" id="{85B87B50-600F-49FB-A6BF-C696A917F8C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0" name="3 CuadroTexto">
          <a:extLst>
            <a:ext uri="{FF2B5EF4-FFF2-40B4-BE49-F238E27FC236}">
              <a16:creationId xmlns:a16="http://schemas.microsoft.com/office/drawing/2014/main" id="{A87C4728-6C02-4E0F-8617-EFB9F81907F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1" name="4 CuadroTexto">
          <a:extLst>
            <a:ext uri="{FF2B5EF4-FFF2-40B4-BE49-F238E27FC236}">
              <a16:creationId xmlns:a16="http://schemas.microsoft.com/office/drawing/2014/main" id="{D2C321E7-0C73-4F9E-ACF0-AA37CEA305F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2" name="5 CuadroTexto">
          <a:extLst>
            <a:ext uri="{FF2B5EF4-FFF2-40B4-BE49-F238E27FC236}">
              <a16:creationId xmlns:a16="http://schemas.microsoft.com/office/drawing/2014/main" id="{F1E3D99E-992A-46D5-82FB-393F40BC068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7DEE57D7-FD83-4A04-9540-FED76A872EF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4" name="7 CuadroTexto">
          <a:extLst>
            <a:ext uri="{FF2B5EF4-FFF2-40B4-BE49-F238E27FC236}">
              <a16:creationId xmlns:a16="http://schemas.microsoft.com/office/drawing/2014/main" id="{97588CE8-CCFC-4EF9-923C-6878F51A0EB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5" name="8 CuadroTexto">
          <a:extLst>
            <a:ext uri="{FF2B5EF4-FFF2-40B4-BE49-F238E27FC236}">
              <a16:creationId xmlns:a16="http://schemas.microsoft.com/office/drawing/2014/main" id="{A6C5E249-1089-409F-BB27-3CB92BC5BEA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6" name="1 CuadroTexto">
          <a:extLst>
            <a:ext uri="{FF2B5EF4-FFF2-40B4-BE49-F238E27FC236}">
              <a16:creationId xmlns:a16="http://schemas.microsoft.com/office/drawing/2014/main" id="{C0E85073-5DE0-4455-8B50-75298F14582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7" name="2 CuadroTexto">
          <a:extLst>
            <a:ext uri="{FF2B5EF4-FFF2-40B4-BE49-F238E27FC236}">
              <a16:creationId xmlns:a16="http://schemas.microsoft.com/office/drawing/2014/main" id="{E239CDA1-9DC4-4BC0-8345-36002CC48EB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8" name="3 CuadroTexto">
          <a:extLst>
            <a:ext uri="{FF2B5EF4-FFF2-40B4-BE49-F238E27FC236}">
              <a16:creationId xmlns:a16="http://schemas.microsoft.com/office/drawing/2014/main" id="{736462A9-3C34-4081-AB72-CEADDBF40C1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9" name="4 CuadroTexto">
          <a:extLst>
            <a:ext uri="{FF2B5EF4-FFF2-40B4-BE49-F238E27FC236}">
              <a16:creationId xmlns:a16="http://schemas.microsoft.com/office/drawing/2014/main" id="{ED5CC899-14D4-4C43-9021-8A5E851A5C4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50" name="6 CuadroTexto">
          <a:extLst>
            <a:ext uri="{FF2B5EF4-FFF2-40B4-BE49-F238E27FC236}">
              <a16:creationId xmlns:a16="http://schemas.microsoft.com/office/drawing/2014/main" id="{47C3B9D6-36A7-4FE0-BAC2-E7DE7133FA2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351" name="8 CuadroTexto">
          <a:extLst>
            <a:ext uri="{FF2B5EF4-FFF2-40B4-BE49-F238E27FC236}">
              <a16:creationId xmlns:a16="http://schemas.microsoft.com/office/drawing/2014/main" id="{AA9E2B07-29AC-449A-B66C-F31D8C5183F8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52" name="1 CuadroTexto">
          <a:extLst>
            <a:ext uri="{FF2B5EF4-FFF2-40B4-BE49-F238E27FC236}">
              <a16:creationId xmlns:a16="http://schemas.microsoft.com/office/drawing/2014/main" id="{68061C91-94E8-471E-A14F-75C739660B4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684B96B0-BB22-4C5F-A06D-1B909E570B7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54" name="3 CuadroTexto">
          <a:extLst>
            <a:ext uri="{FF2B5EF4-FFF2-40B4-BE49-F238E27FC236}">
              <a16:creationId xmlns:a16="http://schemas.microsoft.com/office/drawing/2014/main" id="{29F27832-90C8-4752-A4BE-3492196C315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55" name="4 CuadroTexto">
          <a:extLst>
            <a:ext uri="{FF2B5EF4-FFF2-40B4-BE49-F238E27FC236}">
              <a16:creationId xmlns:a16="http://schemas.microsoft.com/office/drawing/2014/main" id="{80DB8206-DFF7-4403-94DE-35F2D05F7A7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56" name="5 CuadroTexto">
          <a:extLst>
            <a:ext uri="{FF2B5EF4-FFF2-40B4-BE49-F238E27FC236}">
              <a16:creationId xmlns:a16="http://schemas.microsoft.com/office/drawing/2014/main" id="{D5A2F2B8-13AF-408A-A8A8-7326D127978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57" name="6 CuadroTexto">
          <a:extLst>
            <a:ext uri="{FF2B5EF4-FFF2-40B4-BE49-F238E27FC236}">
              <a16:creationId xmlns:a16="http://schemas.microsoft.com/office/drawing/2014/main" id="{DF13CD8A-8647-4AD4-A867-5BD309B02D6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58" name="7 CuadroTexto">
          <a:extLst>
            <a:ext uri="{FF2B5EF4-FFF2-40B4-BE49-F238E27FC236}">
              <a16:creationId xmlns:a16="http://schemas.microsoft.com/office/drawing/2014/main" id="{5B3504DA-7D52-4C1C-924B-12388E62682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59" name="8 CuadroTexto">
          <a:extLst>
            <a:ext uri="{FF2B5EF4-FFF2-40B4-BE49-F238E27FC236}">
              <a16:creationId xmlns:a16="http://schemas.microsoft.com/office/drawing/2014/main" id="{AD141A3D-B943-4B3B-99CB-52A82870D0F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60" name="1 CuadroTexto">
          <a:extLst>
            <a:ext uri="{FF2B5EF4-FFF2-40B4-BE49-F238E27FC236}">
              <a16:creationId xmlns:a16="http://schemas.microsoft.com/office/drawing/2014/main" id="{4C2420A8-CED8-41D8-9FE6-B3A23229E97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A037990D-4154-45CF-A176-BE965FAC668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62" name="3 CuadroTexto">
          <a:extLst>
            <a:ext uri="{FF2B5EF4-FFF2-40B4-BE49-F238E27FC236}">
              <a16:creationId xmlns:a16="http://schemas.microsoft.com/office/drawing/2014/main" id="{5C1013F1-6651-4BDC-9BB0-ABAE251183D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63" name="4 CuadroTexto">
          <a:extLst>
            <a:ext uri="{FF2B5EF4-FFF2-40B4-BE49-F238E27FC236}">
              <a16:creationId xmlns:a16="http://schemas.microsoft.com/office/drawing/2014/main" id="{8C982A30-9427-4444-8889-F5D89DE4A9A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64" name="6 CuadroTexto">
          <a:extLst>
            <a:ext uri="{FF2B5EF4-FFF2-40B4-BE49-F238E27FC236}">
              <a16:creationId xmlns:a16="http://schemas.microsoft.com/office/drawing/2014/main" id="{5277512B-D653-4731-8A6E-E07A7F7D17C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365" name="8 CuadroTexto">
          <a:extLst>
            <a:ext uri="{FF2B5EF4-FFF2-40B4-BE49-F238E27FC236}">
              <a16:creationId xmlns:a16="http://schemas.microsoft.com/office/drawing/2014/main" id="{B5A09E1A-1F0E-48F9-ACC4-675EF9327CC2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66" name="1 CuadroTexto">
          <a:extLst>
            <a:ext uri="{FF2B5EF4-FFF2-40B4-BE49-F238E27FC236}">
              <a16:creationId xmlns:a16="http://schemas.microsoft.com/office/drawing/2014/main" id="{6AE57948-9831-40DC-8079-7B48E848080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B5143ED7-6D6D-43C8-9995-2EF170F6875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68" name="3 CuadroTexto">
          <a:extLst>
            <a:ext uri="{FF2B5EF4-FFF2-40B4-BE49-F238E27FC236}">
              <a16:creationId xmlns:a16="http://schemas.microsoft.com/office/drawing/2014/main" id="{2CB98867-4C8F-4F12-8F59-52E63DC065D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69" name="4 CuadroTexto">
          <a:extLst>
            <a:ext uri="{FF2B5EF4-FFF2-40B4-BE49-F238E27FC236}">
              <a16:creationId xmlns:a16="http://schemas.microsoft.com/office/drawing/2014/main" id="{92653F08-0D88-45AD-9EE2-3852C4B0D77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70" name="5 CuadroTexto">
          <a:extLst>
            <a:ext uri="{FF2B5EF4-FFF2-40B4-BE49-F238E27FC236}">
              <a16:creationId xmlns:a16="http://schemas.microsoft.com/office/drawing/2014/main" id="{108F2F48-B2D1-4645-B88F-6E8F3F591E9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1" name="6 CuadroTexto">
          <a:extLst>
            <a:ext uri="{FF2B5EF4-FFF2-40B4-BE49-F238E27FC236}">
              <a16:creationId xmlns:a16="http://schemas.microsoft.com/office/drawing/2014/main" id="{5F409B80-8168-44CF-B393-B0DBB069CF8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72" name="7 CuadroTexto">
          <a:extLst>
            <a:ext uri="{FF2B5EF4-FFF2-40B4-BE49-F238E27FC236}">
              <a16:creationId xmlns:a16="http://schemas.microsoft.com/office/drawing/2014/main" id="{8FFF721C-3413-48CA-AFFA-8CB6A848E4F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3" name="8 CuadroTexto">
          <a:extLst>
            <a:ext uri="{FF2B5EF4-FFF2-40B4-BE49-F238E27FC236}">
              <a16:creationId xmlns:a16="http://schemas.microsoft.com/office/drawing/2014/main" id="{DC13F8B1-474D-4FC6-ADBD-801149F9302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74" name="1 CuadroTexto">
          <a:extLst>
            <a:ext uri="{FF2B5EF4-FFF2-40B4-BE49-F238E27FC236}">
              <a16:creationId xmlns:a16="http://schemas.microsoft.com/office/drawing/2014/main" id="{CA608EEC-4A41-4E6C-AC8A-FD4C4B94B6A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EF322858-BE11-4B33-B31B-E3687A1A039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76" name="3 CuadroTexto">
          <a:extLst>
            <a:ext uri="{FF2B5EF4-FFF2-40B4-BE49-F238E27FC236}">
              <a16:creationId xmlns:a16="http://schemas.microsoft.com/office/drawing/2014/main" id="{A7FF8D04-07DF-4285-9215-BB984D41552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7" name="4 CuadroTexto">
          <a:extLst>
            <a:ext uri="{FF2B5EF4-FFF2-40B4-BE49-F238E27FC236}">
              <a16:creationId xmlns:a16="http://schemas.microsoft.com/office/drawing/2014/main" id="{22609824-274C-41C0-997D-0324C1B3E2C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8" name="6 CuadroTexto">
          <a:extLst>
            <a:ext uri="{FF2B5EF4-FFF2-40B4-BE49-F238E27FC236}">
              <a16:creationId xmlns:a16="http://schemas.microsoft.com/office/drawing/2014/main" id="{A8A5992A-1284-481B-9257-25D9AE7CA77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379" name="8 CuadroTexto">
          <a:extLst>
            <a:ext uri="{FF2B5EF4-FFF2-40B4-BE49-F238E27FC236}">
              <a16:creationId xmlns:a16="http://schemas.microsoft.com/office/drawing/2014/main" id="{3B29BF49-BA8E-43DE-A093-983789655FEF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0" name="1 CuadroTexto">
          <a:extLst>
            <a:ext uri="{FF2B5EF4-FFF2-40B4-BE49-F238E27FC236}">
              <a16:creationId xmlns:a16="http://schemas.microsoft.com/office/drawing/2014/main" id="{B322B2DE-0C9D-400F-8CA2-0AF67BBE849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BA6484BE-A040-4A10-B2FC-020A97265AF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2" name="3 CuadroTexto">
          <a:extLst>
            <a:ext uri="{FF2B5EF4-FFF2-40B4-BE49-F238E27FC236}">
              <a16:creationId xmlns:a16="http://schemas.microsoft.com/office/drawing/2014/main" id="{1C8BC79D-17D4-4BFC-8655-AEF8329A078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3" name="4 CuadroTexto">
          <a:extLst>
            <a:ext uri="{FF2B5EF4-FFF2-40B4-BE49-F238E27FC236}">
              <a16:creationId xmlns:a16="http://schemas.microsoft.com/office/drawing/2014/main" id="{2C086CEC-0D05-483A-A29D-9D7734DEFBC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4" name="5 CuadroTexto">
          <a:extLst>
            <a:ext uri="{FF2B5EF4-FFF2-40B4-BE49-F238E27FC236}">
              <a16:creationId xmlns:a16="http://schemas.microsoft.com/office/drawing/2014/main" id="{9529EA50-B788-478F-8F0A-252356D9801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5" name="6 CuadroTexto">
          <a:extLst>
            <a:ext uri="{FF2B5EF4-FFF2-40B4-BE49-F238E27FC236}">
              <a16:creationId xmlns:a16="http://schemas.microsoft.com/office/drawing/2014/main" id="{90BEDB5E-CFE6-41D9-925D-0A4C711CE00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6" name="7 CuadroTexto">
          <a:extLst>
            <a:ext uri="{FF2B5EF4-FFF2-40B4-BE49-F238E27FC236}">
              <a16:creationId xmlns:a16="http://schemas.microsoft.com/office/drawing/2014/main" id="{B11702FD-4CEE-483D-9CE2-801E0E1E81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7" name="8 CuadroTexto">
          <a:extLst>
            <a:ext uri="{FF2B5EF4-FFF2-40B4-BE49-F238E27FC236}">
              <a16:creationId xmlns:a16="http://schemas.microsoft.com/office/drawing/2014/main" id="{6638F06F-12F0-457C-AF20-6D55EF3CAE2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8" name="1 CuadroTexto">
          <a:extLst>
            <a:ext uri="{FF2B5EF4-FFF2-40B4-BE49-F238E27FC236}">
              <a16:creationId xmlns:a16="http://schemas.microsoft.com/office/drawing/2014/main" id="{BDFC164A-E4B6-485C-9A82-10DF2F1C9F4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FB526AAE-FDEA-4EFA-98E6-61A76AD99AA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90" name="3 CuadroTexto">
          <a:extLst>
            <a:ext uri="{FF2B5EF4-FFF2-40B4-BE49-F238E27FC236}">
              <a16:creationId xmlns:a16="http://schemas.microsoft.com/office/drawing/2014/main" id="{DFE5D30A-00E0-4330-86DE-4225B2AB9B1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91" name="4 CuadroTexto">
          <a:extLst>
            <a:ext uri="{FF2B5EF4-FFF2-40B4-BE49-F238E27FC236}">
              <a16:creationId xmlns:a16="http://schemas.microsoft.com/office/drawing/2014/main" id="{57C8A85B-3F58-48DF-B574-F6D1D62B3C6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92" name="5 CuadroTexto">
          <a:extLst>
            <a:ext uri="{FF2B5EF4-FFF2-40B4-BE49-F238E27FC236}">
              <a16:creationId xmlns:a16="http://schemas.microsoft.com/office/drawing/2014/main" id="{1704900C-9D75-49A4-9B0C-BED7830B36C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93" name="6 CuadroTexto">
          <a:extLst>
            <a:ext uri="{FF2B5EF4-FFF2-40B4-BE49-F238E27FC236}">
              <a16:creationId xmlns:a16="http://schemas.microsoft.com/office/drawing/2014/main" id="{64A4F2F9-A3D1-4223-9713-8A7C9AA1586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394" name="8 CuadroTexto">
          <a:extLst>
            <a:ext uri="{FF2B5EF4-FFF2-40B4-BE49-F238E27FC236}">
              <a16:creationId xmlns:a16="http://schemas.microsoft.com/office/drawing/2014/main" id="{90BEE0E3-689A-4F17-9324-5D331E0470B5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95" name="1 CuadroTexto">
          <a:extLst>
            <a:ext uri="{FF2B5EF4-FFF2-40B4-BE49-F238E27FC236}">
              <a16:creationId xmlns:a16="http://schemas.microsoft.com/office/drawing/2014/main" id="{518376D5-631D-4002-A657-1EE9522205B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2A327424-8BE8-4BB5-B241-403BCCA73D3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97" name="3 CuadroTexto">
          <a:extLst>
            <a:ext uri="{FF2B5EF4-FFF2-40B4-BE49-F238E27FC236}">
              <a16:creationId xmlns:a16="http://schemas.microsoft.com/office/drawing/2014/main" id="{5A25C89C-AB48-40D7-B0C6-54B9371ABCF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98" name="4 CuadroTexto">
          <a:extLst>
            <a:ext uri="{FF2B5EF4-FFF2-40B4-BE49-F238E27FC236}">
              <a16:creationId xmlns:a16="http://schemas.microsoft.com/office/drawing/2014/main" id="{05AC48C1-7EC6-46BE-A607-201B4DD1BCA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99" name="5 CuadroTexto">
          <a:extLst>
            <a:ext uri="{FF2B5EF4-FFF2-40B4-BE49-F238E27FC236}">
              <a16:creationId xmlns:a16="http://schemas.microsoft.com/office/drawing/2014/main" id="{EFD5A90E-1921-4D8D-9E10-695AD13B394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0" name="6 CuadroTexto">
          <a:extLst>
            <a:ext uri="{FF2B5EF4-FFF2-40B4-BE49-F238E27FC236}">
              <a16:creationId xmlns:a16="http://schemas.microsoft.com/office/drawing/2014/main" id="{FBA7B69A-9FE5-42A0-856E-BBDB5FCA7EC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401" name="7 CuadroTexto">
          <a:extLst>
            <a:ext uri="{FF2B5EF4-FFF2-40B4-BE49-F238E27FC236}">
              <a16:creationId xmlns:a16="http://schemas.microsoft.com/office/drawing/2014/main" id="{BCEEA890-1070-44C3-A18E-DBE0458FA47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2" name="8 CuadroTexto">
          <a:extLst>
            <a:ext uri="{FF2B5EF4-FFF2-40B4-BE49-F238E27FC236}">
              <a16:creationId xmlns:a16="http://schemas.microsoft.com/office/drawing/2014/main" id="{30CC00D3-66ED-4049-96F9-89D5B9C7A23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403" name="1 CuadroTexto">
          <a:extLst>
            <a:ext uri="{FF2B5EF4-FFF2-40B4-BE49-F238E27FC236}">
              <a16:creationId xmlns:a16="http://schemas.microsoft.com/office/drawing/2014/main" id="{3174955A-34CF-4015-98EA-DD989F62B44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7A78BE3C-53FA-4B1C-A476-60F256F4A99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405" name="3 CuadroTexto">
          <a:extLst>
            <a:ext uri="{FF2B5EF4-FFF2-40B4-BE49-F238E27FC236}">
              <a16:creationId xmlns:a16="http://schemas.microsoft.com/office/drawing/2014/main" id="{7001B7B1-45E1-43AB-8CF9-90F6C7A2CF4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6" name="4 CuadroTexto">
          <a:extLst>
            <a:ext uri="{FF2B5EF4-FFF2-40B4-BE49-F238E27FC236}">
              <a16:creationId xmlns:a16="http://schemas.microsoft.com/office/drawing/2014/main" id="{56B672A7-F99F-4F5F-8A70-1A5305DBB74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7" name="6 CuadroTexto">
          <a:extLst>
            <a:ext uri="{FF2B5EF4-FFF2-40B4-BE49-F238E27FC236}">
              <a16:creationId xmlns:a16="http://schemas.microsoft.com/office/drawing/2014/main" id="{435790FF-BBED-49EF-A2B1-2E057A1AC1D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408" name="8 CuadroTexto">
          <a:extLst>
            <a:ext uri="{FF2B5EF4-FFF2-40B4-BE49-F238E27FC236}">
              <a16:creationId xmlns:a16="http://schemas.microsoft.com/office/drawing/2014/main" id="{E13A4B34-A6E4-4D4E-89E0-7D88350BDCA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09" name="1 CuadroTexto">
          <a:extLst>
            <a:ext uri="{FF2B5EF4-FFF2-40B4-BE49-F238E27FC236}">
              <a16:creationId xmlns:a16="http://schemas.microsoft.com/office/drawing/2014/main" id="{10A93C3A-7268-42F6-84AB-CED91ED83D9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EA6A86B2-8562-47B3-AEFE-288189250FA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1" name="3 CuadroTexto">
          <a:extLst>
            <a:ext uri="{FF2B5EF4-FFF2-40B4-BE49-F238E27FC236}">
              <a16:creationId xmlns:a16="http://schemas.microsoft.com/office/drawing/2014/main" id="{CAD50A63-3C81-45BE-9C45-1B45F957BC3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2" name="4 CuadroTexto">
          <a:extLst>
            <a:ext uri="{FF2B5EF4-FFF2-40B4-BE49-F238E27FC236}">
              <a16:creationId xmlns:a16="http://schemas.microsoft.com/office/drawing/2014/main" id="{2D415869-49EF-40FD-A48F-F20F96AD067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3" name="5 CuadroTexto">
          <a:extLst>
            <a:ext uri="{FF2B5EF4-FFF2-40B4-BE49-F238E27FC236}">
              <a16:creationId xmlns:a16="http://schemas.microsoft.com/office/drawing/2014/main" id="{1F308B03-E65D-46D7-B060-ECBA7CD0B0C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4" name="6 CuadroTexto">
          <a:extLst>
            <a:ext uri="{FF2B5EF4-FFF2-40B4-BE49-F238E27FC236}">
              <a16:creationId xmlns:a16="http://schemas.microsoft.com/office/drawing/2014/main" id="{E95BEF8E-45AF-40FE-9B6B-D95B17DFF5E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5" name="7 CuadroTexto">
          <a:extLst>
            <a:ext uri="{FF2B5EF4-FFF2-40B4-BE49-F238E27FC236}">
              <a16:creationId xmlns:a16="http://schemas.microsoft.com/office/drawing/2014/main" id="{68799C12-2D47-4659-A40A-07CB8137898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6" name="8 CuadroTexto">
          <a:extLst>
            <a:ext uri="{FF2B5EF4-FFF2-40B4-BE49-F238E27FC236}">
              <a16:creationId xmlns:a16="http://schemas.microsoft.com/office/drawing/2014/main" id="{D779C406-0DF0-4CAA-8DB7-02DAF2B51D4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7" name="1 CuadroTexto">
          <a:extLst>
            <a:ext uri="{FF2B5EF4-FFF2-40B4-BE49-F238E27FC236}">
              <a16:creationId xmlns:a16="http://schemas.microsoft.com/office/drawing/2014/main" id="{9B77D520-CFF8-4B39-8476-CDD223D9577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3ED3BD8F-3137-4BC0-AA59-F44C0BCFB6A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9" name="3 CuadroTexto">
          <a:extLst>
            <a:ext uri="{FF2B5EF4-FFF2-40B4-BE49-F238E27FC236}">
              <a16:creationId xmlns:a16="http://schemas.microsoft.com/office/drawing/2014/main" id="{0782EB22-A340-45C5-A003-19BB4098FFE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0" name="4 CuadroTexto">
          <a:extLst>
            <a:ext uri="{FF2B5EF4-FFF2-40B4-BE49-F238E27FC236}">
              <a16:creationId xmlns:a16="http://schemas.microsoft.com/office/drawing/2014/main" id="{5AF09AB5-41D5-484D-8562-3EDC268615F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21" name="5 CuadroTexto">
          <a:extLst>
            <a:ext uri="{FF2B5EF4-FFF2-40B4-BE49-F238E27FC236}">
              <a16:creationId xmlns:a16="http://schemas.microsoft.com/office/drawing/2014/main" id="{DEE875D9-9E77-4780-8EBC-38B7C0E2AC5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2" name="6 CuadroTexto">
          <a:extLst>
            <a:ext uri="{FF2B5EF4-FFF2-40B4-BE49-F238E27FC236}">
              <a16:creationId xmlns:a16="http://schemas.microsoft.com/office/drawing/2014/main" id="{9F454190-7481-46B3-8C13-F04806930D7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3" name="1 CuadroTexto">
          <a:extLst>
            <a:ext uri="{FF2B5EF4-FFF2-40B4-BE49-F238E27FC236}">
              <a16:creationId xmlns:a16="http://schemas.microsoft.com/office/drawing/2014/main" id="{E0077AF8-E9C8-4253-AD6A-88D25E0D592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C81C4382-638C-4E8A-8EFF-D3203BCF14B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5" name="3 CuadroTexto">
          <a:extLst>
            <a:ext uri="{FF2B5EF4-FFF2-40B4-BE49-F238E27FC236}">
              <a16:creationId xmlns:a16="http://schemas.microsoft.com/office/drawing/2014/main" id="{2C677551-8118-4E74-B279-F213F655F9D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6" name="4 CuadroTexto">
          <a:extLst>
            <a:ext uri="{FF2B5EF4-FFF2-40B4-BE49-F238E27FC236}">
              <a16:creationId xmlns:a16="http://schemas.microsoft.com/office/drawing/2014/main" id="{CB4B98F3-C4B6-46EF-A6E4-95794F0B6D6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7" name="5 CuadroTexto">
          <a:extLst>
            <a:ext uri="{FF2B5EF4-FFF2-40B4-BE49-F238E27FC236}">
              <a16:creationId xmlns:a16="http://schemas.microsoft.com/office/drawing/2014/main" id="{B7F1503D-FA77-4015-A9A8-9FA06B5EB52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8" name="6 CuadroTexto">
          <a:extLst>
            <a:ext uri="{FF2B5EF4-FFF2-40B4-BE49-F238E27FC236}">
              <a16:creationId xmlns:a16="http://schemas.microsoft.com/office/drawing/2014/main" id="{AF881615-DA98-4829-A91E-E8FF2B886EB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9" name="7 CuadroTexto">
          <a:extLst>
            <a:ext uri="{FF2B5EF4-FFF2-40B4-BE49-F238E27FC236}">
              <a16:creationId xmlns:a16="http://schemas.microsoft.com/office/drawing/2014/main" id="{1493814F-674B-4B4B-8DC7-1EB1A35E209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30" name="8 CuadroTexto">
          <a:extLst>
            <a:ext uri="{FF2B5EF4-FFF2-40B4-BE49-F238E27FC236}">
              <a16:creationId xmlns:a16="http://schemas.microsoft.com/office/drawing/2014/main" id="{FB13AF6B-4871-4283-B84B-45E72314292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31" name="1 CuadroTexto">
          <a:extLst>
            <a:ext uri="{FF2B5EF4-FFF2-40B4-BE49-F238E27FC236}">
              <a16:creationId xmlns:a16="http://schemas.microsoft.com/office/drawing/2014/main" id="{0028F50A-025A-441F-AB13-19CB4C49422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E0A47F95-AA17-49FB-91C6-144CAFA42BE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33" name="3 CuadroTexto">
          <a:extLst>
            <a:ext uri="{FF2B5EF4-FFF2-40B4-BE49-F238E27FC236}">
              <a16:creationId xmlns:a16="http://schemas.microsoft.com/office/drawing/2014/main" id="{9188F9B3-93D5-409D-9CC3-176810EB165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34" name="4 CuadroTexto">
          <a:extLst>
            <a:ext uri="{FF2B5EF4-FFF2-40B4-BE49-F238E27FC236}">
              <a16:creationId xmlns:a16="http://schemas.microsoft.com/office/drawing/2014/main" id="{F0A0DBDA-DDDB-4E81-B86E-D696282BF89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35" name="6 CuadroTexto">
          <a:extLst>
            <a:ext uri="{FF2B5EF4-FFF2-40B4-BE49-F238E27FC236}">
              <a16:creationId xmlns:a16="http://schemas.microsoft.com/office/drawing/2014/main" id="{49D4E408-3A29-45F0-A11E-A602A1D8F0F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436" name="8 CuadroTexto">
          <a:extLst>
            <a:ext uri="{FF2B5EF4-FFF2-40B4-BE49-F238E27FC236}">
              <a16:creationId xmlns:a16="http://schemas.microsoft.com/office/drawing/2014/main" id="{2789A012-13EE-4A68-A433-72619E69EF4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37" name="1 CuadroTexto">
          <a:extLst>
            <a:ext uri="{FF2B5EF4-FFF2-40B4-BE49-F238E27FC236}">
              <a16:creationId xmlns:a16="http://schemas.microsoft.com/office/drawing/2014/main" id="{C04FD759-D0AA-4FDB-A24B-20EF2350EB6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EAC109D8-F26C-46D6-9CE1-81A4D16507D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39" name="3 CuadroTexto">
          <a:extLst>
            <a:ext uri="{FF2B5EF4-FFF2-40B4-BE49-F238E27FC236}">
              <a16:creationId xmlns:a16="http://schemas.microsoft.com/office/drawing/2014/main" id="{C600D68B-EF1B-4948-AE0D-F948E94C2CC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0" name="4 CuadroTexto">
          <a:extLst>
            <a:ext uri="{FF2B5EF4-FFF2-40B4-BE49-F238E27FC236}">
              <a16:creationId xmlns:a16="http://schemas.microsoft.com/office/drawing/2014/main" id="{EBA4245D-36F3-4ACE-BFAB-DF63F379245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1" name="5 CuadroTexto">
          <a:extLst>
            <a:ext uri="{FF2B5EF4-FFF2-40B4-BE49-F238E27FC236}">
              <a16:creationId xmlns:a16="http://schemas.microsoft.com/office/drawing/2014/main" id="{9120E6AB-5C58-409F-BA99-A8206B17D06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2" name="6 CuadroTexto">
          <a:extLst>
            <a:ext uri="{FF2B5EF4-FFF2-40B4-BE49-F238E27FC236}">
              <a16:creationId xmlns:a16="http://schemas.microsoft.com/office/drawing/2014/main" id="{EACF80BF-9728-43B2-832B-5FCD74533EE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3" name="7 CuadroTexto">
          <a:extLst>
            <a:ext uri="{FF2B5EF4-FFF2-40B4-BE49-F238E27FC236}">
              <a16:creationId xmlns:a16="http://schemas.microsoft.com/office/drawing/2014/main" id="{FBD6F94C-1653-470C-8C04-C89B687EBDF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4" name="8 CuadroTexto">
          <a:extLst>
            <a:ext uri="{FF2B5EF4-FFF2-40B4-BE49-F238E27FC236}">
              <a16:creationId xmlns:a16="http://schemas.microsoft.com/office/drawing/2014/main" id="{C200A56F-01ED-4272-84EA-241E76FB881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5" name="1 CuadroTexto">
          <a:extLst>
            <a:ext uri="{FF2B5EF4-FFF2-40B4-BE49-F238E27FC236}">
              <a16:creationId xmlns:a16="http://schemas.microsoft.com/office/drawing/2014/main" id="{9F9758B2-E8E2-450D-AF2E-741EE4A8256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4FCC9AD3-B6A2-4F4E-95EE-D03E845310B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7" name="3 CuadroTexto">
          <a:extLst>
            <a:ext uri="{FF2B5EF4-FFF2-40B4-BE49-F238E27FC236}">
              <a16:creationId xmlns:a16="http://schemas.microsoft.com/office/drawing/2014/main" id="{607DE8BF-46B1-4A29-A518-410D56D9411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8" name="4 CuadroTexto">
          <a:extLst>
            <a:ext uri="{FF2B5EF4-FFF2-40B4-BE49-F238E27FC236}">
              <a16:creationId xmlns:a16="http://schemas.microsoft.com/office/drawing/2014/main" id="{2A167DCB-556C-4E95-99F5-D68FE130CB7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9" name="5 CuadroTexto">
          <a:extLst>
            <a:ext uri="{FF2B5EF4-FFF2-40B4-BE49-F238E27FC236}">
              <a16:creationId xmlns:a16="http://schemas.microsoft.com/office/drawing/2014/main" id="{B07A9C35-ED6F-4A1B-BE52-6BCD5DEAD8D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50" name="6 CuadroTexto">
          <a:extLst>
            <a:ext uri="{FF2B5EF4-FFF2-40B4-BE49-F238E27FC236}">
              <a16:creationId xmlns:a16="http://schemas.microsoft.com/office/drawing/2014/main" id="{8DAED07E-1C5E-4AE2-9A95-CCEA14636F4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451" name="8 CuadroTexto">
          <a:extLst>
            <a:ext uri="{FF2B5EF4-FFF2-40B4-BE49-F238E27FC236}">
              <a16:creationId xmlns:a16="http://schemas.microsoft.com/office/drawing/2014/main" id="{51C4E934-A581-4599-947A-D74A065D8696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52" name="1 CuadroTexto">
          <a:extLst>
            <a:ext uri="{FF2B5EF4-FFF2-40B4-BE49-F238E27FC236}">
              <a16:creationId xmlns:a16="http://schemas.microsoft.com/office/drawing/2014/main" id="{A0113DD0-61E3-40CF-A518-41DF877548F4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14B80D95-2040-4459-BE37-D0ABD61C2CB9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54" name="3 CuadroTexto">
          <a:extLst>
            <a:ext uri="{FF2B5EF4-FFF2-40B4-BE49-F238E27FC236}">
              <a16:creationId xmlns:a16="http://schemas.microsoft.com/office/drawing/2014/main" id="{CD2E81D7-D27A-4BAF-9D15-92E2247CCB3A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55" name="4 CuadroTexto">
          <a:extLst>
            <a:ext uri="{FF2B5EF4-FFF2-40B4-BE49-F238E27FC236}">
              <a16:creationId xmlns:a16="http://schemas.microsoft.com/office/drawing/2014/main" id="{477121F6-3ABA-4A70-8D83-4879E90BA6CF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56" name="5 CuadroTexto">
          <a:extLst>
            <a:ext uri="{FF2B5EF4-FFF2-40B4-BE49-F238E27FC236}">
              <a16:creationId xmlns:a16="http://schemas.microsoft.com/office/drawing/2014/main" id="{15F45F10-2172-49CB-BA88-CDF9EA1C501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57" name="6 CuadroTexto">
          <a:extLst>
            <a:ext uri="{FF2B5EF4-FFF2-40B4-BE49-F238E27FC236}">
              <a16:creationId xmlns:a16="http://schemas.microsoft.com/office/drawing/2014/main" id="{068F7929-EF19-4E49-88B6-8D577144B7C6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58" name="7 CuadroTexto">
          <a:extLst>
            <a:ext uri="{FF2B5EF4-FFF2-40B4-BE49-F238E27FC236}">
              <a16:creationId xmlns:a16="http://schemas.microsoft.com/office/drawing/2014/main" id="{F8FA8F0F-2DFF-4930-9A00-D2C132A1F15A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59" name="8 CuadroTexto">
          <a:extLst>
            <a:ext uri="{FF2B5EF4-FFF2-40B4-BE49-F238E27FC236}">
              <a16:creationId xmlns:a16="http://schemas.microsoft.com/office/drawing/2014/main" id="{8E0C635B-90AE-4E34-9299-DDC340500D9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60" name="1 CuadroTexto">
          <a:extLst>
            <a:ext uri="{FF2B5EF4-FFF2-40B4-BE49-F238E27FC236}">
              <a16:creationId xmlns:a16="http://schemas.microsoft.com/office/drawing/2014/main" id="{6F69D126-8DD6-47A2-BE11-017F602D64D3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36ADE0FB-2E9E-4A40-BDD8-846BDB39EA8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62" name="3 CuadroTexto">
          <a:extLst>
            <a:ext uri="{FF2B5EF4-FFF2-40B4-BE49-F238E27FC236}">
              <a16:creationId xmlns:a16="http://schemas.microsoft.com/office/drawing/2014/main" id="{D0AF2C67-A4F6-4CC5-90B7-C000911A4603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63" name="4 CuadroTexto">
          <a:extLst>
            <a:ext uri="{FF2B5EF4-FFF2-40B4-BE49-F238E27FC236}">
              <a16:creationId xmlns:a16="http://schemas.microsoft.com/office/drawing/2014/main" id="{3AE5CA6F-4D3C-402C-A4FB-9E82AFF7713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64" name="6 CuadroTexto">
          <a:extLst>
            <a:ext uri="{FF2B5EF4-FFF2-40B4-BE49-F238E27FC236}">
              <a16:creationId xmlns:a16="http://schemas.microsoft.com/office/drawing/2014/main" id="{063F703C-BBB0-4316-8F3E-B04ADE7E7FE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465" name="8 CuadroTexto">
          <a:extLst>
            <a:ext uri="{FF2B5EF4-FFF2-40B4-BE49-F238E27FC236}">
              <a16:creationId xmlns:a16="http://schemas.microsoft.com/office/drawing/2014/main" id="{C27CA2D6-94C0-4532-9FAB-D58BA9E79819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66" name="1 CuadroTexto">
          <a:extLst>
            <a:ext uri="{FF2B5EF4-FFF2-40B4-BE49-F238E27FC236}">
              <a16:creationId xmlns:a16="http://schemas.microsoft.com/office/drawing/2014/main" id="{6BE1E35B-9135-42A0-B994-F64F5200A4F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CEDBCABA-8A1F-4AD4-87F5-48B91E0AA38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68" name="3 CuadroTexto">
          <a:extLst>
            <a:ext uri="{FF2B5EF4-FFF2-40B4-BE49-F238E27FC236}">
              <a16:creationId xmlns:a16="http://schemas.microsoft.com/office/drawing/2014/main" id="{F7F54B6D-AC39-480C-B8A3-2056A0B9CCA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69" name="4 CuadroTexto">
          <a:extLst>
            <a:ext uri="{FF2B5EF4-FFF2-40B4-BE49-F238E27FC236}">
              <a16:creationId xmlns:a16="http://schemas.microsoft.com/office/drawing/2014/main" id="{644E97DB-5530-4B9F-A5F2-351E28ECFC0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70" name="5 CuadroTexto">
          <a:extLst>
            <a:ext uri="{FF2B5EF4-FFF2-40B4-BE49-F238E27FC236}">
              <a16:creationId xmlns:a16="http://schemas.microsoft.com/office/drawing/2014/main" id="{773888E2-6407-4332-9777-78927FFD8F6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1" name="6 CuadroTexto">
          <a:extLst>
            <a:ext uri="{FF2B5EF4-FFF2-40B4-BE49-F238E27FC236}">
              <a16:creationId xmlns:a16="http://schemas.microsoft.com/office/drawing/2014/main" id="{10245EC9-69DD-4DB5-87C8-26F323E2DBC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72" name="7 CuadroTexto">
          <a:extLst>
            <a:ext uri="{FF2B5EF4-FFF2-40B4-BE49-F238E27FC236}">
              <a16:creationId xmlns:a16="http://schemas.microsoft.com/office/drawing/2014/main" id="{14DB2EA0-D48E-4CBB-870A-5DDB146AAA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3" name="8 CuadroTexto">
          <a:extLst>
            <a:ext uri="{FF2B5EF4-FFF2-40B4-BE49-F238E27FC236}">
              <a16:creationId xmlns:a16="http://schemas.microsoft.com/office/drawing/2014/main" id="{CD416636-AB39-48B8-99FC-DE0198202E4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74" name="1 CuadroTexto">
          <a:extLst>
            <a:ext uri="{FF2B5EF4-FFF2-40B4-BE49-F238E27FC236}">
              <a16:creationId xmlns:a16="http://schemas.microsoft.com/office/drawing/2014/main" id="{4BCC1B96-2EEE-4A32-B76C-E79DEE09ABA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006D52CD-B0E2-4E69-A9B4-BA3C2FD604B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76" name="3 CuadroTexto">
          <a:extLst>
            <a:ext uri="{FF2B5EF4-FFF2-40B4-BE49-F238E27FC236}">
              <a16:creationId xmlns:a16="http://schemas.microsoft.com/office/drawing/2014/main" id="{D6D9B471-7E55-4174-95E3-D78C8790F2A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7" name="4 CuadroTexto">
          <a:extLst>
            <a:ext uri="{FF2B5EF4-FFF2-40B4-BE49-F238E27FC236}">
              <a16:creationId xmlns:a16="http://schemas.microsoft.com/office/drawing/2014/main" id="{3BA14CBC-9DC5-4DAA-868D-931B583F3DD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8" name="6 CuadroTexto">
          <a:extLst>
            <a:ext uri="{FF2B5EF4-FFF2-40B4-BE49-F238E27FC236}">
              <a16:creationId xmlns:a16="http://schemas.microsoft.com/office/drawing/2014/main" id="{929CD251-C450-44F5-8669-FD07E770D31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479" name="8 CuadroTexto">
          <a:extLst>
            <a:ext uri="{FF2B5EF4-FFF2-40B4-BE49-F238E27FC236}">
              <a16:creationId xmlns:a16="http://schemas.microsoft.com/office/drawing/2014/main" id="{421AFE56-2CB7-4400-BEF5-5E68E8F2BDB7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0" name="1 CuadroTexto">
          <a:extLst>
            <a:ext uri="{FF2B5EF4-FFF2-40B4-BE49-F238E27FC236}">
              <a16:creationId xmlns:a16="http://schemas.microsoft.com/office/drawing/2014/main" id="{CD036CC6-65E1-41EB-8A75-3D56B72FA9D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7DD12233-2C8E-4426-9C06-D22A8EE4677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2" name="3 CuadroTexto">
          <a:extLst>
            <a:ext uri="{FF2B5EF4-FFF2-40B4-BE49-F238E27FC236}">
              <a16:creationId xmlns:a16="http://schemas.microsoft.com/office/drawing/2014/main" id="{306F8237-75A6-4810-8406-B7C7B2BBAE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3" name="4 CuadroTexto">
          <a:extLst>
            <a:ext uri="{FF2B5EF4-FFF2-40B4-BE49-F238E27FC236}">
              <a16:creationId xmlns:a16="http://schemas.microsoft.com/office/drawing/2014/main" id="{810424D8-DBA4-400F-903B-EFC0069D10B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4" name="5 CuadroTexto">
          <a:extLst>
            <a:ext uri="{FF2B5EF4-FFF2-40B4-BE49-F238E27FC236}">
              <a16:creationId xmlns:a16="http://schemas.microsoft.com/office/drawing/2014/main" id="{44B15909-FFA9-47A0-85BF-F599B1235BE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5" name="6 CuadroTexto">
          <a:extLst>
            <a:ext uri="{FF2B5EF4-FFF2-40B4-BE49-F238E27FC236}">
              <a16:creationId xmlns:a16="http://schemas.microsoft.com/office/drawing/2014/main" id="{B3B1DB7A-24F3-402F-9454-5680C3496CC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6" name="7 CuadroTexto">
          <a:extLst>
            <a:ext uri="{FF2B5EF4-FFF2-40B4-BE49-F238E27FC236}">
              <a16:creationId xmlns:a16="http://schemas.microsoft.com/office/drawing/2014/main" id="{2EB18D61-8C5B-4ED4-88CD-5785775BD74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7" name="8 CuadroTexto">
          <a:extLst>
            <a:ext uri="{FF2B5EF4-FFF2-40B4-BE49-F238E27FC236}">
              <a16:creationId xmlns:a16="http://schemas.microsoft.com/office/drawing/2014/main" id="{8D1D0032-6EA6-4B9F-85E4-41869770C67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8" name="1 CuadroTexto">
          <a:extLst>
            <a:ext uri="{FF2B5EF4-FFF2-40B4-BE49-F238E27FC236}">
              <a16:creationId xmlns:a16="http://schemas.microsoft.com/office/drawing/2014/main" id="{C835F36A-BC5C-4A79-B428-7DE7F05EA5B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D918A820-7488-44F3-99ED-1D2824E5CC9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90" name="3 CuadroTexto">
          <a:extLst>
            <a:ext uri="{FF2B5EF4-FFF2-40B4-BE49-F238E27FC236}">
              <a16:creationId xmlns:a16="http://schemas.microsoft.com/office/drawing/2014/main" id="{D51002D2-1073-4B9E-8CF6-DBF3E2AFDAB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91" name="4 CuadroTexto">
          <a:extLst>
            <a:ext uri="{FF2B5EF4-FFF2-40B4-BE49-F238E27FC236}">
              <a16:creationId xmlns:a16="http://schemas.microsoft.com/office/drawing/2014/main" id="{F718B895-00E7-40BF-856B-9BA4F4FD82F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92" name="6 CuadroTexto">
          <a:extLst>
            <a:ext uri="{FF2B5EF4-FFF2-40B4-BE49-F238E27FC236}">
              <a16:creationId xmlns:a16="http://schemas.microsoft.com/office/drawing/2014/main" id="{B77657A7-B91D-449A-A142-5BE7F61477F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493" name="8 CuadroTexto">
          <a:extLst>
            <a:ext uri="{FF2B5EF4-FFF2-40B4-BE49-F238E27FC236}">
              <a16:creationId xmlns:a16="http://schemas.microsoft.com/office/drawing/2014/main" id="{7EB75C12-7B66-47DC-B801-837890388828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94" name="1 CuadroTexto">
          <a:extLst>
            <a:ext uri="{FF2B5EF4-FFF2-40B4-BE49-F238E27FC236}">
              <a16:creationId xmlns:a16="http://schemas.microsoft.com/office/drawing/2014/main" id="{025E026E-CB5B-4FA0-87CC-262190BDBA5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81500EE8-E20A-4ADF-A150-03BD0F03BB9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96" name="3 CuadroTexto">
          <a:extLst>
            <a:ext uri="{FF2B5EF4-FFF2-40B4-BE49-F238E27FC236}">
              <a16:creationId xmlns:a16="http://schemas.microsoft.com/office/drawing/2014/main" id="{9E3395AF-0A64-46B3-A595-8A45C9D0F33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97" name="4 CuadroTexto">
          <a:extLst>
            <a:ext uri="{FF2B5EF4-FFF2-40B4-BE49-F238E27FC236}">
              <a16:creationId xmlns:a16="http://schemas.microsoft.com/office/drawing/2014/main" id="{B6068884-BE97-443B-8FD2-FCF53071BB8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98" name="5 CuadroTexto">
          <a:extLst>
            <a:ext uri="{FF2B5EF4-FFF2-40B4-BE49-F238E27FC236}">
              <a16:creationId xmlns:a16="http://schemas.microsoft.com/office/drawing/2014/main" id="{0C133575-6875-4ECB-9904-74D7C684C94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99" name="6 CuadroTexto">
          <a:extLst>
            <a:ext uri="{FF2B5EF4-FFF2-40B4-BE49-F238E27FC236}">
              <a16:creationId xmlns:a16="http://schemas.microsoft.com/office/drawing/2014/main" id="{9D14E826-662D-468A-A0EE-37C251E5A40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0" name="7 CuadroTexto">
          <a:extLst>
            <a:ext uri="{FF2B5EF4-FFF2-40B4-BE49-F238E27FC236}">
              <a16:creationId xmlns:a16="http://schemas.microsoft.com/office/drawing/2014/main" id="{3FB3F25F-B4B0-4E90-A5FC-3223256AB00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01" name="8 CuadroTexto">
          <a:extLst>
            <a:ext uri="{FF2B5EF4-FFF2-40B4-BE49-F238E27FC236}">
              <a16:creationId xmlns:a16="http://schemas.microsoft.com/office/drawing/2014/main" id="{26E6FE42-B8F9-4181-B690-4E284072C02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2" name="1 CuadroTexto">
          <a:extLst>
            <a:ext uri="{FF2B5EF4-FFF2-40B4-BE49-F238E27FC236}">
              <a16:creationId xmlns:a16="http://schemas.microsoft.com/office/drawing/2014/main" id="{505A7B70-EAF9-4C0F-B01D-DDC6F21322B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6BBC2AF8-ADBF-47FA-B72B-8339A81C2BD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4" name="3 CuadroTexto">
          <a:extLst>
            <a:ext uri="{FF2B5EF4-FFF2-40B4-BE49-F238E27FC236}">
              <a16:creationId xmlns:a16="http://schemas.microsoft.com/office/drawing/2014/main" id="{1617FF6E-DF5A-4128-8EFE-43B738AF583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05" name="4 CuadroTexto">
          <a:extLst>
            <a:ext uri="{FF2B5EF4-FFF2-40B4-BE49-F238E27FC236}">
              <a16:creationId xmlns:a16="http://schemas.microsoft.com/office/drawing/2014/main" id="{C2070943-07F4-4666-BF3E-ED0763AB259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6" name="5 CuadroTexto">
          <a:extLst>
            <a:ext uri="{FF2B5EF4-FFF2-40B4-BE49-F238E27FC236}">
              <a16:creationId xmlns:a16="http://schemas.microsoft.com/office/drawing/2014/main" id="{95D1C995-C8EB-4DBE-AA6F-A2E16B23742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CA2C774A-2DAC-44DC-AC08-EBC60B43E5A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508" name="8 CuadroTexto">
          <a:extLst>
            <a:ext uri="{FF2B5EF4-FFF2-40B4-BE49-F238E27FC236}">
              <a16:creationId xmlns:a16="http://schemas.microsoft.com/office/drawing/2014/main" id="{42420AC3-74F1-45B3-9951-3881312D2D85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9" name="1 CuadroTexto">
          <a:extLst>
            <a:ext uri="{FF2B5EF4-FFF2-40B4-BE49-F238E27FC236}">
              <a16:creationId xmlns:a16="http://schemas.microsoft.com/office/drawing/2014/main" id="{961D95FC-D6C3-41E8-AB68-6CBC5AD5B288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8DDA3D9B-EC5C-4380-82B1-C9524AC4EB07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1" name="3 CuadroTexto">
          <a:extLst>
            <a:ext uri="{FF2B5EF4-FFF2-40B4-BE49-F238E27FC236}">
              <a16:creationId xmlns:a16="http://schemas.microsoft.com/office/drawing/2014/main" id="{06617060-0FF5-4710-B764-E5736E29A227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2" name="4 CuadroTexto">
          <a:extLst>
            <a:ext uri="{FF2B5EF4-FFF2-40B4-BE49-F238E27FC236}">
              <a16:creationId xmlns:a16="http://schemas.microsoft.com/office/drawing/2014/main" id="{546A8A3F-0CF5-45BD-A5E9-D59FC7D2995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3" name="5 CuadroTexto">
          <a:extLst>
            <a:ext uri="{FF2B5EF4-FFF2-40B4-BE49-F238E27FC236}">
              <a16:creationId xmlns:a16="http://schemas.microsoft.com/office/drawing/2014/main" id="{EA103BB5-A968-42C9-9D3F-DC994C05799C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4" name="6 CuadroTexto">
          <a:extLst>
            <a:ext uri="{FF2B5EF4-FFF2-40B4-BE49-F238E27FC236}">
              <a16:creationId xmlns:a16="http://schemas.microsoft.com/office/drawing/2014/main" id="{3A0E3B8E-8AB4-4B9F-8427-F02E7555D0B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5" name="7 CuadroTexto">
          <a:extLst>
            <a:ext uri="{FF2B5EF4-FFF2-40B4-BE49-F238E27FC236}">
              <a16:creationId xmlns:a16="http://schemas.microsoft.com/office/drawing/2014/main" id="{2D0990C1-44AE-43AB-82A3-37DDFA5AB76B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6" name="8 CuadroTexto">
          <a:extLst>
            <a:ext uri="{FF2B5EF4-FFF2-40B4-BE49-F238E27FC236}">
              <a16:creationId xmlns:a16="http://schemas.microsoft.com/office/drawing/2014/main" id="{5B6BF647-6AD4-4C28-9848-7564DD650D6E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7" name="1 CuadroTexto">
          <a:extLst>
            <a:ext uri="{FF2B5EF4-FFF2-40B4-BE49-F238E27FC236}">
              <a16:creationId xmlns:a16="http://schemas.microsoft.com/office/drawing/2014/main" id="{864EAD3D-69B8-43E5-8FF2-160BEB18475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80C1ED7E-7C4B-4F66-BDB1-498F5EB76ACB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9" name="3 CuadroTexto">
          <a:extLst>
            <a:ext uri="{FF2B5EF4-FFF2-40B4-BE49-F238E27FC236}">
              <a16:creationId xmlns:a16="http://schemas.microsoft.com/office/drawing/2014/main" id="{1EF8FB70-4CA5-49CD-AE42-1B5680250F35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20" name="4 CuadroTexto">
          <a:extLst>
            <a:ext uri="{FF2B5EF4-FFF2-40B4-BE49-F238E27FC236}">
              <a16:creationId xmlns:a16="http://schemas.microsoft.com/office/drawing/2014/main" id="{6DAB9217-640D-4504-93D8-86414754044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21" name="6 CuadroTexto">
          <a:extLst>
            <a:ext uri="{FF2B5EF4-FFF2-40B4-BE49-F238E27FC236}">
              <a16:creationId xmlns:a16="http://schemas.microsoft.com/office/drawing/2014/main" id="{01ABB8D8-68FE-4BDE-8EEB-0F68C819CCD9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522" name="8 CuadroTexto">
          <a:extLst>
            <a:ext uri="{FF2B5EF4-FFF2-40B4-BE49-F238E27FC236}">
              <a16:creationId xmlns:a16="http://schemas.microsoft.com/office/drawing/2014/main" id="{32AFFB49-405E-4537-99AD-EA3063666155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23" name="1 CuadroTexto">
          <a:extLst>
            <a:ext uri="{FF2B5EF4-FFF2-40B4-BE49-F238E27FC236}">
              <a16:creationId xmlns:a16="http://schemas.microsoft.com/office/drawing/2014/main" id="{10C88D0C-B6D0-48D8-9ECE-9D2F72A1AFB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4C65D9AA-3C82-40D5-A7AD-917EA191DD6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25" name="3 CuadroTexto">
          <a:extLst>
            <a:ext uri="{FF2B5EF4-FFF2-40B4-BE49-F238E27FC236}">
              <a16:creationId xmlns:a16="http://schemas.microsoft.com/office/drawing/2014/main" id="{41DDE436-8C55-4742-8609-0C31EAB597C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26" name="4 CuadroTexto">
          <a:extLst>
            <a:ext uri="{FF2B5EF4-FFF2-40B4-BE49-F238E27FC236}">
              <a16:creationId xmlns:a16="http://schemas.microsoft.com/office/drawing/2014/main" id="{447E273C-494F-43D9-9FFC-B4759BE1109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27" name="5 CuadroTexto">
          <a:extLst>
            <a:ext uri="{FF2B5EF4-FFF2-40B4-BE49-F238E27FC236}">
              <a16:creationId xmlns:a16="http://schemas.microsoft.com/office/drawing/2014/main" id="{87B05868-16AD-4D03-9020-4A5303D4CF3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28" name="6 CuadroTexto">
          <a:extLst>
            <a:ext uri="{FF2B5EF4-FFF2-40B4-BE49-F238E27FC236}">
              <a16:creationId xmlns:a16="http://schemas.microsoft.com/office/drawing/2014/main" id="{0B938E9B-E768-4555-926A-468EA89D80F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29" name="7 CuadroTexto">
          <a:extLst>
            <a:ext uri="{FF2B5EF4-FFF2-40B4-BE49-F238E27FC236}">
              <a16:creationId xmlns:a16="http://schemas.microsoft.com/office/drawing/2014/main" id="{BC11AAD5-5BCD-4362-AAFF-A7C8C7118E6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30" name="8 CuadroTexto">
          <a:extLst>
            <a:ext uri="{FF2B5EF4-FFF2-40B4-BE49-F238E27FC236}">
              <a16:creationId xmlns:a16="http://schemas.microsoft.com/office/drawing/2014/main" id="{6B702D90-CA29-4417-8E86-F99B6F3813D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31" name="1 CuadroTexto">
          <a:extLst>
            <a:ext uri="{FF2B5EF4-FFF2-40B4-BE49-F238E27FC236}">
              <a16:creationId xmlns:a16="http://schemas.microsoft.com/office/drawing/2014/main" id="{A23E0051-B2C0-41F6-8DE3-EAD2FEEC774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79CE31D9-A90C-4E5C-9CA0-3CFE9F2BA9E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33" name="3 CuadroTexto">
          <a:extLst>
            <a:ext uri="{FF2B5EF4-FFF2-40B4-BE49-F238E27FC236}">
              <a16:creationId xmlns:a16="http://schemas.microsoft.com/office/drawing/2014/main" id="{9A5BFA61-D685-49D6-9BCA-3CDF2EC70AB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34" name="4 CuadroTexto">
          <a:extLst>
            <a:ext uri="{FF2B5EF4-FFF2-40B4-BE49-F238E27FC236}">
              <a16:creationId xmlns:a16="http://schemas.microsoft.com/office/drawing/2014/main" id="{DCBC85BB-E00E-4E38-9BF2-F8509323FFB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35" name="5 CuadroTexto">
          <a:extLst>
            <a:ext uri="{FF2B5EF4-FFF2-40B4-BE49-F238E27FC236}">
              <a16:creationId xmlns:a16="http://schemas.microsoft.com/office/drawing/2014/main" id="{ABBE0C23-AF48-40AC-9F59-944175F0188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36" name="6 CuadroTexto">
          <a:extLst>
            <a:ext uri="{FF2B5EF4-FFF2-40B4-BE49-F238E27FC236}">
              <a16:creationId xmlns:a16="http://schemas.microsoft.com/office/drawing/2014/main" id="{B372B29E-CC1A-4121-B433-1C6677D0206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37" name="1 CuadroTexto">
          <a:extLst>
            <a:ext uri="{FF2B5EF4-FFF2-40B4-BE49-F238E27FC236}">
              <a16:creationId xmlns:a16="http://schemas.microsoft.com/office/drawing/2014/main" id="{4791FF2D-E3B8-4EE1-A958-E14A69F37CE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3F2174E9-6524-4C68-B0D1-14C64D2FE4F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39" name="3 CuadroTexto">
          <a:extLst>
            <a:ext uri="{FF2B5EF4-FFF2-40B4-BE49-F238E27FC236}">
              <a16:creationId xmlns:a16="http://schemas.microsoft.com/office/drawing/2014/main" id="{308B830D-D98A-40C8-B391-55D0B8EB9FC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0" name="4 CuadroTexto">
          <a:extLst>
            <a:ext uri="{FF2B5EF4-FFF2-40B4-BE49-F238E27FC236}">
              <a16:creationId xmlns:a16="http://schemas.microsoft.com/office/drawing/2014/main" id="{905046F3-E30A-4288-BC16-2FEC2F18B77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1" name="5 CuadroTexto">
          <a:extLst>
            <a:ext uri="{FF2B5EF4-FFF2-40B4-BE49-F238E27FC236}">
              <a16:creationId xmlns:a16="http://schemas.microsoft.com/office/drawing/2014/main" id="{C21A2029-5193-451D-8224-31173245CA0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2" name="6 CuadroTexto">
          <a:extLst>
            <a:ext uri="{FF2B5EF4-FFF2-40B4-BE49-F238E27FC236}">
              <a16:creationId xmlns:a16="http://schemas.microsoft.com/office/drawing/2014/main" id="{2FD7659D-37FE-4419-9CE5-A93B0CE9665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3" name="7 CuadroTexto">
          <a:extLst>
            <a:ext uri="{FF2B5EF4-FFF2-40B4-BE49-F238E27FC236}">
              <a16:creationId xmlns:a16="http://schemas.microsoft.com/office/drawing/2014/main" id="{E5B5E3F1-523C-4016-B743-10134358C9D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4" name="8 CuadroTexto">
          <a:extLst>
            <a:ext uri="{FF2B5EF4-FFF2-40B4-BE49-F238E27FC236}">
              <a16:creationId xmlns:a16="http://schemas.microsoft.com/office/drawing/2014/main" id="{DEDB0EE9-7F06-4849-88F6-05FF2F4DEDA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5" name="1 CuadroTexto">
          <a:extLst>
            <a:ext uri="{FF2B5EF4-FFF2-40B4-BE49-F238E27FC236}">
              <a16:creationId xmlns:a16="http://schemas.microsoft.com/office/drawing/2014/main" id="{5AA3746E-1620-4582-AFEF-86F7AEFF4E7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EDEC05E4-49CB-43F1-8941-3FFC1C7A6EE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7" name="3 CuadroTexto">
          <a:extLst>
            <a:ext uri="{FF2B5EF4-FFF2-40B4-BE49-F238E27FC236}">
              <a16:creationId xmlns:a16="http://schemas.microsoft.com/office/drawing/2014/main" id="{686FAC07-CB1E-4BF0-8755-893A64DCC7C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8" name="4 CuadroTexto">
          <a:extLst>
            <a:ext uri="{FF2B5EF4-FFF2-40B4-BE49-F238E27FC236}">
              <a16:creationId xmlns:a16="http://schemas.microsoft.com/office/drawing/2014/main" id="{C2A6F939-DD29-4917-B62B-A49C866CA31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9" name="6 CuadroTexto">
          <a:extLst>
            <a:ext uri="{FF2B5EF4-FFF2-40B4-BE49-F238E27FC236}">
              <a16:creationId xmlns:a16="http://schemas.microsoft.com/office/drawing/2014/main" id="{5236A348-2EE4-421F-B21B-5A2B96F1C9A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50" name="8 CuadroTexto">
          <a:extLst>
            <a:ext uri="{FF2B5EF4-FFF2-40B4-BE49-F238E27FC236}">
              <a16:creationId xmlns:a16="http://schemas.microsoft.com/office/drawing/2014/main" id="{2674A3F7-1CE7-45CB-B540-F3935B290E7B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1" name="1 CuadroTexto">
          <a:extLst>
            <a:ext uri="{FF2B5EF4-FFF2-40B4-BE49-F238E27FC236}">
              <a16:creationId xmlns:a16="http://schemas.microsoft.com/office/drawing/2014/main" id="{36C3D493-97E3-47F1-A097-FCD6EA512AE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279871F7-1229-4668-8AF6-D7A313E0442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3" name="3 CuadroTexto">
          <a:extLst>
            <a:ext uri="{FF2B5EF4-FFF2-40B4-BE49-F238E27FC236}">
              <a16:creationId xmlns:a16="http://schemas.microsoft.com/office/drawing/2014/main" id="{7CDD3A58-107E-414B-BA04-9D989B8FC2E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54" name="4 CuadroTexto">
          <a:extLst>
            <a:ext uri="{FF2B5EF4-FFF2-40B4-BE49-F238E27FC236}">
              <a16:creationId xmlns:a16="http://schemas.microsoft.com/office/drawing/2014/main" id="{79342933-3572-44F7-8239-A0F74810738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5" name="5 CuadroTexto">
          <a:extLst>
            <a:ext uri="{FF2B5EF4-FFF2-40B4-BE49-F238E27FC236}">
              <a16:creationId xmlns:a16="http://schemas.microsoft.com/office/drawing/2014/main" id="{8B4C7785-A057-4C71-BC60-6B53296C9EE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56" name="6 CuadroTexto">
          <a:extLst>
            <a:ext uri="{FF2B5EF4-FFF2-40B4-BE49-F238E27FC236}">
              <a16:creationId xmlns:a16="http://schemas.microsoft.com/office/drawing/2014/main" id="{F9CEF547-C46D-4AB2-B22C-FDCDC28ACC9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7" name="7 CuadroTexto">
          <a:extLst>
            <a:ext uri="{FF2B5EF4-FFF2-40B4-BE49-F238E27FC236}">
              <a16:creationId xmlns:a16="http://schemas.microsoft.com/office/drawing/2014/main" id="{7204B12A-A510-481A-B611-432260BB143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58" name="8 CuadroTexto">
          <a:extLst>
            <a:ext uri="{FF2B5EF4-FFF2-40B4-BE49-F238E27FC236}">
              <a16:creationId xmlns:a16="http://schemas.microsoft.com/office/drawing/2014/main" id="{B90D7937-E18E-436D-9D93-701CB9290F0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9" name="1 CuadroTexto">
          <a:extLst>
            <a:ext uri="{FF2B5EF4-FFF2-40B4-BE49-F238E27FC236}">
              <a16:creationId xmlns:a16="http://schemas.microsoft.com/office/drawing/2014/main" id="{24A8D3A2-1B33-4567-8896-C65E1806556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83905BC5-D541-4D2B-A5C3-49BBD6FC28E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61" name="3 CuadroTexto">
          <a:extLst>
            <a:ext uri="{FF2B5EF4-FFF2-40B4-BE49-F238E27FC236}">
              <a16:creationId xmlns:a16="http://schemas.microsoft.com/office/drawing/2014/main" id="{CAA9A839-7023-4A24-A4AC-B60A1032A57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62" name="4 CuadroTexto">
          <a:extLst>
            <a:ext uri="{FF2B5EF4-FFF2-40B4-BE49-F238E27FC236}">
              <a16:creationId xmlns:a16="http://schemas.microsoft.com/office/drawing/2014/main" id="{E1BCCE5E-4603-405E-A917-A5C82C40B17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63" name="5 CuadroTexto">
          <a:extLst>
            <a:ext uri="{FF2B5EF4-FFF2-40B4-BE49-F238E27FC236}">
              <a16:creationId xmlns:a16="http://schemas.microsoft.com/office/drawing/2014/main" id="{E3512AFA-72ED-4338-A94C-DEAE417550E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64" name="6 CuadroTexto">
          <a:extLst>
            <a:ext uri="{FF2B5EF4-FFF2-40B4-BE49-F238E27FC236}">
              <a16:creationId xmlns:a16="http://schemas.microsoft.com/office/drawing/2014/main" id="{84582990-8D55-43DC-9528-77053683C64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565" name="8 CuadroTexto">
          <a:extLst>
            <a:ext uri="{FF2B5EF4-FFF2-40B4-BE49-F238E27FC236}">
              <a16:creationId xmlns:a16="http://schemas.microsoft.com/office/drawing/2014/main" id="{E96B2A98-1B27-484B-82AB-DBAB6551B98D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66" name="1 CuadroTexto">
          <a:extLst>
            <a:ext uri="{FF2B5EF4-FFF2-40B4-BE49-F238E27FC236}">
              <a16:creationId xmlns:a16="http://schemas.microsoft.com/office/drawing/2014/main" id="{8BA4FB30-B9F7-43B8-BB48-89A86ABCA708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CBB479FC-15A5-45CF-8FD4-1DFA8865234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68" name="3 CuadroTexto">
          <a:extLst>
            <a:ext uri="{FF2B5EF4-FFF2-40B4-BE49-F238E27FC236}">
              <a16:creationId xmlns:a16="http://schemas.microsoft.com/office/drawing/2014/main" id="{13446645-A528-4770-8438-166BCC90D5FC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69" name="4 CuadroTexto">
          <a:extLst>
            <a:ext uri="{FF2B5EF4-FFF2-40B4-BE49-F238E27FC236}">
              <a16:creationId xmlns:a16="http://schemas.microsoft.com/office/drawing/2014/main" id="{F14561EC-36D6-43A2-81E0-DF6D1FFBF66E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70" name="5 CuadroTexto">
          <a:extLst>
            <a:ext uri="{FF2B5EF4-FFF2-40B4-BE49-F238E27FC236}">
              <a16:creationId xmlns:a16="http://schemas.microsoft.com/office/drawing/2014/main" id="{BF9D7BEB-8A00-4299-B98D-016458DD5EAE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1" name="6 CuadroTexto">
          <a:extLst>
            <a:ext uri="{FF2B5EF4-FFF2-40B4-BE49-F238E27FC236}">
              <a16:creationId xmlns:a16="http://schemas.microsoft.com/office/drawing/2014/main" id="{FAED1F53-C25A-4D56-A0D0-D0610849E9F5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72" name="7 CuadroTexto">
          <a:extLst>
            <a:ext uri="{FF2B5EF4-FFF2-40B4-BE49-F238E27FC236}">
              <a16:creationId xmlns:a16="http://schemas.microsoft.com/office/drawing/2014/main" id="{F0B6C2B2-0CEC-48F1-AA3C-743BF8CF3FA1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3" name="8 CuadroTexto">
          <a:extLst>
            <a:ext uri="{FF2B5EF4-FFF2-40B4-BE49-F238E27FC236}">
              <a16:creationId xmlns:a16="http://schemas.microsoft.com/office/drawing/2014/main" id="{6ECE9FE8-78CF-422B-AE75-0CE0CFE761B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74" name="1 CuadroTexto">
          <a:extLst>
            <a:ext uri="{FF2B5EF4-FFF2-40B4-BE49-F238E27FC236}">
              <a16:creationId xmlns:a16="http://schemas.microsoft.com/office/drawing/2014/main" id="{E03CDAB5-939E-4EA9-9322-D232D54036CE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7A88C1F8-62E7-42CC-A0B8-A2DDCFB1FD2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76" name="3 CuadroTexto">
          <a:extLst>
            <a:ext uri="{FF2B5EF4-FFF2-40B4-BE49-F238E27FC236}">
              <a16:creationId xmlns:a16="http://schemas.microsoft.com/office/drawing/2014/main" id="{84A9CEC8-B36C-4EC9-9595-0D76BA754CD5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7" name="4 CuadroTexto">
          <a:extLst>
            <a:ext uri="{FF2B5EF4-FFF2-40B4-BE49-F238E27FC236}">
              <a16:creationId xmlns:a16="http://schemas.microsoft.com/office/drawing/2014/main" id="{0B0A4C39-3F44-48E3-84F5-D65E9B362C5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8" name="6 CuadroTexto">
          <a:extLst>
            <a:ext uri="{FF2B5EF4-FFF2-40B4-BE49-F238E27FC236}">
              <a16:creationId xmlns:a16="http://schemas.microsoft.com/office/drawing/2014/main" id="{0A955BBE-5C1F-4B66-B44B-798D7D0BC853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579" name="8 CuadroTexto">
          <a:extLst>
            <a:ext uri="{FF2B5EF4-FFF2-40B4-BE49-F238E27FC236}">
              <a16:creationId xmlns:a16="http://schemas.microsoft.com/office/drawing/2014/main" id="{82F3977A-92C2-489A-8872-27BCCFC1501E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0" name="1 CuadroTexto">
          <a:extLst>
            <a:ext uri="{FF2B5EF4-FFF2-40B4-BE49-F238E27FC236}">
              <a16:creationId xmlns:a16="http://schemas.microsoft.com/office/drawing/2014/main" id="{BF5D3AE0-8F32-4B6C-8996-8ACA981BEBF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6E16780B-DFE3-4B60-ADBC-7388F0C9E8A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2" name="3 CuadroTexto">
          <a:extLst>
            <a:ext uri="{FF2B5EF4-FFF2-40B4-BE49-F238E27FC236}">
              <a16:creationId xmlns:a16="http://schemas.microsoft.com/office/drawing/2014/main" id="{B6F5FD98-C2DD-4292-9102-109C6464953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3" name="4 CuadroTexto">
          <a:extLst>
            <a:ext uri="{FF2B5EF4-FFF2-40B4-BE49-F238E27FC236}">
              <a16:creationId xmlns:a16="http://schemas.microsoft.com/office/drawing/2014/main" id="{48B26104-AF17-4F5E-AF2A-41801E4085B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4" name="5 CuadroTexto">
          <a:extLst>
            <a:ext uri="{FF2B5EF4-FFF2-40B4-BE49-F238E27FC236}">
              <a16:creationId xmlns:a16="http://schemas.microsoft.com/office/drawing/2014/main" id="{E0E05DC8-7DBC-4CC6-A063-5DED200E79E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5" name="6 CuadroTexto">
          <a:extLst>
            <a:ext uri="{FF2B5EF4-FFF2-40B4-BE49-F238E27FC236}">
              <a16:creationId xmlns:a16="http://schemas.microsoft.com/office/drawing/2014/main" id="{6A3F54F5-1E2E-4B19-9EB8-4D67CC8F938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6" name="7 CuadroTexto">
          <a:extLst>
            <a:ext uri="{FF2B5EF4-FFF2-40B4-BE49-F238E27FC236}">
              <a16:creationId xmlns:a16="http://schemas.microsoft.com/office/drawing/2014/main" id="{1C5D26DC-F114-4DB8-BEF8-D6740C5B8DB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7" name="8 CuadroTexto">
          <a:extLst>
            <a:ext uri="{FF2B5EF4-FFF2-40B4-BE49-F238E27FC236}">
              <a16:creationId xmlns:a16="http://schemas.microsoft.com/office/drawing/2014/main" id="{BAB9561E-A8A8-4B55-8716-ED9969D5DAE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8" name="1 CuadroTexto">
          <a:extLst>
            <a:ext uri="{FF2B5EF4-FFF2-40B4-BE49-F238E27FC236}">
              <a16:creationId xmlns:a16="http://schemas.microsoft.com/office/drawing/2014/main" id="{08C22AD1-D5EE-4638-A89A-23B41261CFD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DF22B199-D216-4585-847C-79C9690436D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90" name="3 CuadroTexto">
          <a:extLst>
            <a:ext uri="{FF2B5EF4-FFF2-40B4-BE49-F238E27FC236}">
              <a16:creationId xmlns:a16="http://schemas.microsoft.com/office/drawing/2014/main" id="{B94CCF26-383D-448F-B42D-E34F51FEB22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1" name="4 CuadroTexto">
          <a:extLst>
            <a:ext uri="{FF2B5EF4-FFF2-40B4-BE49-F238E27FC236}">
              <a16:creationId xmlns:a16="http://schemas.microsoft.com/office/drawing/2014/main" id="{8C0E8546-9E63-4B9C-A899-67C2B198E6E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2" name="6 CuadroTexto">
          <a:extLst>
            <a:ext uri="{FF2B5EF4-FFF2-40B4-BE49-F238E27FC236}">
              <a16:creationId xmlns:a16="http://schemas.microsoft.com/office/drawing/2014/main" id="{81287B98-45BE-4AF7-83CA-35A8272636F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593" name="8 CuadroTexto">
          <a:extLst>
            <a:ext uri="{FF2B5EF4-FFF2-40B4-BE49-F238E27FC236}">
              <a16:creationId xmlns:a16="http://schemas.microsoft.com/office/drawing/2014/main" id="{3935D9A0-A6A0-42B6-8B36-BD4EC31B4E9B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94" name="1 CuadroTexto">
          <a:extLst>
            <a:ext uri="{FF2B5EF4-FFF2-40B4-BE49-F238E27FC236}">
              <a16:creationId xmlns:a16="http://schemas.microsoft.com/office/drawing/2014/main" id="{11376812-9127-4DA0-B9CC-9882066922D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5AC13083-BE3A-4424-87F3-F6808D141A8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96" name="3 CuadroTexto">
          <a:extLst>
            <a:ext uri="{FF2B5EF4-FFF2-40B4-BE49-F238E27FC236}">
              <a16:creationId xmlns:a16="http://schemas.microsoft.com/office/drawing/2014/main" id="{5072753E-9C9F-4B15-BA1F-08328AFDE0C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97" name="4 CuadroTexto">
          <a:extLst>
            <a:ext uri="{FF2B5EF4-FFF2-40B4-BE49-F238E27FC236}">
              <a16:creationId xmlns:a16="http://schemas.microsoft.com/office/drawing/2014/main" id="{36E8FDE4-08F2-408C-9CC2-8347A4F8EA5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98" name="5 CuadroTexto">
          <a:extLst>
            <a:ext uri="{FF2B5EF4-FFF2-40B4-BE49-F238E27FC236}">
              <a16:creationId xmlns:a16="http://schemas.microsoft.com/office/drawing/2014/main" id="{4A2667DA-743F-4230-A8BE-781C424444F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99" name="6 CuadroTexto">
          <a:extLst>
            <a:ext uri="{FF2B5EF4-FFF2-40B4-BE49-F238E27FC236}">
              <a16:creationId xmlns:a16="http://schemas.microsoft.com/office/drawing/2014/main" id="{1538AF81-93CE-4180-BE0E-BF06E53F20F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0" name="7 CuadroTexto">
          <a:extLst>
            <a:ext uri="{FF2B5EF4-FFF2-40B4-BE49-F238E27FC236}">
              <a16:creationId xmlns:a16="http://schemas.microsoft.com/office/drawing/2014/main" id="{068DF664-AE3E-47D4-A272-9F42AEFB9D0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601" name="8 CuadroTexto">
          <a:extLst>
            <a:ext uri="{FF2B5EF4-FFF2-40B4-BE49-F238E27FC236}">
              <a16:creationId xmlns:a16="http://schemas.microsoft.com/office/drawing/2014/main" id="{46EB7841-F6FD-463F-9094-86DC8752355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2" name="1 CuadroTexto">
          <a:extLst>
            <a:ext uri="{FF2B5EF4-FFF2-40B4-BE49-F238E27FC236}">
              <a16:creationId xmlns:a16="http://schemas.microsoft.com/office/drawing/2014/main" id="{B1F35DE6-1756-46C8-87AC-4F107721ABE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CC9DB4D3-A101-4381-B1BB-86714A441D4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4" name="3 CuadroTexto">
          <a:extLst>
            <a:ext uri="{FF2B5EF4-FFF2-40B4-BE49-F238E27FC236}">
              <a16:creationId xmlns:a16="http://schemas.microsoft.com/office/drawing/2014/main" id="{7EB5A95D-301F-4B7A-A64A-EE9BAB64709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605" name="4 CuadroTexto">
          <a:extLst>
            <a:ext uri="{FF2B5EF4-FFF2-40B4-BE49-F238E27FC236}">
              <a16:creationId xmlns:a16="http://schemas.microsoft.com/office/drawing/2014/main" id="{3906A59F-DE5A-4392-916F-71364014338E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606" name="6 CuadroTexto">
          <a:extLst>
            <a:ext uri="{FF2B5EF4-FFF2-40B4-BE49-F238E27FC236}">
              <a16:creationId xmlns:a16="http://schemas.microsoft.com/office/drawing/2014/main" id="{A4DDFBA9-63A7-4379-94AE-BDF9E1BC46C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607" name="8 CuadroTexto">
          <a:extLst>
            <a:ext uri="{FF2B5EF4-FFF2-40B4-BE49-F238E27FC236}">
              <a16:creationId xmlns:a16="http://schemas.microsoft.com/office/drawing/2014/main" id="{47F3A307-E85D-4B48-802D-DE047E243BB9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8" name="1 CuadroTexto">
          <a:extLst>
            <a:ext uri="{FF2B5EF4-FFF2-40B4-BE49-F238E27FC236}">
              <a16:creationId xmlns:a16="http://schemas.microsoft.com/office/drawing/2014/main" id="{7646DF65-744D-40E3-9938-98C87CB2E6F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91EC19B4-4043-494E-88C8-5F9192499E0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0" name="3 CuadroTexto">
          <a:extLst>
            <a:ext uri="{FF2B5EF4-FFF2-40B4-BE49-F238E27FC236}">
              <a16:creationId xmlns:a16="http://schemas.microsoft.com/office/drawing/2014/main" id="{C07CBF86-1E8A-49EB-ADF9-E6318A88E9D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1" name="4 CuadroTexto">
          <a:extLst>
            <a:ext uri="{FF2B5EF4-FFF2-40B4-BE49-F238E27FC236}">
              <a16:creationId xmlns:a16="http://schemas.microsoft.com/office/drawing/2014/main" id="{7022ADAE-8B59-4E71-86E5-AF5C270B75B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2" name="5 CuadroTexto">
          <a:extLst>
            <a:ext uri="{FF2B5EF4-FFF2-40B4-BE49-F238E27FC236}">
              <a16:creationId xmlns:a16="http://schemas.microsoft.com/office/drawing/2014/main" id="{B4703B52-987D-4BF3-9BD5-EA363A9679E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3" name="6 CuadroTexto">
          <a:extLst>
            <a:ext uri="{FF2B5EF4-FFF2-40B4-BE49-F238E27FC236}">
              <a16:creationId xmlns:a16="http://schemas.microsoft.com/office/drawing/2014/main" id="{9B0F5EBB-0907-4CF6-835B-63123C89FC1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4" name="7 CuadroTexto">
          <a:extLst>
            <a:ext uri="{FF2B5EF4-FFF2-40B4-BE49-F238E27FC236}">
              <a16:creationId xmlns:a16="http://schemas.microsoft.com/office/drawing/2014/main" id="{A4F3CF40-AF86-410B-98FF-E78FAA812CD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5" name="8 CuadroTexto">
          <a:extLst>
            <a:ext uri="{FF2B5EF4-FFF2-40B4-BE49-F238E27FC236}">
              <a16:creationId xmlns:a16="http://schemas.microsoft.com/office/drawing/2014/main" id="{960FAB9B-1363-4BA9-AB89-F91CE9BAAA6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6" name="1 CuadroTexto">
          <a:extLst>
            <a:ext uri="{FF2B5EF4-FFF2-40B4-BE49-F238E27FC236}">
              <a16:creationId xmlns:a16="http://schemas.microsoft.com/office/drawing/2014/main" id="{EB41A1C2-485B-4A1D-A66C-2005C4B8235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8BDAA140-530E-469B-AA3B-73EC789740E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8" name="3 CuadroTexto">
          <a:extLst>
            <a:ext uri="{FF2B5EF4-FFF2-40B4-BE49-F238E27FC236}">
              <a16:creationId xmlns:a16="http://schemas.microsoft.com/office/drawing/2014/main" id="{A95D07F9-1846-4202-8F0F-A83AA38D89F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9" name="4 CuadroTexto">
          <a:extLst>
            <a:ext uri="{FF2B5EF4-FFF2-40B4-BE49-F238E27FC236}">
              <a16:creationId xmlns:a16="http://schemas.microsoft.com/office/drawing/2014/main" id="{470421F1-535C-4DA1-9AF4-DC3F317328D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0" name="5 CuadroTexto">
          <a:extLst>
            <a:ext uri="{FF2B5EF4-FFF2-40B4-BE49-F238E27FC236}">
              <a16:creationId xmlns:a16="http://schemas.microsoft.com/office/drawing/2014/main" id="{6B74874B-4B88-41DE-8280-69C3E0B9779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21" name="6 CuadroTexto">
          <a:extLst>
            <a:ext uri="{FF2B5EF4-FFF2-40B4-BE49-F238E27FC236}">
              <a16:creationId xmlns:a16="http://schemas.microsoft.com/office/drawing/2014/main" id="{1C5FE50F-C4CB-4573-A7CA-22B298A0659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622" name="8 CuadroTexto">
          <a:extLst>
            <a:ext uri="{FF2B5EF4-FFF2-40B4-BE49-F238E27FC236}">
              <a16:creationId xmlns:a16="http://schemas.microsoft.com/office/drawing/2014/main" id="{F8A3FF9B-3EFF-4A7A-9CDC-80BA2848CDE6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23" name="1 CuadroTexto">
          <a:extLst>
            <a:ext uri="{FF2B5EF4-FFF2-40B4-BE49-F238E27FC236}">
              <a16:creationId xmlns:a16="http://schemas.microsoft.com/office/drawing/2014/main" id="{6ACC4BC9-21D6-4197-AB41-FDEDC3FD2F53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72339C2A-5082-40E9-B856-B630A161F9F9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25" name="3 CuadroTexto">
          <a:extLst>
            <a:ext uri="{FF2B5EF4-FFF2-40B4-BE49-F238E27FC236}">
              <a16:creationId xmlns:a16="http://schemas.microsoft.com/office/drawing/2014/main" id="{FE68F4CA-6AAD-42C3-8EED-9C81EC25F336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26" name="4 CuadroTexto">
          <a:extLst>
            <a:ext uri="{FF2B5EF4-FFF2-40B4-BE49-F238E27FC236}">
              <a16:creationId xmlns:a16="http://schemas.microsoft.com/office/drawing/2014/main" id="{D6FA6CD0-0A4B-422C-8797-D5F80D6E0CA6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27" name="5 CuadroTexto">
          <a:extLst>
            <a:ext uri="{FF2B5EF4-FFF2-40B4-BE49-F238E27FC236}">
              <a16:creationId xmlns:a16="http://schemas.microsoft.com/office/drawing/2014/main" id="{29E4F50E-5426-48F5-96A6-51D3598B106F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28" name="6 CuadroTexto">
          <a:extLst>
            <a:ext uri="{FF2B5EF4-FFF2-40B4-BE49-F238E27FC236}">
              <a16:creationId xmlns:a16="http://schemas.microsoft.com/office/drawing/2014/main" id="{B49C2C07-E2A0-4882-9266-096F9D42C46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29" name="7 CuadroTexto">
          <a:extLst>
            <a:ext uri="{FF2B5EF4-FFF2-40B4-BE49-F238E27FC236}">
              <a16:creationId xmlns:a16="http://schemas.microsoft.com/office/drawing/2014/main" id="{6040A874-5630-42BE-AF4A-D5B883449618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30" name="8 CuadroTexto">
          <a:extLst>
            <a:ext uri="{FF2B5EF4-FFF2-40B4-BE49-F238E27FC236}">
              <a16:creationId xmlns:a16="http://schemas.microsoft.com/office/drawing/2014/main" id="{214833E4-3C8E-4905-A0F0-46EAF1CF1A0E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31" name="1 CuadroTexto">
          <a:extLst>
            <a:ext uri="{FF2B5EF4-FFF2-40B4-BE49-F238E27FC236}">
              <a16:creationId xmlns:a16="http://schemas.microsoft.com/office/drawing/2014/main" id="{68DD3736-68F6-4706-B5F1-31B15B226BA7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F94D003F-28E1-4CBA-8231-BAC3A8018A66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33" name="4 CuadroTexto">
          <a:extLst>
            <a:ext uri="{FF2B5EF4-FFF2-40B4-BE49-F238E27FC236}">
              <a16:creationId xmlns:a16="http://schemas.microsoft.com/office/drawing/2014/main" id="{7C35751D-A2EA-4561-82AF-42E2E33CA3A9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34" name="6 CuadroTexto">
          <a:extLst>
            <a:ext uri="{FF2B5EF4-FFF2-40B4-BE49-F238E27FC236}">
              <a16:creationId xmlns:a16="http://schemas.microsoft.com/office/drawing/2014/main" id="{CBE4A3F8-095B-4F95-89D3-60DE7B598DE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35" name="1 CuadroTexto">
          <a:extLst>
            <a:ext uri="{FF2B5EF4-FFF2-40B4-BE49-F238E27FC236}">
              <a16:creationId xmlns:a16="http://schemas.microsoft.com/office/drawing/2014/main" id="{DC4E29B9-1F9F-4C93-87B8-01CD17289DB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8B98EF37-01DD-42EE-A382-A3A66FF5F09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37" name="3 CuadroTexto">
          <a:extLst>
            <a:ext uri="{FF2B5EF4-FFF2-40B4-BE49-F238E27FC236}">
              <a16:creationId xmlns:a16="http://schemas.microsoft.com/office/drawing/2014/main" id="{5CB5F1F2-5292-4118-BA4A-FA60047EFA1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8" name="4 CuadroTexto">
          <a:extLst>
            <a:ext uri="{FF2B5EF4-FFF2-40B4-BE49-F238E27FC236}">
              <a16:creationId xmlns:a16="http://schemas.microsoft.com/office/drawing/2014/main" id="{FBFFF05B-3069-47ED-AE3B-3C57654A406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39" name="5 CuadroTexto">
          <a:extLst>
            <a:ext uri="{FF2B5EF4-FFF2-40B4-BE49-F238E27FC236}">
              <a16:creationId xmlns:a16="http://schemas.microsoft.com/office/drawing/2014/main" id="{0C0876EB-8514-4E0A-8E75-B61CD71AB09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0" name="6 CuadroTexto">
          <a:extLst>
            <a:ext uri="{FF2B5EF4-FFF2-40B4-BE49-F238E27FC236}">
              <a16:creationId xmlns:a16="http://schemas.microsoft.com/office/drawing/2014/main" id="{613BF260-AAB7-4736-80B5-91F86399606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1" name="7 CuadroTexto">
          <a:extLst>
            <a:ext uri="{FF2B5EF4-FFF2-40B4-BE49-F238E27FC236}">
              <a16:creationId xmlns:a16="http://schemas.microsoft.com/office/drawing/2014/main" id="{2BDB1F02-6A0C-4636-ADFD-E6FB7AB37D1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2" name="8 CuadroTexto">
          <a:extLst>
            <a:ext uri="{FF2B5EF4-FFF2-40B4-BE49-F238E27FC236}">
              <a16:creationId xmlns:a16="http://schemas.microsoft.com/office/drawing/2014/main" id="{0497DC8C-318E-4E3F-BDED-3F54341F249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3" name="1 CuadroTexto">
          <a:extLst>
            <a:ext uri="{FF2B5EF4-FFF2-40B4-BE49-F238E27FC236}">
              <a16:creationId xmlns:a16="http://schemas.microsoft.com/office/drawing/2014/main" id="{CA29F26B-E14A-463A-9E6E-8A2FF1AD2A5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1C996A3F-759D-43B1-99BE-D0A5E3B99F2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5" name="3 CuadroTexto">
          <a:extLst>
            <a:ext uri="{FF2B5EF4-FFF2-40B4-BE49-F238E27FC236}">
              <a16:creationId xmlns:a16="http://schemas.microsoft.com/office/drawing/2014/main" id="{0A68AAE1-38AD-45D9-9BFE-2FEAA50C618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6" name="4 CuadroTexto">
          <a:extLst>
            <a:ext uri="{FF2B5EF4-FFF2-40B4-BE49-F238E27FC236}">
              <a16:creationId xmlns:a16="http://schemas.microsoft.com/office/drawing/2014/main" id="{286BD067-C8B8-424D-AC32-BAECB488133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7" name="5 CuadroTexto">
          <a:extLst>
            <a:ext uri="{FF2B5EF4-FFF2-40B4-BE49-F238E27FC236}">
              <a16:creationId xmlns:a16="http://schemas.microsoft.com/office/drawing/2014/main" id="{F06B469F-5B63-4A59-BFF9-DC59CBFC542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8" name="6 CuadroTexto">
          <a:extLst>
            <a:ext uri="{FF2B5EF4-FFF2-40B4-BE49-F238E27FC236}">
              <a16:creationId xmlns:a16="http://schemas.microsoft.com/office/drawing/2014/main" id="{6CAF62DD-EF5A-409D-A37E-FC0AE89366F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49" name="1 CuadroTexto">
          <a:extLst>
            <a:ext uri="{FF2B5EF4-FFF2-40B4-BE49-F238E27FC236}">
              <a16:creationId xmlns:a16="http://schemas.microsoft.com/office/drawing/2014/main" id="{C3C91CB5-855E-450D-8E03-20B2A44A6B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1E7A61D2-0DCF-4A71-A7D0-95761C2468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1" name="3 CuadroTexto">
          <a:extLst>
            <a:ext uri="{FF2B5EF4-FFF2-40B4-BE49-F238E27FC236}">
              <a16:creationId xmlns:a16="http://schemas.microsoft.com/office/drawing/2014/main" id="{7BF3D7BB-CC39-4C9B-8FAB-9FB5EFFDFA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2" name="4 CuadroTexto">
          <a:extLst>
            <a:ext uri="{FF2B5EF4-FFF2-40B4-BE49-F238E27FC236}">
              <a16:creationId xmlns:a16="http://schemas.microsoft.com/office/drawing/2014/main" id="{AEEA37C9-AFE2-4192-B7C9-30881B97E8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3" name="5 CuadroTexto">
          <a:extLst>
            <a:ext uri="{FF2B5EF4-FFF2-40B4-BE49-F238E27FC236}">
              <a16:creationId xmlns:a16="http://schemas.microsoft.com/office/drawing/2014/main" id="{55D3D97F-3876-4842-9E21-2A63B23FC7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4" name="6 CuadroTexto">
          <a:extLst>
            <a:ext uri="{FF2B5EF4-FFF2-40B4-BE49-F238E27FC236}">
              <a16:creationId xmlns:a16="http://schemas.microsoft.com/office/drawing/2014/main" id="{43F75264-3F97-4B86-B856-E1A77B5AA2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5" name="7 CuadroTexto">
          <a:extLst>
            <a:ext uri="{FF2B5EF4-FFF2-40B4-BE49-F238E27FC236}">
              <a16:creationId xmlns:a16="http://schemas.microsoft.com/office/drawing/2014/main" id="{0FBFFFB2-F339-426F-868B-8669F0C807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6" name="8 CuadroTexto">
          <a:extLst>
            <a:ext uri="{FF2B5EF4-FFF2-40B4-BE49-F238E27FC236}">
              <a16:creationId xmlns:a16="http://schemas.microsoft.com/office/drawing/2014/main" id="{7B5D0CE3-2F1B-46BF-9B12-E2191E6992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7" name="1 CuadroTexto">
          <a:extLst>
            <a:ext uri="{FF2B5EF4-FFF2-40B4-BE49-F238E27FC236}">
              <a16:creationId xmlns:a16="http://schemas.microsoft.com/office/drawing/2014/main" id="{8B21E7F5-75D2-4660-9685-12057E8F23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0D6D086D-DBE6-43C7-BF1E-15D8BCD1E9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9" name="3 CuadroTexto">
          <a:extLst>
            <a:ext uri="{FF2B5EF4-FFF2-40B4-BE49-F238E27FC236}">
              <a16:creationId xmlns:a16="http://schemas.microsoft.com/office/drawing/2014/main" id="{2F727DB4-F8BF-4E2C-AFC7-3B8E9676AF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0" name="4 CuadroTexto">
          <a:extLst>
            <a:ext uri="{FF2B5EF4-FFF2-40B4-BE49-F238E27FC236}">
              <a16:creationId xmlns:a16="http://schemas.microsoft.com/office/drawing/2014/main" id="{F5D6C1C2-CCFA-4EEF-A099-C35D3354BD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1" name="6 CuadroTexto">
          <a:extLst>
            <a:ext uri="{FF2B5EF4-FFF2-40B4-BE49-F238E27FC236}">
              <a16:creationId xmlns:a16="http://schemas.microsoft.com/office/drawing/2014/main" id="{635DB8B5-EED7-46B3-A04E-30A4FF40E6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62" name="8 CuadroTexto">
          <a:extLst>
            <a:ext uri="{FF2B5EF4-FFF2-40B4-BE49-F238E27FC236}">
              <a16:creationId xmlns:a16="http://schemas.microsoft.com/office/drawing/2014/main" id="{C2D98FEE-CD36-43CA-93F6-6CD4EA74D2C2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3" name="1 CuadroTexto">
          <a:extLst>
            <a:ext uri="{FF2B5EF4-FFF2-40B4-BE49-F238E27FC236}">
              <a16:creationId xmlns:a16="http://schemas.microsoft.com/office/drawing/2014/main" id="{5E7D455F-6FB7-4D78-8E49-A6ED280168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F9280CE6-D7E3-4B40-AE9B-806A300573C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5" name="3 CuadroTexto">
          <a:extLst>
            <a:ext uri="{FF2B5EF4-FFF2-40B4-BE49-F238E27FC236}">
              <a16:creationId xmlns:a16="http://schemas.microsoft.com/office/drawing/2014/main" id="{5E6D2452-4195-497B-B5EF-9DE5CD16A12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6" name="4 CuadroTexto">
          <a:extLst>
            <a:ext uri="{FF2B5EF4-FFF2-40B4-BE49-F238E27FC236}">
              <a16:creationId xmlns:a16="http://schemas.microsoft.com/office/drawing/2014/main" id="{4E26A420-0A0D-4A55-A42B-DDB87CC59A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7" name="5 CuadroTexto">
          <a:extLst>
            <a:ext uri="{FF2B5EF4-FFF2-40B4-BE49-F238E27FC236}">
              <a16:creationId xmlns:a16="http://schemas.microsoft.com/office/drawing/2014/main" id="{F1719C3F-6B8E-44CF-AAF0-8080AE758B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8" name="6 CuadroTexto">
          <a:extLst>
            <a:ext uri="{FF2B5EF4-FFF2-40B4-BE49-F238E27FC236}">
              <a16:creationId xmlns:a16="http://schemas.microsoft.com/office/drawing/2014/main" id="{49EC8696-38F2-464E-8111-8C4C214A3E2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9" name="7 CuadroTexto">
          <a:extLst>
            <a:ext uri="{FF2B5EF4-FFF2-40B4-BE49-F238E27FC236}">
              <a16:creationId xmlns:a16="http://schemas.microsoft.com/office/drawing/2014/main" id="{53E3358C-6498-4C0E-B9DB-BB8B8F2260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0" name="8 CuadroTexto">
          <a:extLst>
            <a:ext uri="{FF2B5EF4-FFF2-40B4-BE49-F238E27FC236}">
              <a16:creationId xmlns:a16="http://schemas.microsoft.com/office/drawing/2014/main" id="{D1F96E15-B4FC-4B99-A9FE-DBAB700A8D9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1" name="1 CuadroTexto">
          <a:extLst>
            <a:ext uri="{FF2B5EF4-FFF2-40B4-BE49-F238E27FC236}">
              <a16:creationId xmlns:a16="http://schemas.microsoft.com/office/drawing/2014/main" id="{D2AA1DC9-AC94-4900-A789-2CCE58282E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4022EBF3-49FC-4867-BFC6-011293FE2D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3" name="3 CuadroTexto">
          <a:extLst>
            <a:ext uri="{FF2B5EF4-FFF2-40B4-BE49-F238E27FC236}">
              <a16:creationId xmlns:a16="http://schemas.microsoft.com/office/drawing/2014/main" id="{ECA9DE07-5F43-45D4-84FC-48D9F156B4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4" name="4 CuadroTexto">
          <a:extLst>
            <a:ext uri="{FF2B5EF4-FFF2-40B4-BE49-F238E27FC236}">
              <a16:creationId xmlns:a16="http://schemas.microsoft.com/office/drawing/2014/main" id="{2823D0BB-D9BB-4B6D-8ADE-FEB4872FCA0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5" name="5 CuadroTexto">
          <a:extLst>
            <a:ext uri="{FF2B5EF4-FFF2-40B4-BE49-F238E27FC236}">
              <a16:creationId xmlns:a16="http://schemas.microsoft.com/office/drawing/2014/main" id="{E087A23A-2614-44C6-B34A-9C6CA9457B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6" name="6 CuadroTexto">
          <a:extLst>
            <a:ext uri="{FF2B5EF4-FFF2-40B4-BE49-F238E27FC236}">
              <a16:creationId xmlns:a16="http://schemas.microsoft.com/office/drawing/2014/main" id="{9D014071-79A5-4100-A9D5-B94104093CB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677" name="8 CuadroTexto">
          <a:extLst>
            <a:ext uri="{FF2B5EF4-FFF2-40B4-BE49-F238E27FC236}">
              <a16:creationId xmlns:a16="http://schemas.microsoft.com/office/drawing/2014/main" id="{3D188A63-28B3-4DE7-BF55-E9744B9C9651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8" name="1 CuadroTexto">
          <a:extLst>
            <a:ext uri="{FF2B5EF4-FFF2-40B4-BE49-F238E27FC236}">
              <a16:creationId xmlns:a16="http://schemas.microsoft.com/office/drawing/2014/main" id="{3FCE0B1B-9DCD-4179-9FEF-F5A6390C19F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B58B10C6-8F3D-48FC-BE83-34A9045C0F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0" name="3 CuadroTexto">
          <a:extLst>
            <a:ext uri="{FF2B5EF4-FFF2-40B4-BE49-F238E27FC236}">
              <a16:creationId xmlns:a16="http://schemas.microsoft.com/office/drawing/2014/main" id="{629DC1B2-5F1F-4377-8210-0EF21ED2E8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1" name="4 CuadroTexto">
          <a:extLst>
            <a:ext uri="{FF2B5EF4-FFF2-40B4-BE49-F238E27FC236}">
              <a16:creationId xmlns:a16="http://schemas.microsoft.com/office/drawing/2014/main" id="{6F43A655-B712-4DB5-A84E-9E69262FB9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2" name="5 CuadroTexto">
          <a:extLst>
            <a:ext uri="{FF2B5EF4-FFF2-40B4-BE49-F238E27FC236}">
              <a16:creationId xmlns:a16="http://schemas.microsoft.com/office/drawing/2014/main" id="{AB68EABE-3EBE-4FDE-A4F5-ADD622BDE7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3" name="6 CuadroTexto">
          <a:extLst>
            <a:ext uri="{FF2B5EF4-FFF2-40B4-BE49-F238E27FC236}">
              <a16:creationId xmlns:a16="http://schemas.microsoft.com/office/drawing/2014/main" id="{2F3E2823-E507-4F61-A892-A9CDA66165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4" name="7 CuadroTexto">
          <a:extLst>
            <a:ext uri="{FF2B5EF4-FFF2-40B4-BE49-F238E27FC236}">
              <a16:creationId xmlns:a16="http://schemas.microsoft.com/office/drawing/2014/main" id="{AEBEE1A4-086C-4C45-931F-D2ABAB4BA1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5" name="8 CuadroTexto">
          <a:extLst>
            <a:ext uri="{FF2B5EF4-FFF2-40B4-BE49-F238E27FC236}">
              <a16:creationId xmlns:a16="http://schemas.microsoft.com/office/drawing/2014/main" id="{76D551DF-AA48-4769-A6B1-E4C4146690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6" name="1 CuadroTexto">
          <a:extLst>
            <a:ext uri="{FF2B5EF4-FFF2-40B4-BE49-F238E27FC236}">
              <a16:creationId xmlns:a16="http://schemas.microsoft.com/office/drawing/2014/main" id="{4E0FFAEF-7FD1-4685-A0A9-EB3C840347C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0D7C5064-ECB3-4EF2-8E94-38FB0DEF01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8" name="3 CuadroTexto">
          <a:extLst>
            <a:ext uri="{FF2B5EF4-FFF2-40B4-BE49-F238E27FC236}">
              <a16:creationId xmlns:a16="http://schemas.microsoft.com/office/drawing/2014/main" id="{5AA31F22-4604-4DC1-A92B-45854D4A43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9" name="4 CuadroTexto">
          <a:extLst>
            <a:ext uri="{FF2B5EF4-FFF2-40B4-BE49-F238E27FC236}">
              <a16:creationId xmlns:a16="http://schemas.microsoft.com/office/drawing/2014/main" id="{36C5C1B1-2E17-4648-9185-5E52C7D3FC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0" name="6 CuadroTexto">
          <a:extLst>
            <a:ext uri="{FF2B5EF4-FFF2-40B4-BE49-F238E27FC236}">
              <a16:creationId xmlns:a16="http://schemas.microsoft.com/office/drawing/2014/main" id="{AA904A2E-F434-45D3-92CD-F969A56574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91" name="8 CuadroTexto">
          <a:extLst>
            <a:ext uri="{FF2B5EF4-FFF2-40B4-BE49-F238E27FC236}">
              <a16:creationId xmlns:a16="http://schemas.microsoft.com/office/drawing/2014/main" id="{B51B1629-1382-4337-9D3B-4A7F687F18B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2" name="1 CuadroTexto">
          <a:extLst>
            <a:ext uri="{FF2B5EF4-FFF2-40B4-BE49-F238E27FC236}">
              <a16:creationId xmlns:a16="http://schemas.microsoft.com/office/drawing/2014/main" id="{12791F50-90D5-41C5-B642-0EF9A0B8DD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5EFEE853-1C30-4F9B-B2DC-250CA8A6B28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4" name="3 CuadroTexto">
          <a:extLst>
            <a:ext uri="{FF2B5EF4-FFF2-40B4-BE49-F238E27FC236}">
              <a16:creationId xmlns:a16="http://schemas.microsoft.com/office/drawing/2014/main" id="{D6A6AABC-746F-4C2F-B4B2-C6A5DFB1FA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5" name="4 CuadroTexto">
          <a:extLst>
            <a:ext uri="{FF2B5EF4-FFF2-40B4-BE49-F238E27FC236}">
              <a16:creationId xmlns:a16="http://schemas.microsoft.com/office/drawing/2014/main" id="{C3B90A8E-AC1B-4AB9-ABCD-47DCE4A1A38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6" name="5 CuadroTexto">
          <a:extLst>
            <a:ext uri="{FF2B5EF4-FFF2-40B4-BE49-F238E27FC236}">
              <a16:creationId xmlns:a16="http://schemas.microsoft.com/office/drawing/2014/main" id="{D1E89731-DC41-4264-84AA-42F9906461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7" name="6 CuadroTexto">
          <a:extLst>
            <a:ext uri="{FF2B5EF4-FFF2-40B4-BE49-F238E27FC236}">
              <a16:creationId xmlns:a16="http://schemas.microsoft.com/office/drawing/2014/main" id="{DBD7603E-80FC-4D6C-8264-73E73C9E43C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8" name="7 CuadroTexto">
          <a:extLst>
            <a:ext uri="{FF2B5EF4-FFF2-40B4-BE49-F238E27FC236}">
              <a16:creationId xmlns:a16="http://schemas.microsoft.com/office/drawing/2014/main" id="{A1B06D86-F763-4F31-AD5F-9B937447FB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9" name="8 CuadroTexto">
          <a:extLst>
            <a:ext uri="{FF2B5EF4-FFF2-40B4-BE49-F238E27FC236}">
              <a16:creationId xmlns:a16="http://schemas.microsoft.com/office/drawing/2014/main" id="{516B297F-2CCC-4E97-96C5-F86D434E9C5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0" name="1 CuadroTexto">
          <a:extLst>
            <a:ext uri="{FF2B5EF4-FFF2-40B4-BE49-F238E27FC236}">
              <a16:creationId xmlns:a16="http://schemas.microsoft.com/office/drawing/2014/main" id="{AC547AA1-4DBD-4607-B771-FF76EFF9EC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D788CFB6-258C-4F89-89FE-FA6060BAB28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2" name="3 CuadroTexto">
          <a:extLst>
            <a:ext uri="{FF2B5EF4-FFF2-40B4-BE49-F238E27FC236}">
              <a16:creationId xmlns:a16="http://schemas.microsoft.com/office/drawing/2014/main" id="{4180822C-9E44-419B-B0DA-EB35D6C44B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3" name="4 CuadroTexto">
          <a:extLst>
            <a:ext uri="{FF2B5EF4-FFF2-40B4-BE49-F238E27FC236}">
              <a16:creationId xmlns:a16="http://schemas.microsoft.com/office/drawing/2014/main" id="{CFECA7FB-1723-47F7-A00E-2FCDE13E30D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4" name="6 CuadroTexto">
          <a:extLst>
            <a:ext uri="{FF2B5EF4-FFF2-40B4-BE49-F238E27FC236}">
              <a16:creationId xmlns:a16="http://schemas.microsoft.com/office/drawing/2014/main" id="{DF01AFCF-A133-477C-BE05-95072210AB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05" name="8 CuadroTexto">
          <a:extLst>
            <a:ext uri="{FF2B5EF4-FFF2-40B4-BE49-F238E27FC236}">
              <a16:creationId xmlns:a16="http://schemas.microsoft.com/office/drawing/2014/main" id="{239EDE8A-1029-4E57-AB44-0BDCF277FFF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6" name="1 CuadroTexto">
          <a:extLst>
            <a:ext uri="{FF2B5EF4-FFF2-40B4-BE49-F238E27FC236}">
              <a16:creationId xmlns:a16="http://schemas.microsoft.com/office/drawing/2014/main" id="{0719587A-0345-4D29-AF77-80B16204AB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7" name="2 CuadroTexto">
          <a:extLst>
            <a:ext uri="{FF2B5EF4-FFF2-40B4-BE49-F238E27FC236}">
              <a16:creationId xmlns:a16="http://schemas.microsoft.com/office/drawing/2014/main" id="{23FA4647-8E29-4F8D-9ABF-AF5935BABD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8" name="3 CuadroTexto">
          <a:extLst>
            <a:ext uri="{FF2B5EF4-FFF2-40B4-BE49-F238E27FC236}">
              <a16:creationId xmlns:a16="http://schemas.microsoft.com/office/drawing/2014/main" id="{F7E62E54-CF14-4AF2-95CE-D14EE175FB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9" name="4 CuadroTexto">
          <a:extLst>
            <a:ext uri="{FF2B5EF4-FFF2-40B4-BE49-F238E27FC236}">
              <a16:creationId xmlns:a16="http://schemas.microsoft.com/office/drawing/2014/main" id="{63CB3720-635A-4D9E-A4F9-2C20F6436F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0" name="5 CuadroTexto">
          <a:extLst>
            <a:ext uri="{FF2B5EF4-FFF2-40B4-BE49-F238E27FC236}">
              <a16:creationId xmlns:a16="http://schemas.microsoft.com/office/drawing/2014/main" id="{2F7F7BD7-0262-453A-B452-00CFCA8AA7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C65CB54E-AF3A-43AF-99C5-5D371622A17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2" name="7 CuadroTexto">
          <a:extLst>
            <a:ext uri="{FF2B5EF4-FFF2-40B4-BE49-F238E27FC236}">
              <a16:creationId xmlns:a16="http://schemas.microsoft.com/office/drawing/2014/main" id="{4483076B-37B6-4A89-B671-03F3D319B7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3" name="8 CuadroTexto">
          <a:extLst>
            <a:ext uri="{FF2B5EF4-FFF2-40B4-BE49-F238E27FC236}">
              <a16:creationId xmlns:a16="http://schemas.microsoft.com/office/drawing/2014/main" id="{C96DBE93-1A02-4AA5-964E-923C147694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4" name="1 CuadroTexto">
          <a:extLst>
            <a:ext uri="{FF2B5EF4-FFF2-40B4-BE49-F238E27FC236}">
              <a16:creationId xmlns:a16="http://schemas.microsoft.com/office/drawing/2014/main" id="{2F9B3731-7287-4BC8-BE99-22F822FEB6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5" name="2 CuadroTexto">
          <a:extLst>
            <a:ext uri="{FF2B5EF4-FFF2-40B4-BE49-F238E27FC236}">
              <a16:creationId xmlns:a16="http://schemas.microsoft.com/office/drawing/2014/main" id="{5D74AE0B-1643-4377-90C6-2D79E50EEA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6" name="3 CuadroTexto">
          <a:extLst>
            <a:ext uri="{FF2B5EF4-FFF2-40B4-BE49-F238E27FC236}">
              <a16:creationId xmlns:a16="http://schemas.microsoft.com/office/drawing/2014/main" id="{0E7AA17E-9639-475B-851A-3F9ECCE865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7" name="4 CuadroTexto">
          <a:extLst>
            <a:ext uri="{FF2B5EF4-FFF2-40B4-BE49-F238E27FC236}">
              <a16:creationId xmlns:a16="http://schemas.microsoft.com/office/drawing/2014/main" id="{BBF354F7-F8F0-4F78-A081-3AD301ECD4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8" name="6 CuadroTexto">
          <a:extLst>
            <a:ext uri="{FF2B5EF4-FFF2-40B4-BE49-F238E27FC236}">
              <a16:creationId xmlns:a16="http://schemas.microsoft.com/office/drawing/2014/main" id="{63B421CF-78D4-4274-971A-0D692D9E355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19" name="8 CuadroTexto">
          <a:extLst>
            <a:ext uri="{FF2B5EF4-FFF2-40B4-BE49-F238E27FC236}">
              <a16:creationId xmlns:a16="http://schemas.microsoft.com/office/drawing/2014/main" id="{E9D1A322-9DB8-480A-BCDC-C0B54A3BEA05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0" name="1 CuadroTexto">
          <a:extLst>
            <a:ext uri="{FF2B5EF4-FFF2-40B4-BE49-F238E27FC236}">
              <a16:creationId xmlns:a16="http://schemas.microsoft.com/office/drawing/2014/main" id="{B557FC6C-77E3-48CB-B161-9A78C4E884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9B67DD68-6312-47E5-AEE6-47994EE9C99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2" name="3 CuadroTexto">
          <a:extLst>
            <a:ext uri="{FF2B5EF4-FFF2-40B4-BE49-F238E27FC236}">
              <a16:creationId xmlns:a16="http://schemas.microsoft.com/office/drawing/2014/main" id="{2782A36D-3E30-40C2-98C8-CE8FAF51C5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3" name="4 CuadroTexto">
          <a:extLst>
            <a:ext uri="{FF2B5EF4-FFF2-40B4-BE49-F238E27FC236}">
              <a16:creationId xmlns:a16="http://schemas.microsoft.com/office/drawing/2014/main" id="{284121D7-4B8B-427A-8F29-439DEC45491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4" name="5 CuadroTexto">
          <a:extLst>
            <a:ext uri="{FF2B5EF4-FFF2-40B4-BE49-F238E27FC236}">
              <a16:creationId xmlns:a16="http://schemas.microsoft.com/office/drawing/2014/main" id="{DEF20FA3-5AD7-4815-9E72-FA7DCE478E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5" name="6 CuadroTexto">
          <a:extLst>
            <a:ext uri="{FF2B5EF4-FFF2-40B4-BE49-F238E27FC236}">
              <a16:creationId xmlns:a16="http://schemas.microsoft.com/office/drawing/2014/main" id="{8B56F694-E85D-4921-BE40-6F52927A153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6" name="7 CuadroTexto">
          <a:extLst>
            <a:ext uri="{FF2B5EF4-FFF2-40B4-BE49-F238E27FC236}">
              <a16:creationId xmlns:a16="http://schemas.microsoft.com/office/drawing/2014/main" id="{E4D35B5B-B800-4693-BB1E-B17254654D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7" name="8 CuadroTexto">
          <a:extLst>
            <a:ext uri="{FF2B5EF4-FFF2-40B4-BE49-F238E27FC236}">
              <a16:creationId xmlns:a16="http://schemas.microsoft.com/office/drawing/2014/main" id="{4813AF0A-4DD7-418C-A507-D79CF7A4F3A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8" name="1 CuadroTexto">
          <a:extLst>
            <a:ext uri="{FF2B5EF4-FFF2-40B4-BE49-F238E27FC236}">
              <a16:creationId xmlns:a16="http://schemas.microsoft.com/office/drawing/2014/main" id="{705B425C-B322-4F81-9156-E8D0973DD1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B76FC2D2-B102-4C12-B17E-A513CA22ACF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0" name="3 CuadroTexto">
          <a:extLst>
            <a:ext uri="{FF2B5EF4-FFF2-40B4-BE49-F238E27FC236}">
              <a16:creationId xmlns:a16="http://schemas.microsoft.com/office/drawing/2014/main" id="{734CF1EA-1F55-4229-A1A1-B9D9DCB02D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1" name="4 CuadroTexto">
          <a:extLst>
            <a:ext uri="{FF2B5EF4-FFF2-40B4-BE49-F238E27FC236}">
              <a16:creationId xmlns:a16="http://schemas.microsoft.com/office/drawing/2014/main" id="{EF5803B9-83E7-4DFD-A0C9-CEB079722E9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2" name="5 CuadroTexto">
          <a:extLst>
            <a:ext uri="{FF2B5EF4-FFF2-40B4-BE49-F238E27FC236}">
              <a16:creationId xmlns:a16="http://schemas.microsoft.com/office/drawing/2014/main" id="{5B0AFBFB-4F1C-4A17-9160-76029AA640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3" name="6 CuadroTexto">
          <a:extLst>
            <a:ext uri="{FF2B5EF4-FFF2-40B4-BE49-F238E27FC236}">
              <a16:creationId xmlns:a16="http://schemas.microsoft.com/office/drawing/2014/main" id="{9C272E92-E0FC-4180-A96F-FE29EC17E2B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34" name="8 CuadroTexto">
          <a:extLst>
            <a:ext uri="{FF2B5EF4-FFF2-40B4-BE49-F238E27FC236}">
              <a16:creationId xmlns:a16="http://schemas.microsoft.com/office/drawing/2014/main" id="{556F927D-A5B2-434F-817C-03C6DFEB606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5" name="1 CuadroTexto">
          <a:extLst>
            <a:ext uri="{FF2B5EF4-FFF2-40B4-BE49-F238E27FC236}">
              <a16:creationId xmlns:a16="http://schemas.microsoft.com/office/drawing/2014/main" id="{2A0DC40B-135A-4E5A-ABC4-4D83DC03B5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2CD56C9C-9043-4FDF-BF93-8D98D325BB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7" name="3 CuadroTexto">
          <a:extLst>
            <a:ext uri="{FF2B5EF4-FFF2-40B4-BE49-F238E27FC236}">
              <a16:creationId xmlns:a16="http://schemas.microsoft.com/office/drawing/2014/main" id="{31E4E4AB-BB89-45DF-9D52-8F624B7531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8" name="4 CuadroTexto">
          <a:extLst>
            <a:ext uri="{FF2B5EF4-FFF2-40B4-BE49-F238E27FC236}">
              <a16:creationId xmlns:a16="http://schemas.microsoft.com/office/drawing/2014/main" id="{4095FD96-02B6-4F04-81D0-8107A7128B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9" name="5 CuadroTexto">
          <a:extLst>
            <a:ext uri="{FF2B5EF4-FFF2-40B4-BE49-F238E27FC236}">
              <a16:creationId xmlns:a16="http://schemas.microsoft.com/office/drawing/2014/main" id="{C2F2D24C-3FFB-49E1-A2AA-1A03A75EC59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0" name="6 CuadroTexto">
          <a:extLst>
            <a:ext uri="{FF2B5EF4-FFF2-40B4-BE49-F238E27FC236}">
              <a16:creationId xmlns:a16="http://schemas.microsoft.com/office/drawing/2014/main" id="{896897A3-006F-4634-B822-0D0B3D7227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1" name="7 CuadroTexto">
          <a:extLst>
            <a:ext uri="{FF2B5EF4-FFF2-40B4-BE49-F238E27FC236}">
              <a16:creationId xmlns:a16="http://schemas.microsoft.com/office/drawing/2014/main" id="{E119CB29-A3B4-4277-B968-A85203FC8F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2" name="8 CuadroTexto">
          <a:extLst>
            <a:ext uri="{FF2B5EF4-FFF2-40B4-BE49-F238E27FC236}">
              <a16:creationId xmlns:a16="http://schemas.microsoft.com/office/drawing/2014/main" id="{9430026E-98E7-4D05-AA5C-FE9F588968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3" name="1 CuadroTexto">
          <a:extLst>
            <a:ext uri="{FF2B5EF4-FFF2-40B4-BE49-F238E27FC236}">
              <a16:creationId xmlns:a16="http://schemas.microsoft.com/office/drawing/2014/main" id="{7A55DFB8-89D5-42D7-9D92-F63E9C1FBD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C6618D1D-3425-46C3-87A8-A22BC61B92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5" name="3 CuadroTexto">
          <a:extLst>
            <a:ext uri="{FF2B5EF4-FFF2-40B4-BE49-F238E27FC236}">
              <a16:creationId xmlns:a16="http://schemas.microsoft.com/office/drawing/2014/main" id="{A3CCE099-B12C-4212-BE8C-13D4043C4D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6" name="4 CuadroTexto">
          <a:extLst>
            <a:ext uri="{FF2B5EF4-FFF2-40B4-BE49-F238E27FC236}">
              <a16:creationId xmlns:a16="http://schemas.microsoft.com/office/drawing/2014/main" id="{C95861E7-3DAB-4DD4-9106-99F221C6E5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7" name="6 CuadroTexto">
          <a:extLst>
            <a:ext uri="{FF2B5EF4-FFF2-40B4-BE49-F238E27FC236}">
              <a16:creationId xmlns:a16="http://schemas.microsoft.com/office/drawing/2014/main" id="{0641FA55-967B-4A2C-B8C2-1E1724FCE3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48" name="8 CuadroTexto">
          <a:extLst>
            <a:ext uri="{FF2B5EF4-FFF2-40B4-BE49-F238E27FC236}">
              <a16:creationId xmlns:a16="http://schemas.microsoft.com/office/drawing/2014/main" id="{F189E21E-CF29-42F5-8F2E-0C003718D51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9" name="1 CuadroTexto">
          <a:extLst>
            <a:ext uri="{FF2B5EF4-FFF2-40B4-BE49-F238E27FC236}">
              <a16:creationId xmlns:a16="http://schemas.microsoft.com/office/drawing/2014/main" id="{A9AF1063-872F-41F1-B8A8-A7FC8D6E34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267BAC4F-7D6D-4157-AEAA-D8418E75462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1" name="3 CuadroTexto">
          <a:extLst>
            <a:ext uri="{FF2B5EF4-FFF2-40B4-BE49-F238E27FC236}">
              <a16:creationId xmlns:a16="http://schemas.microsoft.com/office/drawing/2014/main" id="{1389E211-D092-45A0-AF66-06757E26AF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2" name="4 CuadroTexto">
          <a:extLst>
            <a:ext uri="{FF2B5EF4-FFF2-40B4-BE49-F238E27FC236}">
              <a16:creationId xmlns:a16="http://schemas.microsoft.com/office/drawing/2014/main" id="{A6E23E74-B35F-4E40-BFED-88E433A80A8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3" name="5 CuadroTexto">
          <a:extLst>
            <a:ext uri="{FF2B5EF4-FFF2-40B4-BE49-F238E27FC236}">
              <a16:creationId xmlns:a16="http://schemas.microsoft.com/office/drawing/2014/main" id="{A8DEE9FA-6BC7-466E-87E9-9FD3FA6906E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4" name="6 CuadroTexto">
          <a:extLst>
            <a:ext uri="{FF2B5EF4-FFF2-40B4-BE49-F238E27FC236}">
              <a16:creationId xmlns:a16="http://schemas.microsoft.com/office/drawing/2014/main" id="{B49A2FBA-1DA2-4158-9F94-512A59B7A0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5" name="7 CuadroTexto">
          <a:extLst>
            <a:ext uri="{FF2B5EF4-FFF2-40B4-BE49-F238E27FC236}">
              <a16:creationId xmlns:a16="http://schemas.microsoft.com/office/drawing/2014/main" id="{6DB56ECE-B767-4C34-A10F-3677E480DAC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6" name="8 CuadroTexto">
          <a:extLst>
            <a:ext uri="{FF2B5EF4-FFF2-40B4-BE49-F238E27FC236}">
              <a16:creationId xmlns:a16="http://schemas.microsoft.com/office/drawing/2014/main" id="{32A03178-9385-4A4B-BDC4-BEEA6C40656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7" name="1 CuadroTexto">
          <a:extLst>
            <a:ext uri="{FF2B5EF4-FFF2-40B4-BE49-F238E27FC236}">
              <a16:creationId xmlns:a16="http://schemas.microsoft.com/office/drawing/2014/main" id="{2FAECE4E-CFC5-46F8-BD0C-B757BA08C71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73544252-1B52-4F31-AC85-83205A9B5FA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9" name="3 CuadroTexto">
          <a:extLst>
            <a:ext uri="{FF2B5EF4-FFF2-40B4-BE49-F238E27FC236}">
              <a16:creationId xmlns:a16="http://schemas.microsoft.com/office/drawing/2014/main" id="{CF373A8B-DEEC-43F8-AFB6-9B3E9DED81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0" name="4 CuadroTexto">
          <a:extLst>
            <a:ext uri="{FF2B5EF4-FFF2-40B4-BE49-F238E27FC236}">
              <a16:creationId xmlns:a16="http://schemas.microsoft.com/office/drawing/2014/main" id="{73EBE732-3F2B-439D-A6FB-248FFE281DA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61" name="5 CuadroTexto">
          <a:extLst>
            <a:ext uri="{FF2B5EF4-FFF2-40B4-BE49-F238E27FC236}">
              <a16:creationId xmlns:a16="http://schemas.microsoft.com/office/drawing/2014/main" id="{DC76CF20-3B99-4212-8832-0215F314C4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2" name="6 CuadroTexto">
          <a:extLst>
            <a:ext uri="{FF2B5EF4-FFF2-40B4-BE49-F238E27FC236}">
              <a16:creationId xmlns:a16="http://schemas.microsoft.com/office/drawing/2014/main" id="{CD03C29A-BC5D-420A-BD12-AA6591318E9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3" name="1 CuadroTexto">
          <a:extLst>
            <a:ext uri="{FF2B5EF4-FFF2-40B4-BE49-F238E27FC236}">
              <a16:creationId xmlns:a16="http://schemas.microsoft.com/office/drawing/2014/main" id="{FE8C2984-8468-407D-A502-B1A5B3C94C0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5755DC58-8AD8-406C-8F53-5153C175962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5" name="3 CuadroTexto">
          <a:extLst>
            <a:ext uri="{FF2B5EF4-FFF2-40B4-BE49-F238E27FC236}">
              <a16:creationId xmlns:a16="http://schemas.microsoft.com/office/drawing/2014/main" id="{0689DA2B-F14E-4A08-8354-42D613D56E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6" name="4 CuadroTexto">
          <a:extLst>
            <a:ext uri="{FF2B5EF4-FFF2-40B4-BE49-F238E27FC236}">
              <a16:creationId xmlns:a16="http://schemas.microsoft.com/office/drawing/2014/main" id="{217CA2DA-57C1-4E36-B002-F09384E450F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7" name="5 CuadroTexto">
          <a:extLst>
            <a:ext uri="{FF2B5EF4-FFF2-40B4-BE49-F238E27FC236}">
              <a16:creationId xmlns:a16="http://schemas.microsoft.com/office/drawing/2014/main" id="{14731EB3-9B09-4C98-9F73-D275FABD3FA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8" name="6 CuadroTexto">
          <a:extLst>
            <a:ext uri="{FF2B5EF4-FFF2-40B4-BE49-F238E27FC236}">
              <a16:creationId xmlns:a16="http://schemas.microsoft.com/office/drawing/2014/main" id="{35ECCA23-1560-4598-A3AA-494133FBF64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9" name="7 CuadroTexto">
          <a:extLst>
            <a:ext uri="{FF2B5EF4-FFF2-40B4-BE49-F238E27FC236}">
              <a16:creationId xmlns:a16="http://schemas.microsoft.com/office/drawing/2014/main" id="{0EF22590-0C49-4F12-B1B2-486BE79A4E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0" name="8 CuadroTexto">
          <a:extLst>
            <a:ext uri="{FF2B5EF4-FFF2-40B4-BE49-F238E27FC236}">
              <a16:creationId xmlns:a16="http://schemas.microsoft.com/office/drawing/2014/main" id="{FD66E1E3-A5DA-4861-94E4-DF3DC3F0C46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1" name="1 CuadroTexto">
          <a:extLst>
            <a:ext uri="{FF2B5EF4-FFF2-40B4-BE49-F238E27FC236}">
              <a16:creationId xmlns:a16="http://schemas.microsoft.com/office/drawing/2014/main" id="{B6D986DE-7266-4506-9BBA-01B506CE366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98DE11B7-7649-4BB2-9D57-34E4EEC8B06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3" name="3 CuadroTexto">
          <a:extLst>
            <a:ext uri="{FF2B5EF4-FFF2-40B4-BE49-F238E27FC236}">
              <a16:creationId xmlns:a16="http://schemas.microsoft.com/office/drawing/2014/main" id="{49E6E3F9-BB98-4D8C-8DFC-DF528E5F59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4" name="4 CuadroTexto">
          <a:extLst>
            <a:ext uri="{FF2B5EF4-FFF2-40B4-BE49-F238E27FC236}">
              <a16:creationId xmlns:a16="http://schemas.microsoft.com/office/drawing/2014/main" id="{5C415CC4-9312-41E7-B424-7448E76A720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5" name="6 CuadroTexto">
          <a:extLst>
            <a:ext uri="{FF2B5EF4-FFF2-40B4-BE49-F238E27FC236}">
              <a16:creationId xmlns:a16="http://schemas.microsoft.com/office/drawing/2014/main" id="{FD5CA6D5-016C-4D28-97CA-4831121C154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776" name="8 CuadroTexto">
          <a:extLst>
            <a:ext uri="{FF2B5EF4-FFF2-40B4-BE49-F238E27FC236}">
              <a16:creationId xmlns:a16="http://schemas.microsoft.com/office/drawing/2014/main" id="{21D25EB3-2D77-47C7-AE90-6DB942BD1CF4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7" name="1 CuadroTexto">
          <a:extLst>
            <a:ext uri="{FF2B5EF4-FFF2-40B4-BE49-F238E27FC236}">
              <a16:creationId xmlns:a16="http://schemas.microsoft.com/office/drawing/2014/main" id="{C9BF2F60-A474-406F-99C6-81507554952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03DD9291-70F1-4ECF-95C8-67D804E6DFC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9" name="3 CuadroTexto">
          <a:extLst>
            <a:ext uri="{FF2B5EF4-FFF2-40B4-BE49-F238E27FC236}">
              <a16:creationId xmlns:a16="http://schemas.microsoft.com/office/drawing/2014/main" id="{DC8CD4D6-7CB1-484F-817D-96EFBC263A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0" name="4 CuadroTexto">
          <a:extLst>
            <a:ext uri="{FF2B5EF4-FFF2-40B4-BE49-F238E27FC236}">
              <a16:creationId xmlns:a16="http://schemas.microsoft.com/office/drawing/2014/main" id="{44414197-4ED0-43B1-B29F-92D93A2E3E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1" name="5 CuadroTexto">
          <a:extLst>
            <a:ext uri="{FF2B5EF4-FFF2-40B4-BE49-F238E27FC236}">
              <a16:creationId xmlns:a16="http://schemas.microsoft.com/office/drawing/2014/main" id="{C961BD72-D7F7-4B02-ACA4-1E6D934217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2" name="6 CuadroTexto">
          <a:extLst>
            <a:ext uri="{FF2B5EF4-FFF2-40B4-BE49-F238E27FC236}">
              <a16:creationId xmlns:a16="http://schemas.microsoft.com/office/drawing/2014/main" id="{1D607ABE-0514-4095-B100-C096EF1C68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3" name="7 CuadroTexto">
          <a:extLst>
            <a:ext uri="{FF2B5EF4-FFF2-40B4-BE49-F238E27FC236}">
              <a16:creationId xmlns:a16="http://schemas.microsoft.com/office/drawing/2014/main" id="{08394166-6E0E-4C2D-81EC-85AC0BA019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4" name="8 CuadroTexto">
          <a:extLst>
            <a:ext uri="{FF2B5EF4-FFF2-40B4-BE49-F238E27FC236}">
              <a16:creationId xmlns:a16="http://schemas.microsoft.com/office/drawing/2014/main" id="{AEBE0A0E-6B02-4680-90B1-C128AE8C7C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5" name="1 CuadroTexto">
          <a:extLst>
            <a:ext uri="{FF2B5EF4-FFF2-40B4-BE49-F238E27FC236}">
              <a16:creationId xmlns:a16="http://schemas.microsoft.com/office/drawing/2014/main" id="{2A04C5E9-1C1A-4444-8FEB-25B1158E1A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0305388C-ADBC-4C31-B2B3-814C27E2BDC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7" name="3 CuadroTexto">
          <a:extLst>
            <a:ext uri="{FF2B5EF4-FFF2-40B4-BE49-F238E27FC236}">
              <a16:creationId xmlns:a16="http://schemas.microsoft.com/office/drawing/2014/main" id="{3B599907-AAEE-49D2-9A83-4DB56F8538A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8" name="4 CuadroTexto">
          <a:extLst>
            <a:ext uri="{FF2B5EF4-FFF2-40B4-BE49-F238E27FC236}">
              <a16:creationId xmlns:a16="http://schemas.microsoft.com/office/drawing/2014/main" id="{4303D5B0-ECF6-4449-B067-351503C6A1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9" name="5 CuadroTexto">
          <a:extLst>
            <a:ext uri="{FF2B5EF4-FFF2-40B4-BE49-F238E27FC236}">
              <a16:creationId xmlns:a16="http://schemas.microsoft.com/office/drawing/2014/main" id="{1EEEADC4-918D-432A-A5DC-A625B3D7FBE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90" name="6 CuadroTexto">
          <a:extLst>
            <a:ext uri="{FF2B5EF4-FFF2-40B4-BE49-F238E27FC236}">
              <a16:creationId xmlns:a16="http://schemas.microsoft.com/office/drawing/2014/main" id="{1EB9E495-AA20-408D-96A2-0A0CA73168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91" name="8 CuadroTexto">
          <a:extLst>
            <a:ext uri="{FF2B5EF4-FFF2-40B4-BE49-F238E27FC236}">
              <a16:creationId xmlns:a16="http://schemas.microsoft.com/office/drawing/2014/main" id="{9F0A0CF7-BC9D-4AB2-B314-DC53F7911522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2" name="1 CuadroTexto">
          <a:extLst>
            <a:ext uri="{FF2B5EF4-FFF2-40B4-BE49-F238E27FC236}">
              <a16:creationId xmlns:a16="http://schemas.microsoft.com/office/drawing/2014/main" id="{F03120E0-35CF-4B7A-9F4D-EE95B92F47A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4BC2E0AF-802D-4169-9696-8E394CC6362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4" name="3 CuadroTexto">
          <a:extLst>
            <a:ext uri="{FF2B5EF4-FFF2-40B4-BE49-F238E27FC236}">
              <a16:creationId xmlns:a16="http://schemas.microsoft.com/office/drawing/2014/main" id="{E836038A-C591-47D9-9890-ED4D4496E5C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5" name="4 CuadroTexto">
          <a:extLst>
            <a:ext uri="{FF2B5EF4-FFF2-40B4-BE49-F238E27FC236}">
              <a16:creationId xmlns:a16="http://schemas.microsoft.com/office/drawing/2014/main" id="{91364E1C-8DED-4D96-9F0F-5718A4DE644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6" name="5 CuadroTexto">
          <a:extLst>
            <a:ext uri="{FF2B5EF4-FFF2-40B4-BE49-F238E27FC236}">
              <a16:creationId xmlns:a16="http://schemas.microsoft.com/office/drawing/2014/main" id="{9529C8AE-B936-4331-8BB2-CDA190B7F76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7" name="6 CuadroTexto">
          <a:extLst>
            <a:ext uri="{FF2B5EF4-FFF2-40B4-BE49-F238E27FC236}">
              <a16:creationId xmlns:a16="http://schemas.microsoft.com/office/drawing/2014/main" id="{9147FE6B-E2E9-4957-917C-7936C885551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8" name="7 CuadroTexto">
          <a:extLst>
            <a:ext uri="{FF2B5EF4-FFF2-40B4-BE49-F238E27FC236}">
              <a16:creationId xmlns:a16="http://schemas.microsoft.com/office/drawing/2014/main" id="{1C7BA063-BFCD-41DF-AB0D-F3996E89405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9" name="8 CuadroTexto">
          <a:extLst>
            <a:ext uri="{FF2B5EF4-FFF2-40B4-BE49-F238E27FC236}">
              <a16:creationId xmlns:a16="http://schemas.microsoft.com/office/drawing/2014/main" id="{B2D663B8-BE11-401F-8780-EF8A4A322CA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0" name="1 CuadroTexto">
          <a:extLst>
            <a:ext uri="{FF2B5EF4-FFF2-40B4-BE49-F238E27FC236}">
              <a16:creationId xmlns:a16="http://schemas.microsoft.com/office/drawing/2014/main" id="{64F9C836-4DF0-4695-B8FC-0963EE6B73C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002C53D9-33F6-4559-9306-EFF7623C692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2" name="3 CuadroTexto">
          <a:extLst>
            <a:ext uri="{FF2B5EF4-FFF2-40B4-BE49-F238E27FC236}">
              <a16:creationId xmlns:a16="http://schemas.microsoft.com/office/drawing/2014/main" id="{05A72AC0-C23E-47ED-96C0-66DB1FC64F8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3" name="4 CuadroTexto">
          <a:extLst>
            <a:ext uri="{FF2B5EF4-FFF2-40B4-BE49-F238E27FC236}">
              <a16:creationId xmlns:a16="http://schemas.microsoft.com/office/drawing/2014/main" id="{D81C3E15-CB11-4197-AE62-E062EB9C025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4" name="6 CuadroTexto">
          <a:extLst>
            <a:ext uri="{FF2B5EF4-FFF2-40B4-BE49-F238E27FC236}">
              <a16:creationId xmlns:a16="http://schemas.microsoft.com/office/drawing/2014/main" id="{B4CE16B5-F239-437E-9A53-4B87269699D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05" name="8 CuadroTexto">
          <a:extLst>
            <a:ext uri="{FF2B5EF4-FFF2-40B4-BE49-F238E27FC236}">
              <a16:creationId xmlns:a16="http://schemas.microsoft.com/office/drawing/2014/main" id="{73CE9359-EB41-4E0D-B2C2-A0BD6AD2472A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6" name="1 CuadroTexto">
          <a:extLst>
            <a:ext uri="{FF2B5EF4-FFF2-40B4-BE49-F238E27FC236}">
              <a16:creationId xmlns:a16="http://schemas.microsoft.com/office/drawing/2014/main" id="{8B5F74AB-FA73-4438-8399-C23679B2CE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A5B0D319-0E14-49B7-A179-070C1D327C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8" name="3 CuadroTexto">
          <a:extLst>
            <a:ext uri="{FF2B5EF4-FFF2-40B4-BE49-F238E27FC236}">
              <a16:creationId xmlns:a16="http://schemas.microsoft.com/office/drawing/2014/main" id="{46EA4BB3-6375-4D4A-95DD-567816CFED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9" name="4 CuadroTexto">
          <a:extLst>
            <a:ext uri="{FF2B5EF4-FFF2-40B4-BE49-F238E27FC236}">
              <a16:creationId xmlns:a16="http://schemas.microsoft.com/office/drawing/2014/main" id="{8C6BB1F5-60D8-4666-A868-DB26028B6B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0" name="5 CuadroTexto">
          <a:extLst>
            <a:ext uri="{FF2B5EF4-FFF2-40B4-BE49-F238E27FC236}">
              <a16:creationId xmlns:a16="http://schemas.microsoft.com/office/drawing/2014/main" id="{36FCE9C5-6F59-4BC5-AA56-DEF3301B13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1" name="6 CuadroTexto">
          <a:extLst>
            <a:ext uri="{FF2B5EF4-FFF2-40B4-BE49-F238E27FC236}">
              <a16:creationId xmlns:a16="http://schemas.microsoft.com/office/drawing/2014/main" id="{96E09027-B8A3-4ED4-ADE9-51D5F1CF04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2" name="7 CuadroTexto">
          <a:extLst>
            <a:ext uri="{FF2B5EF4-FFF2-40B4-BE49-F238E27FC236}">
              <a16:creationId xmlns:a16="http://schemas.microsoft.com/office/drawing/2014/main" id="{FEEC42FB-DDF8-48C9-82F9-B202DD6F74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3" name="8 CuadroTexto">
          <a:extLst>
            <a:ext uri="{FF2B5EF4-FFF2-40B4-BE49-F238E27FC236}">
              <a16:creationId xmlns:a16="http://schemas.microsoft.com/office/drawing/2014/main" id="{07421E0F-6E21-4DBC-964A-9CDC390853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4" name="1 CuadroTexto">
          <a:extLst>
            <a:ext uri="{FF2B5EF4-FFF2-40B4-BE49-F238E27FC236}">
              <a16:creationId xmlns:a16="http://schemas.microsoft.com/office/drawing/2014/main" id="{B03DF498-0F20-4DC1-ABBC-E490A5BBC7B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2A0B4F61-786D-4916-AE72-167A782D07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6" name="3 CuadroTexto">
          <a:extLst>
            <a:ext uri="{FF2B5EF4-FFF2-40B4-BE49-F238E27FC236}">
              <a16:creationId xmlns:a16="http://schemas.microsoft.com/office/drawing/2014/main" id="{50C2A952-3E30-4C22-B730-9E6FA81945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7" name="4 CuadroTexto">
          <a:extLst>
            <a:ext uri="{FF2B5EF4-FFF2-40B4-BE49-F238E27FC236}">
              <a16:creationId xmlns:a16="http://schemas.microsoft.com/office/drawing/2014/main" id="{68201A5C-D071-4075-BD1C-C207C9CC9F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8" name="6 CuadroTexto">
          <a:extLst>
            <a:ext uri="{FF2B5EF4-FFF2-40B4-BE49-F238E27FC236}">
              <a16:creationId xmlns:a16="http://schemas.microsoft.com/office/drawing/2014/main" id="{037ADD09-5491-4630-A842-0AF9408492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19" name="8 CuadroTexto">
          <a:extLst>
            <a:ext uri="{FF2B5EF4-FFF2-40B4-BE49-F238E27FC236}">
              <a16:creationId xmlns:a16="http://schemas.microsoft.com/office/drawing/2014/main" id="{FBDBEC46-A6ED-4F95-B38F-1848513A939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0" name="1 CuadroTexto">
          <a:extLst>
            <a:ext uri="{FF2B5EF4-FFF2-40B4-BE49-F238E27FC236}">
              <a16:creationId xmlns:a16="http://schemas.microsoft.com/office/drawing/2014/main" id="{3887EF57-F389-483A-AEC3-BBAAE2F6C4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41217FE5-4719-4B2C-B6E3-676EC3795DD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2" name="3 CuadroTexto">
          <a:extLst>
            <a:ext uri="{FF2B5EF4-FFF2-40B4-BE49-F238E27FC236}">
              <a16:creationId xmlns:a16="http://schemas.microsoft.com/office/drawing/2014/main" id="{56C2244A-81F2-4BA8-984B-3B07A69CF7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3" name="4 CuadroTexto">
          <a:extLst>
            <a:ext uri="{FF2B5EF4-FFF2-40B4-BE49-F238E27FC236}">
              <a16:creationId xmlns:a16="http://schemas.microsoft.com/office/drawing/2014/main" id="{824C79C1-83E6-45BD-8366-17A1979A556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4" name="5 CuadroTexto">
          <a:extLst>
            <a:ext uri="{FF2B5EF4-FFF2-40B4-BE49-F238E27FC236}">
              <a16:creationId xmlns:a16="http://schemas.microsoft.com/office/drawing/2014/main" id="{C0EE7A55-76C1-4F6A-A7C7-436EDCB948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5" name="6 CuadroTexto">
          <a:extLst>
            <a:ext uri="{FF2B5EF4-FFF2-40B4-BE49-F238E27FC236}">
              <a16:creationId xmlns:a16="http://schemas.microsoft.com/office/drawing/2014/main" id="{3292BB00-BE2E-4B4F-AC84-7B79A8BD9EA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6" name="7 CuadroTexto">
          <a:extLst>
            <a:ext uri="{FF2B5EF4-FFF2-40B4-BE49-F238E27FC236}">
              <a16:creationId xmlns:a16="http://schemas.microsoft.com/office/drawing/2014/main" id="{DC1D1F7F-3CE4-4E8E-8692-C05226C7E22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7" name="8 CuadroTexto">
          <a:extLst>
            <a:ext uri="{FF2B5EF4-FFF2-40B4-BE49-F238E27FC236}">
              <a16:creationId xmlns:a16="http://schemas.microsoft.com/office/drawing/2014/main" id="{204AEA79-5454-4294-B0C5-7965AEE2552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8" name="1 CuadroTexto">
          <a:extLst>
            <a:ext uri="{FF2B5EF4-FFF2-40B4-BE49-F238E27FC236}">
              <a16:creationId xmlns:a16="http://schemas.microsoft.com/office/drawing/2014/main" id="{256C9FE3-8E0E-45CA-8E11-D4C904258C6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00D8E8EA-86DF-4442-B327-DF2FFBD1FA5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0" name="3 CuadroTexto">
          <a:extLst>
            <a:ext uri="{FF2B5EF4-FFF2-40B4-BE49-F238E27FC236}">
              <a16:creationId xmlns:a16="http://schemas.microsoft.com/office/drawing/2014/main" id="{9522EC42-8142-4B92-9406-F658DAD550B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1" name="4 CuadroTexto">
          <a:extLst>
            <a:ext uri="{FF2B5EF4-FFF2-40B4-BE49-F238E27FC236}">
              <a16:creationId xmlns:a16="http://schemas.microsoft.com/office/drawing/2014/main" id="{88EA8517-FFB9-4AAF-B789-FF01691CD4F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2" name="6 CuadroTexto">
          <a:extLst>
            <a:ext uri="{FF2B5EF4-FFF2-40B4-BE49-F238E27FC236}">
              <a16:creationId xmlns:a16="http://schemas.microsoft.com/office/drawing/2014/main" id="{31FFC7E0-CB24-49B8-A3BA-D1F6151FE7B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833" name="8 CuadroTexto">
          <a:extLst>
            <a:ext uri="{FF2B5EF4-FFF2-40B4-BE49-F238E27FC236}">
              <a16:creationId xmlns:a16="http://schemas.microsoft.com/office/drawing/2014/main" id="{6B5F0261-C8E1-4BE1-BA49-52945FA2BD4D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4" name="1 CuadroTexto">
          <a:extLst>
            <a:ext uri="{FF2B5EF4-FFF2-40B4-BE49-F238E27FC236}">
              <a16:creationId xmlns:a16="http://schemas.microsoft.com/office/drawing/2014/main" id="{7530143C-088F-47E9-A8DB-6A0B294AE0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5B087853-4714-4E5B-BC26-D26B93B06B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6" name="3 CuadroTexto">
          <a:extLst>
            <a:ext uri="{FF2B5EF4-FFF2-40B4-BE49-F238E27FC236}">
              <a16:creationId xmlns:a16="http://schemas.microsoft.com/office/drawing/2014/main" id="{51AA4145-C15F-453E-B75F-FF028CC597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7" name="4 CuadroTexto">
          <a:extLst>
            <a:ext uri="{FF2B5EF4-FFF2-40B4-BE49-F238E27FC236}">
              <a16:creationId xmlns:a16="http://schemas.microsoft.com/office/drawing/2014/main" id="{F5C15BCA-7635-4203-8F4C-C50DDC5864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8" name="5 CuadroTexto">
          <a:extLst>
            <a:ext uri="{FF2B5EF4-FFF2-40B4-BE49-F238E27FC236}">
              <a16:creationId xmlns:a16="http://schemas.microsoft.com/office/drawing/2014/main" id="{1E61EF6D-FED7-4305-A35B-588F5AF60A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9" name="6 CuadroTexto">
          <a:extLst>
            <a:ext uri="{FF2B5EF4-FFF2-40B4-BE49-F238E27FC236}">
              <a16:creationId xmlns:a16="http://schemas.microsoft.com/office/drawing/2014/main" id="{DE8C666D-7785-4B92-978B-493B960EEB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0" name="7 CuadroTexto">
          <a:extLst>
            <a:ext uri="{FF2B5EF4-FFF2-40B4-BE49-F238E27FC236}">
              <a16:creationId xmlns:a16="http://schemas.microsoft.com/office/drawing/2014/main" id="{B2AD1D03-C084-4FC3-A278-24337C3B19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1" name="8 CuadroTexto">
          <a:extLst>
            <a:ext uri="{FF2B5EF4-FFF2-40B4-BE49-F238E27FC236}">
              <a16:creationId xmlns:a16="http://schemas.microsoft.com/office/drawing/2014/main" id="{D34FF516-F034-4E45-9FDE-A5E65A2839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2" name="1 CuadroTexto">
          <a:extLst>
            <a:ext uri="{FF2B5EF4-FFF2-40B4-BE49-F238E27FC236}">
              <a16:creationId xmlns:a16="http://schemas.microsoft.com/office/drawing/2014/main" id="{76E3916F-9EFB-42E5-B61B-8EA5CDBEB7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FB6DF250-F8D6-4CD4-A824-2BF4D4FE9D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4" name="3 CuadroTexto">
          <a:extLst>
            <a:ext uri="{FF2B5EF4-FFF2-40B4-BE49-F238E27FC236}">
              <a16:creationId xmlns:a16="http://schemas.microsoft.com/office/drawing/2014/main" id="{2A041724-3CBF-46B3-99DB-132F1170FD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5" name="4 CuadroTexto">
          <a:extLst>
            <a:ext uri="{FF2B5EF4-FFF2-40B4-BE49-F238E27FC236}">
              <a16:creationId xmlns:a16="http://schemas.microsoft.com/office/drawing/2014/main" id="{C27A4BE4-9504-46A4-9110-BAC3853A79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6" name="5 CuadroTexto">
          <a:extLst>
            <a:ext uri="{FF2B5EF4-FFF2-40B4-BE49-F238E27FC236}">
              <a16:creationId xmlns:a16="http://schemas.microsoft.com/office/drawing/2014/main" id="{D3C6F8C3-2C67-4ECB-B9DC-11BB3A3E3B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7" name="6 CuadroTexto">
          <a:extLst>
            <a:ext uri="{FF2B5EF4-FFF2-40B4-BE49-F238E27FC236}">
              <a16:creationId xmlns:a16="http://schemas.microsoft.com/office/drawing/2014/main" id="{76771CDE-BB28-480C-9A64-7530F1F7B5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48" name="8 CuadroTexto">
          <a:extLst>
            <a:ext uri="{FF2B5EF4-FFF2-40B4-BE49-F238E27FC236}">
              <a16:creationId xmlns:a16="http://schemas.microsoft.com/office/drawing/2014/main" id="{B68792DB-D90B-4AFA-ABA2-0E6A53CB071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49" name="1 CuadroTexto">
          <a:extLst>
            <a:ext uri="{FF2B5EF4-FFF2-40B4-BE49-F238E27FC236}">
              <a16:creationId xmlns:a16="http://schemas.microsoft.com/office/drawing/2014/main" id="{D78DDAF7-614E-481C-9AC2-EBB7245CC24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AC32BE92-490C-4048-9F27-261F86A50C5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1" name="3 CuadroTexto">
          <a:extLst>
            <a:ext uri="{FF2B5EF4-FFF2-40B4-BE49-F238E27FC236}">
              <a16:creationId xmlns:a16="http://schemas.microsoft.com/office/drawing/2014/main" id="{4C26420A-EFD2-428E-A98E-7A7E7D30E68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2" name="4 CuadroTexto">
          <a:extLst>
            <a:ext uri="{FF2B5EF4-FFF2-40B4-BE49-F238E27FC236}">
              <a16:creationId xmlns:a16="http://schemas.microsoft.com/office/drawing/2014/main" id="{F5B9322E-7046-4A93-84AB-D74BDA9F782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3" name="5 CuadroTexto">
          <a:extLst>
            <a:ext uri="{FF2B5EF4-FFF2-40B4-BE49-F238E27FC236}">
              <a16:creationId xmlns:a16="http://schemas.microsoft.com/office/drawing/2014/main" id="{5DD58578-B171-42B6-93F6-D3F9ACAE2A6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4" name="6 CuadroTexto">
          <a:extLst>
            <a:ext uri="{FF2B5EF4-FFF2-40B4-BE49-F238E27FC236}">
              <a16:creationId xmlns:a16="http://schemas.microsoft.com/office/drawing/2014/main" id="{2543CF16-702A-45DA-A7B1-57BD0C9DA3E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5" name="7 CuadroTexto">
          <a:extLst>
            <a:ext uri="{FF2B5EF4-FFF2-40B4-BE49-F238E27FC236}">
              <a16:creationId xmlns:a16="http://schemas.microsoft.com/office/drawing/2014/main" id="{B8EF2F42-5EFA-48E1-A573-FFF7AD4BD94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6" name="8 CuadroTexto">
          <a:extLst>
            <a:ext uri="{FF2B5EF4-FFF2-40B4-BE49-F238E27FC236}">
              <a16:creationId xmlns:a16="http://schemas.microsoft.com/office/drawing/2014/main" id="{4ED36493-AEE3-4B09-9A22-BA76BFDBB21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7" name="1 CuadroTexto">
          <a:extLst>
            <a:ext uri="{FF2B5EF4-FFF2-40B4-BE49-F238E27FC236}">
              <a16:creationId xmlns:a16="http://schemas.microsoft.com/office/drawing/2014/main" id="{F9CE11DD-1C56-4D7B-80E3-D9D75700D6C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AA051244-B53B-4E9B-82B9-C69B1787418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9" name="3 CuadroTexto">
          <a:extLst>
            <a:ext uri="{FF2B5EF4-FFF2-40B4-BE49-F238E27FC236}">
              <a16:creationId xmlns:a16="http://schemas.microsoft.com/office/drawing/2014/main" id="{6AED74DC-1A3D-4E10-97DC-449B894446C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0" name="4 CuadroTexto">
          <a:extLst>
            <a:ext uri="{FF2B5EF4-FFF2-40B4-BE49-F238E27FC236}">
              <a16:creationId xmlns:a16="http://schemas.microsoft.com/office/drawing/2014/main" id="{1E62B6D2-0000-4E19-9CEE-B6578D50843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1" name="6 CuadroTexto">
          <a:extLst>
            <a:ext uri="{FF2B5EF4-FFF2-40B4-BE49-F238E27FC236}">
              <a16:creationId xmlns:a16="http://schemas.microsoft.com/office/drawing/2014/main" id="{6C5DE35F-9178-4C2F-BB18-8B325698B4B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62" name="8 CuadroTexto">
          <a:extLst>
            <a:ext uri="{FF2B5EF4-FFF2-40B4-BE49-F238E27FC236}">
              <a16:creationId xmlns:a16="http://schemas.microsoft.com/office/drawing/2014/main" id="{D7961E05-ACE8-451C-A072-275C68D9A728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3" name="1 CuadroTexto">
          <a:extLst>
            <a:ext uri="{FF2B5EF4-FFF2-40B4-BE49-F238E27FC236}">
              <a16:creationId xmlns:a16="http://schemas.microsoft.com/office/drawing/2014/main" id="{43DB652E-C1A8-46F1-822E-96AF5D700B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9279522B-7FDC-41A8-87EE-766F39705F4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5" name="3 CuadroTexto">
          <a:extLst>
            <a:ext uri="{FF2B5EF4-FFF2-40B4-BE49-F238E27FC236}">
              <a16:creationId xmlns:a16="http://schemas.microsoft.com/office/drawing/2014/main" id="{D9C1139C-4DCB-43F5-A684-C83175268D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6" name="4 CuadroTexto">
          <a:extLst>
            <a:ext uri="{FF2B5EF4-FFF2-40B4-BE49-F238E27FC236}">
              <a16:creationId xmlns:a16="http://schemas.microsoft.com/office/drawing/2014/main" id="{6D471C4B-F7F6-4652-9314-84F188E851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7" name="5 CuadroTexto">
          <a:extLst>
            <a:ext uri="{FF2B5EF4-FFF2-40B4-BE49-F238E27FC236}">
              <a16:creationId xmlns:a16="http://schemas.microsoft.com/office/drawing/2014/main" id="{A28AA77B-B74E-4831-A69B-0551AB8190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8" name="6 CuadroTexto">
          <a:extLst>
            <a:ext uri="{FF2B5EF4-FFF2-40B4-BE49-F238E27FC236}">
              <a16:creationId xmlns:a16="http://schemas.microsoft.com/office/drawing/2014/main" id="{12210C00-6E57-4931-A3C9-9723DF7AED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9" name="7 CuadroTexto">
          <a:extLst>
            <a:ext uri="{FF2B5EF4-FFF2-40B4-BE49-F238E27FC236}">
              <a16:creationId xmlns:a16="http://schemas.microsoft.com/office/drawing/2014/main" id="{3AFA796B-67FC-42DA-A83D-8D5A460D2D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0" name="8 CuadroTexto">
          <a:extLst>
            <a:ext uri="{FF2B5EF4-FFF2-40B4-BE49-F238E27FC236}">
              <a16:creationId xmlns:a16="http://schemas.microsoft.com/office/drawing/2014/main" id="{CB787051-7B96-496E-B04B-4693D1FCCB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1" name="1 CuadroTexto">
          <a:extLst>
            <a:ext uri="{FF2B5EF4-FFF2-40B4-BE49-F238E27FC236}">
              <a16:creationId xmlns:a16="http://schemas.microsoft.com/office/drawing/2014/main" id="{EC9DCA65-1722-4FBE-A3C0-12A425A601F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BF6DB45A-ED33-46EE-A6D3-4E6422C7D3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3" name="3 CuadroTexto">
          <a:extLst>
            <a:ext uri="{FF2B5EF4-FFF2-40B4-BE49-F238E27FC236}">
              <a16:creationId xmlns:a16="http://schemas.microsoft.com/office/drawing/2014/main" id="{081ECBA1-20DE-43CD-A014-9A5EA022F9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4" name="4 CuadroTexto">
          <a:extLst>
            <a:ext uri="{FF2B5EF4-FFF2-40B4-BE49-F238E27FC236}">
              <a16:creationId xmlns:a16="http://schemas.microsoft.com/office/drawing/2014/main" id="{F0252893-E8A3-4A75-8A91-D074C39C1E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5" name="5 CuadroTexto">
          <a:extLst>
            <a:ext uri="{FF2B5EF4-FFF2-40B4-BE49-F238E27FC236}">
              <a16:creationId xmlns:a16="http://schemas.microsoft.com/office/drawing/2014/main" id="{E25A611C-8061-4222-B0E6-048EBD48FA6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6" name="6 CuadroTexto">
          <a:extLst>
            <a:ext uri="{FF2B5EF4-FFF2-40B4-BE49-F238E27FC236}">
              <a16:creationId xmlns:a16="http://schemas.microsoft.com/office/drawing/2014/main" id="{FA865873-52E8-4DE8-9AD7-A72BF114AA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7" name="1 CuadroTexto">
          <a:extLst>
            <a:ext uri="{FF2B5EF4-FFF2-40B4-BE49-F238E27FC236}">
              <a16:creationId xmlns:a16="http://schemas.microsoft.com/office/drawing/2014/main" id="{F152C67D-CC3D-4B2E-935C-24C9743E48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5304A4FF-266B-4FFC-86A6-8D4B10C565D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9" name="3 CuadroTexto">
          <a:extLst>
            <a:ext uri="{FF2B5EF4-FFF2-40B4-BE49-F238E27FC236}">
              <a16:creationId xmlns:a16="http://schemas.microsoft.com/office/drawing/2014/main" id="{1995E2DB-D82F-4B78-B19C-E1360F2B197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0" name="4 CuadroTexto">
          <a:extLst>
            <a:ext uri="{FF2B5EF4-FFF2-40B4-BE49-F238E27FC236}">
              <a16:creationId xmlns:a16="http://schemas.microsoft.com/office/drawing/2014/main" id="{B2B5DD55-402B-4E08-88D4-2F12ADC073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1" name="5 CuadroTexto">
          <a:extLst>
            <a:ext uri="{FF2B5EF4-FFF2-40B4-BE49-F238E27FC236}">
              <a16:creationId xmlns:a16="http://schemas.microsoft.com/office/drawing/2014/main" id="{C964E427-BC00-4E93-B682-A554811A86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2" name="6 CuadroTexto">
          <a:extLst>
            <a:ext uri="{FF2B5EF4-FFF2-40B4-BE49-F238E27FC236}">
              <a16:creationId xmlns:a16="http://schemas.microsoft.com/office/drawing/2014/main" id="{23807E52-CB57-451C-BFEB-CFFF55B003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3" name="7 CuadroTexto">
          <a:extLst>
            <a:ext uri="{FF2B5EF4-FFF2-40B4-BE49-F238E27FC236}">
              <a16:creationId xmlns:a16="http://schemas.microsoft.com/office/drawing/2014/main" id="{158542A0-10B3-49D3-A25F-D535CE3A9B2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4" name="8 CuadroTexto">
          <a:extLst>
            <a:ext uri="{FF2B5EF4-FFF2-40B4-BE49-F238E27FC236}">
              <a16:creationId xmlns:a16="http://schemas.microsoft.com/office/drawing/2014/main" id="{C74987FD-0A3E-4D94-97B5-AED3F4B7541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5" name="1 CuadroTexto">
          <a:extLst>
            <a:ext uri="{FF2B5EF4-FFF2-40B4-BE49-F238E27FC236}">
              <a16:creationId xmlns:a16="http://schemas.microsoft.com/office/drawing/2014/main" id="{161E8F28-4E1B-405F-8EE1-371C30F924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F275683C-8355-42EB-BA90-C516BD638D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7" name="3 CuadroTexto">
          <a:extLst>
            <a:ext uri="{FF2B5EF4-FFF2-40B4-BE49-F238E27FC236}">
              <a16:creationId xmlns:a16="http://schemas.microsoft.com/office/drawing/2014/main" id="{3F8B8827-8BB5-4918-8A8B-2F67622BB0B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8" name="4 CuadroTexto">
          <a:extLst>
            <a:ext uri="{FF2B5EF4-FFF2-40B4-BE49-F238E27FC236}">
              <a16:creationId xmlns:a16="http://schemas.microsoft.com/office/drawing/2014/main" id="{E6B5ED06-F703-484D-B01E-054DAD9B90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9" name="6 CuadroTexto">
          <a:extLst>
            <a:ext uri="{FF2B5EF4-FFF2-40B4-BE49-F238E27FC236}">
              <a16:creationId xmlns:a16="http://schemas.microsoft.com/office/drawing/2014/main" id="{D7C4F1F4-16F5-44DF-92F2-1FED46ED29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890" name="8 CuadroTexto">
          <a:extLst>
            <a:ext uri="{FF2B5EF4-FFF2-40B4-BE49-F238E27FC236}">
              <a16:creationId xmlns:a16="http://schemas.microsoft.com/office/drawing/2014/main" id="{80BB6F18-9F43-4BDA-B358-1F860A20E72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1" name="1 CuadroTexto">
          <a:extLst>
            <a:ext uri="{FF2B5EF4-FFF2-40B4-BE49-F238E27FC236}">
              <a16:creationId xmlns:a16="http://schemas.microsoft.com/office/drawing/2014/main" id="{32ED35AA-9F6A-4C9A-9BE5-F034F2C25DB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951A3EE8-726D-4BB4-866D-8593A0A3BA4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3" name="3 CuadroTexto">
          <a:extLst>
            <a:ext uri="{FF2B5EF4-FFF2-40B4-BE49-F238E27FC236}">
              <a16:creationId xmlns:a16="http://schemas.microsoft.com/office/drawing/2014/main" id="{7A424535-00C1-44EA-A117-F0242106CB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4" name="4 CuadroTexto">
          <a:extLst>
            <a:ext uri="{FF2B5EF4-FFF2-40B4-BE49-F238E27FC236}">
              <a16:creationId xmlns:a16="http://schemas.microsoft.com/office/drawing/2014/main" id="{9C99D84F-4A2D-4C8C-80DB-BC84974FE3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5" name="5 CuadroTexto">
          <a:extLst>
            <a:ext uri="{FF2B5EF4-FFF2-40B4-BE49-F238E27FC236}">
              <a16:creationId xmlns:a16="http://schemas.microsoft.com/office/drawing/2014/main" id="{DAE513BC-54E4-44D3-9C6A-E7A4FD7194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6" name="6 CuadroTexto">
          <a:extLst>
            <a:ext uri="{FF2B5EF4-FFF2-40B4-BE49-F238E27FC236}">
              <a16:creationId xmlns:a16="http://schemas.microsoft.com/office/drawing/2014/main" id="{E4E0F2DB-41F9-41C1-A6C1-981CF4F4B16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7" name="7 CuadroTexto">
          <a:extLst>
            <a:ext uri="{FF2B5EF4-FFF2-40B4-BE49-F238E27FC236}">
              <a16:creationId xmlns:a16="http://schemas.microsoft.com/office/drawing/2014/main" id="{519FB2BB-02C8-442B-80A0-B23F424BF8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8" name="8 CuadroTexto">
          <a:extLst>
            <a:ext uri="{FF2B5EF4-FFF2-40B4-BE49-F238E27FC236}">
              <a16:creationId xmlns:a16="http://schemas.microsoft.com/office/drawing/2014/main" id="{8E0743E1-E26E-4D52-80B6-15B622E5AE2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9" name="1 CuadroTexto">
          <a:extLst>
            <a:ext uri="{FF2B5EF4-FFF2-40B4-BE49-F238E27FC236}">
              <a16:creationId xmlns:a16="http://schemas.microsoft.com/office/drawing/2014/main" id="{F6A49A25-F625-4731-846B-7E91652C0C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14BFDB9C-D6D6-4A52-B840-0F1A49E9E5E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1" name="3 CuadroTexto">
          <a:extLst>
            <a:ext uri="{FF2B5EF4-FFF2-40B4-BE49-F238E27FC236}">
              <a16:creationId xmlns:a16="http://schemas.microsoft.com/office/drawing/2014/main" id="{0F6A5083-E179-430A-BE90-CCA45E73AF2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2" name="4 CuadroTexto">
          <a:extLst>
            <a:ext uri="{FF2B5EF4-FFF2-40B4-BE49-F238E27FC236}">
              <a16:creationId xmlns:a16="http://schemas.microsoft.com/office/drawing/2014/main" id="{0056864B-57E2-4EEB-B2AF-417A3E0E956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3" name="5 CuadroTexto">
          <a:extLst>
            <a:ext uri="{FF2B5EF4-FFF2-40B4-BE49-F238E27FC236}">
              <a16:creationId xmlns:a16="http://schemas.microsoft.com/office/drawing/2014/main" id="{94B9340C-7856-4200-83EC-F6694FBF7D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4" name="6 CuadroTexto">
          <a:extLst>
            <a:ext uri="{FF2B5EF4-FFF2-40B4-BE49-F238E27FC236}">
              <a16:creationId xmlns:a16="http://schemas.microsoft.com/office/drawing/2014/main" id="{9845E07D-10CB-4E9B-8F04-C94D2099B6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05" name="8 CuadroTexto">
          <a:extLst>
            <a:ext uri="{FF2B5EF4-FFF2-40B4-BE49-F238E27FC236}">
              <a16:creationId xmlns:a16="http://schemas.microsoft.com/office/drawing/2014/main" id="{C06BF6BD-2C2A-4948-AEF8-8BB02506DFE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6" name="1 CuadroTexto">
          <a:extLst>
            <a:ext uri="{FF2B5EF4-FFF2-40B4-BE49-F238E27FC236}">
              <a16:creationId xmlns:a16="http://schemas.microsoft.com/office/drawing/2014/main" id="{3EDC0798-B680-4869-8403-4EFAA78F210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7" name="2 CuadroTexto">
          <a:extLst>
            <a:ext uri="{FF2B5EF4-FFF2-40B4-BE49-F238E27FC236}">
              <a16:creationId xmlns:a16="http://schemas.microsoft.com/office/drawing/2014/main" id="{D582A60E-DCA6-4178-A51C-EB814193A11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8" name="3 CuadroTexto">
          <a:extLst>
            <a:ext uri="{FF2B5EF4-FFF2-40B4-BE49-F238E27FC236}">
              <a16:creationId xmlns:a16="http://schemas.microsoft.com/office/drawing/2014/main" id="{D0A822C0-5C4F-447C-AFDA-9CD86DFE143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9" name="4 CuadroTexto">
          <a:extLst>
            <a:ext uri="{FF2B5EF4-FFF2-40B4-BE49-F238E27FC236}">
              <a16:creationId xmlns:a16="http://schemas.microsoft.com/office/drawing/2014/main" id="{901A779F-2A31-4E09-A54F-6AEDA82A14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10" name="5 CuadroTexto">
          <a:extLst>
            <a:ext uri="{FF2B5EF4-FFF2-40B4-BE49-F238E27FC236}">
              <a16:creationId xmlns:a16="http://schemas.microsoft.com/office/drawing/2014/main" id="{319B2805-6485-4639-9E78-A689B92CFA0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DFAC8617-71F3-4376-A6A7-7E065A07F46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12" name="7 CuadroTexto">
          <a:extLst>
            <a:ext uri="{FF2B5EF4-FFF2-40B4-BE49-F238E27FC236}">
              <a16:creationId xmlns:a16="http://schemas.microsoft.com/office/drawing/2014/main" id="{4144FD6B-CDF7-4DF8-8B46-ADF4208E504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3" name="8 CuadroTexto">
          <a:extLst>
            <a:ext uri="{FF2B5EF4-FFF2-40B4-BE49-F238E27FC236}">
              <a16:creationId xmlns:a16="http://schemas.microsoft.com/office/drawing/2014/main" id="{C6E49005-3AB2-4C05-9BD5-C0812C2DB77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14" name="1 CuadroTexto">
          <a:extLst>
            <a:ext uri="{FF2B5EF4-FFF2-40B4-BE49-F238E27FC236}">
              <a16:creationId xmlns:a16="http://schemas.microsoft.com/office/drawing/2014/main" id="{9EA3843D-A86B-4D89-B81A-36A57BE20A7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5" name="2 CuadroTexto">
          <a:extLst>
            <a:ext uri="{FF2B5EF4-FFF2-40B4-BE49-F238E27FC236}">
              <a16:creationId xmlns:a16="http://schemas.microsoft.com/office/drawing/2014/main" id="{F7B112A9-7CF1-4F96-9A8E-44A2021A1B0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16" name="3 CuadroTexto">
          <a:extLst>
            <a:ext uri="{FF2B5EF4-FFF2-40B4-BE49-F238E27FC236}">
              <a16:creationId xmlns:a16="http://schemas.microsoft.com/office/drawing/2014/main" id="{94FDD606-46C6-4220-A1BA-751C4E212F8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7" name="4 CuadroTexto">
          <a:extLst>
            <a:ext uri="{FF2B5EF4-FFF2-40B4-BE49-F238E27FC236}">
              <a16:creationId xmlns:a16="http://schemas.microsoft.com/office/drawing/2014/main" id="{F9EF6F30-A51C-4440-A954-49DCBBFF2FE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8" name="6 CuadroTexto">
          <a:extLst>
            <a:ext uri="{FF2B5EF4-FFF2-40B4-BE49-F238E27FC236}">
              <a16:creationId xmlns:a16="http://schemas.microsoft.com/office/drawing/2014/main" id="{0330624E-0BB9-4F8E-AC70-B93939305B8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19" name="8 CuadroTexto">
          <a:extLst>
            <a:ext uri="{FF2B5EF4-FFF2-40B4-BE49-F238E27FC236}">
              <a16:creationId xmlns:a16="http://schemas.microsoft.com/office/drawing/2014/main" id="{D5884419-675C-4A93-B0F3-D94AC9069594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0" name="1 CuadroTexto">
          <a:extLst>
            <a:ext uri="{FF2B5EF4-FFF2-40B4-BE49-F238E27FC236}">
              <a16:creationId xmlns:a16="http://schemas.microsoft.com/office/drawing/2014/main" id="{738F35DF-A8B8-4C90-9B4A-F770B886F5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B090A6BB-DDE3-460E-B055-3500505806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2" name="3 CuadroTexto">
          <a:extLst>
            <a:ext uri="{FF2B5EF4-FFF2-40B4-BE49-F238E27FC236}">
              <a16:creationId xmlns:a16="http://schemas.microsoft.com/office/drawing/2014/main" id="{1BF03F21-5C8C-4010-AD40-B8F8AC00E6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3" name="4 CuadroTexto">
          <a:extLst>
            <a:ext uri="{FF2B5EF4-FFF2-40B4-BE49-F238E27FC236}">
              <a16:creationId xmlns:a16="http://schemas.microsoft.com/office/drawing/2014/main" id="{6E4730ED-F36F-4345-91EA-8E112D14689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4" name="5 CuadroTexto">
          <a:extLst>
            <a:ext uri="{FF2B5EF4-FFF2-40B4-BE49-F238E27FC236}">
              <a16:creationId xmlns:a16="http://schemas.microsoft.com/office/drawing/2014/main" id="{6FD64DD5-3750-46A5-8C5F-795680AB03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5" name="6 CuadroTexto">
          <a:extLst>
            <a:ext uri="{FF2B5EF4-FFF2-40B4-BE49-F238E27FC236}">
              <a16:creationId xmlns:a16="http://schemas.microsoft.com/office/drawing/2014/main" id="{E0E11B21-73AB-4735-AEA1-B4E345A22EA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6" name="7 CuadroTexto">
          <a:extLst>
            <a:ext uri="{FF2B5EF4-FFF2-40B4-BE49-F238E27FC236}">
              <a16:creationId xmlns:a16="http://schemas.microsoft.com/office/drawing/2014/main" id="{D6C3CF13-844F-41C3-953A-7ECF3F21323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7" name="8 CuadroTexto">
          <a:extLst>
            <a:ext uri="{FF2B5EF4-FFF2-40B4-BE49-F238E27FC236}">
              <a16:creationId xmlns:a16="http://schemas.microsoft.com/office/drawing/2014/main" id="{6B63BCB8-20EB-44D5-97D1-21608ED1CDD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8" name="1 CuadroTexto">
          <a:extLst>
            <a:ext uri="{FF2B5EF4-FFF2-40B4-BE49-F238E27FC236}">
              <a16:creationId xmlns:a16="http://schemas.microsoft.com/office/drawing/2014/main" id="{BF7B32EA-0BF8-485E-94F2-A2EC01ADC7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54A9CB4C-E1B8-4035-BF76-4C228472CF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0" name="3 CuadroTexto">
          <a:extLst>
            <a:ext uri="{FF2B5EF4-FFF2-40B4-BE49-F238E27FC236}">
              <a16:creationId xmlns:a16="http://schemas.microsoft.com/office/drawing/2014/main" id="{08409E7E-30BA-4074-9AD8-57CB835EAA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1" name="4 CuadroTexto">
          <a:extLst>
            <a:ext uri="{FF2B5EF4-FFF2-40B4-BE49-F238E27FC236}">
              <a16:creationId xmlns:a16="http://schemas.microsoft.com/office/drawing/2014/main" id="{3D7D4858-D616-4B37-886B-8D310CA6560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2" name="6 CuadroTexto">
          <a:extLst>
            <a:ext uri="{FF2B5EF4-FFF2-40B4-BE49-F238E27FC236}">
              <a16:creationId xmlns:a16="http://schemas.microsoft.com/office/drawing/2014/main" id="{DEF9740B-0E49-42A2-9C4F-4D59B7C9EF4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33" name="8 CuadroTexto">
          <a:extLst>
            <a:ext uri="{FF2B5EF4-FFF2-40B4-BE49-F238E27FC236}">
              <a16:creationId xmlns:a16="http://schemas.microsoft.com/office/drawing/2014/main" id="{E37F1A15-22EE-4DF7-9C43-1B74B402A3AD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4" name="1 CuadroTexto">
          <a:extLst>
            <a:ext uri="{FF2B5EF4-FFF2-40B4-BE49-F238E27FC236}">
              <a16:creationId xmlns:a16="http://schemas.microsoft.com/office/drawing/2014/main" id="{A8806F2A-056A-4F50-81BE-92281C4D882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5" name="2 CuadroTexto">
          <a:extLst>
            <a:ext uri="{FF2B5EF4-FFF2-40B4-BE49-F238E27FC236}">
              <a16:creationId xmlns:a16="http://schemas.microsoft.com/office/drawing/2014/main" id="{4FB5B56C-11CD-4AF5-B57B-3B751FD78A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6" name="3 CuadroTexto">
          <a:extLst>
            <a:ext uri="{FF2B5EF4-FFF2-40B4-BE49-F238E27FC236}">
              <a16:creationId xmlns:a16="http://schemas.microsoft.com/office/drawing/2014/main" id="{0F1DF617-917B-4C85-BEB2-8A776D81DE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7" name="4 CuadroTexto">
          <a:extLst>
            <a:ext uri="{FF2B5EF4-FFF2-40B4-BE49-F238E27FC236}">
              <a16:creationId xmlns:a16="http://schemas.microsoft.com/office/drawing/2014/main" id="{D5ABC13B-4F5B-4AEF-90A5-51A310E4D6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8" name="5 CuadroTexto">
          <a:extLst>
            <a:ext uri="{FF2B5EF4-FFF2-40B4-BE49-F238E27FC236}">
              <a16:creationId xmlns:a16="http://schemas.microsoft.com/office/drawing/2014/main" id="{D032DE93-CCA9-454C-902E-BE71A8F2440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9" name="6 CuadroTexto">
          <a:extLst>
            <a:ext uri="{FF2B5EF4-FFF2-40B4-BE49-F238E27FC236}">
              <a16:creationId xmlns:a16="http://schemas.microsoft.com/office/drawing/2014/main" id="{F4E24827-0122-45A4-A2EA-9B37C3F438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0" name="7 CuadroTexto">
          <a:extLst>
            <a:ext uri="{FF2B5EF4-FFF2-40B4-BE49-F238E27FC236}">
              <a16:creationId xmlns:a16="http://schemas.microsoft.com/office/drawing/2014/main" id="{C0F75153-06B1-4A8D-9C6E-ADE85165A3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1" name="8 CuadroTexto">
          <a:extLst>
            <a:ext uri="{FF2B5EF4-FFF2-40B4-BE49-F238E27FC236}">
              <a16:creationId xmlns:a16="http://schemas.microsoft.com/office/drawing/2014/main" id="{56265427-F728-4B0B-9B0A-6E98B0F884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2" name="1 CuadroTexto">
          <a:extLst>
            <a:ext uri="{FF2B5EF4-FFF2-40B4-BE49-F238E27FC236}">
              <a16:creationId xmlns:a16="http://schemas.microsoft.com/office/drawing/2014/main" id="{3216AB9D-D98C-445D-82DD-F34E3C5982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F745BAEB-D4DC-4FFF-8AAE-8B8896ADE1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4" name="3 CuadroTexto">
          <a:extLst>
            <a:ext uri="{FF2B5EF4-FFF2-40B4-BE49-F238E27FC236}">
              <a16:creationId xmlns:a16="http://schemas.microsoft.com/office/drawing/2014/main" id="{64B66883-0418-42E2-B13A-9B58E949B6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5" name="4 CuadroTexto">
          <a:extLst>
            <a:ext uri="{FF2B5EF4-FFF2-40B4-BE49-F238E27FC236}">
              <a16:creationId xmlns:a16="http://schemas.microsoft.com/office/drawing/2014/main" id="{D848D4D1-4D75-41F7-8760-5AED1CE2C1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6" name="6 CuadroTexto">
          <a:extLst>
            <a:ext uri="{FF2B5EF4-FFF2-40B4-BE49-F238E27FC236}">
              <a16:creationId xmlns:a16="http://schemas.microsoft.com/office/drawing/2014/main" id="{8391F0C8-73B9-4B2C-8198-BA8CEEE2BD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47" name="8 CuadroTexto">
          <a:extLst>
            <a:ext uri="{FF2B5EF4-FFF2-40B4-BE49-F238E27FC236}">
              <a16:creationId xmlns:a16="http://schemas.microsoft.com/office/drawing/2014/main" id="{CEEDA046-045D-4AB2-9701-7CA6D0F4E43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8" name="1 CuadroTexto">
          <a:extLst>
            <a:ext uri="{FF2B5EF4-FFF2-40B4-BE49-F238E27FC236}">
              <a16:creationId xmlns:a16="http://schemas.microsoft.com/office/drawing/2014/main" id="{0B081D0A-3F0D-4DCD-9BA6-8414C80C75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FD75EF5B-D80A-4298-B94F-556875F3C6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0" name="3 CuadroTexto">
          <a:extLst>
            <a:ext uri="{FF2B5EF4-FFF2-40B4-BE49-F238E27FC236}">
              <a16:creationId xmlns:a16="http://schemas.microsoft.com/office/drawing/2014/main" id="{685FDE47-66BA-478B-816B-031DDE3A6D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1" name="4 CuadroTexto">
          <a:extLst>
            <a:ext uri="{FF2B5EF4-FFF2-40B4-BE49-F238E27FC236}">
              <a16:creationId xmlns:a16="http://schemas.microsoft.com/office/drawing/2014/main" id="{4718BFF1-6BF1-40B3-B63F-C91A6A0687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2" name="5 CuadroTexto">
          <a:extLst>
            <a:ext uri="{FF2B5EF4-FFF2-40B4-BE49-F238E27FC236}">
              <a16:creationId xmlns:a16="http://schemas.microsoft.com/office/drawing/2014/main" id="{A8025C53-C49B-4B6F-B22D-7D873E6142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3" name="6 CuadroTexto">
          <a:extLst>
            <a:ext uri="{FF2B5EF4-FFF2-40B4-BE49-F238E27FC236}">
              <a16:creationId xmlns:a16="http://schemas.microsoft.com/office/drawing/2014/main" id="{D95B0B37-098E-4404-909E-6CDDEA719DC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4" name="7 CuadroTexto">
          <a:extLst>
            <a:ext uri="{FF2B5EF4-FFF2-40B4-BE49-F238E27FC236}">
              <a16:creationId xmlns:a16="http://schemas.microsoft.com/office/drawing/2014/main" id="{CBC3F9B4-C96D-4EAD-9E57-1A27528A32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5" name="8 CuadroTexto">
          <a:extLst>
            <a:ext uri="{FF2B5EF4-FFF2-40B4-BE49-F238E27FC236}">
              <a16:creationId xmlns:a16="http://schemas.microsoft.com/office/drawing/2014/main" id="{6988FC2F-BCBE-4B97-AEBD-447D14F4FF6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6" name="1 CuadroTexto">
          <a:extLst>
            <a:ext uri="{FF2B5EF4-FFF2-40B4-BE49-F238E27FC236}">
              <a16:creationId xmlns:a16="http://schemas.microsoft.com/office/drawing/2014/main" id="{E28B3D4A-0D69-49C8-B736-41BD44816F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DB7D619F-FC64-4F2E-8F23-AE1D97A1862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8" name="3 CuadroTexto">
          <a:extLst>
            <a:ext uri="{FF2B5EF4-FFF2-40B4-BE49-F238E27FC236}">
              <a16:creationId xmlns:a16="http://schemas.microsoft.com/office/drawing/2014/main" id="{7F2ADE0F-AFA6-48E8-83CC-AB79079EFF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9" name="4 CuadroTexto">
          <a:extLst>
            <a:ext uri="{FF2B5EF4-FFF2-40B4-BE49-F238E27FC236}">
              <a16:creationId xmlns:a16="http://schemas.microsoft.com/office/drawing/2014/main" id="{7F391B64-A55F-4173-99D3-96877894809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0" name="5 CuadroTexto">
          <a:extLst>
            <a:ext uri="{FF2B5EF4-FFF2-40B4-BE49-F238E27FC236}">
              <a16:creationId xmlns:a16="http://schemas.microsoft.com/office/drawing/2014/main" id="{D2E4F5A6-11CB-4460-9637-2D21738661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61" name="6 CuadroTexto">
          <a:extLst>
            <a:ext uri="{FF2B5EF4-FFF2-40B4-BE49-F238E27FC236}">
              <a16:creationId xmlns:a16="http://schemas.microsoft.com/office/drawing/2014/main" id="{438858D9-8903-4B19-92D9-C9A2D74807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62" name="8 CuadroTexto">
          <a:extLst>
            <a:ext uri="{FF2B5EF4-FFF2-40B4-BE49-F238E27FC236}">
              <a16:creationId xmlns:a16="http://schemas.microsoft.com/office/drawing/2014/main" id="{CACA5DDD-D1B0-4CF5-BC95-460E3AD25DD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3" name="1 CuadroTexto">
          <a:extLst>
            <a:ext uri="{FF2B5EF4-FFF2-40B4-BE49-F238E27FC236}">
              <a16:creationId xmlns:a16="http://schemas.microsoft.com/office/drawing/2014/main" id="{D1912E73-C57E-4195-8671-AAE2DEEEDAE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FB4BF9B8-011B-436D-8920-BD14CC30948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5" name="3 CuadroTexto">
          <a:extLst>
            <a:ext uri="{FF2B5EF4-FFF2-40B4-BE49-F238E27FC236}">
              <a16:creationId xmlns:a16="http://schemas.microsoft.com/office/drawing/2014/main" id="{E1A02566-C07B-4897-A734-41D1F359CEC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6" name="4 CuadroTexto">
          <a:extLst>
            <a:ext uri="{FF2B5EF4-FFF2-40B4-BE49-F238E27FC236}">
              <a16:creationId xmlns:a16="http://schemas.microsoft.com/office/drawing/2014/main" id="{46BFB261-4465-4BD0-A8C9-ECC31C9D5FB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7" name="5 CuadroTexto">
          <a:extLst>
            <a:ext uri="{FF2B5EF4-FFF2-40B4-BE49-F238E27FC236}">
              <a16:creationId xmlns:a16="http://schemas.microsoft.com/office/drawing/2014/main" id="{DAA8E44C-7F85-446D-8328-90FE5F6189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8" name="6 CuadroTexto">
          <a:extLst>
            <a:ext uri="{FF2B5EF4-FFF2-40B4-BE49-F238E27FC236}">
              <a16:creationId xmlns:a16="http://schemas.microsoft.com/office/drawing/2014/main" id="{383F17C3-283F-4E2E-92EF-9FA1ACFF317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9" name="7 CuadroTexto">
          <a:extLst>
            <a:ext uri="{FF2B5EF4-FFF2-40B4-BE49-F238E27FC236}">
              <a16:creationId xmlns:a16="http://schemas.microsoft.com/office/drawing/2014/main" id="{AC0DA575-6DE1-44BB-9D5D-6B750FBC88E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70" name="8 CuadroTexto">
          <a:extLst>
            <a:ext uri="{FF2B5EF4-FFF2-40B4-BE49-F238E27FC236}">
              <a16:creationId xmlns:a16="http://schemas.microsoft.com/office/drawing/2014/main" id="{3590CEDE-2187-49C3-8D4E-BDB5FA392DE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1" name="1 CuadroTexto">
          <a:extLst>
            <a:ext uri="{FF2B5EF4-FFF2-40B4-BE49-F238E27FC236}">
              <a16:creationId xmlns:a16="http://schemas.microsoft.com/office/drawing/2014/main" id="{07DF7FB9-1217-4F5A-8153-D61061341BC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408818C2-C43B-45F8-9104-A7127BA97F7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3" name="3 CuadroTexto">
          <a:extLst>
            <a:ext uri="{FF2B5EF4-FFF2-40B4-BE49-F238E27FC236}">
              <a16:creationId xmlns:a16="http://schemas.microsoft.com/office/drawing/2014/main" id="{96645B06-0D03-44FF-BF0D-7B0A088CE71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74" name="4 CuadroTexto">
          <a:extLst>
            <a:ext uri="{FF2B5EF4-FFF2-40B4-BE49-F238E27FC236}">
              <a16:creationId xmlns:a16="http://schemas.microsoft.com/office/drawing/2014/main" id="{654205E1-E19F-46D0-B6F6-68583CE2C2C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75" name="6 CuadroTexto">
          <a:extLst>
            <a:ext uri="{FF2B5EF4-FFF2-40B4-BE49-F238E27FC236}">
              <a16:creationId xmlns:a16="http://schemas.microsoft.com/office/drawing/2014/main" id="{8E195FBA-71B4-4FA0-9E3A-D9550B4DA01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76" name="8 CuadroTexto">
          <a:extLst>
            <a:ext uri="{FF2B5EF4-FFF2-40B4-BE49-F238E27FC236}">
              <a16:creationId xmlns:a16="http://schemas.microsoft.com/office/drawing/2014/main" id="{7AE6E798-724A-41D8-8118-707D7083CAAA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7" name="1 CuadroTexto">
          <a:extLst>
            <a:ext uri="{FF2B5EF4-FFF2-40B4-BE49-F238E27FC236}">
              <a16:creationId xmlns:a16="http://schemas.microsoft.com/office/drawing/2014/main" id="{3CB48115-F4CF-45B1-BECF-9CAA576FF9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BFA71958-5069-4009-898E-ABA5DF5A71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9" name="3 CuadroTexto">
          <a:extLst>
            <a:ext uri="{FF2B5EF4-FFF2-40B4-BE49-F238E27FC236}">
              <a16:creationId xmlns:a16="http://schemas.microsoft.com/office/drawing/2014/main" id="{F900EE08-4A94-44A4-B9B3-27B8F27E9E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0" name="4 CuadroTexto">
          <a:extLst>
            <a:ext uri="{FF2B5EF4-FFF2-40B4-BE49-F238E27FC236}">
              <a16:creationId xmlns:a16="http://schemas.microsoft.com/office/drawing/2014/main" id="{E7BA8782-D612-40DB-96D8-CE028ADBDA0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1" name="5 CuadroTexto">
          <a:extLst>
            <a:ext uri="{FF2B5EF4-FFF2-40B4-BE49-F238E27FC236}">
              <a16:creationId xmlns:a16="http://schemas.microsoft.com/office/drawing/2014/main" id="{1ECA8EC0-07D0-4897-A926-6D1022E609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2" name="6 CuadroTexto">
          <a:extLst>
            <a:ext uri="{FF2B5EF4-FFF2-40B4-BE49-F238E27FC236}">
              <a16:creationId xmlns:a16="http://schemas.microsoft.com/office/drawing/2014/main" id="{918E14CF-9BC0-4488-AB81-62AB65FD907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3" name="7 CuadroTexto">
          <a:extLst>
            <a:ext uri="{FF2B5EF4-FFF2-40B4-BE49-F238E27FC236}">
              <a16:creationId xmlns:a16="http://schemas.microsoft.com/office/drawing/2014/main" id="{8B013A40-72DB-45CA-8A86-1CDAD7D07D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4" name="8 CuadroTexto">
          <a:extLst>
            <a:ext uri="{FF2B5EF4-FFF2-40B4-BE49-F238E27FC236}">
              <a16:creationId xmlns:a16="http://schemas.microsoft.com/office/drawing/2014/main" id="{A526C48A-AEAD-480D-8179-C85695BA1EE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5" name="1 CuadroTexto">
          <a:extLst>
            <a:ext uri="{FF2B5EF4-FFF2-40B4-BE49-F238E27FC236}">
              <a16:creationId xmlns:a16="http://schemas.microsoft.com/office/drawing/2014/main" id="{E3C410C5-40A1-43A3-BC14-1D58EC0819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B8F278EF-D376-42E2-861D-C9285A05BE9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7" name="3 CuadroTexto">
          <a:extLst>
            <a:ext uri="{FF2B5EF4-FFF2-40B4-BE49-F238E27FC236}">
              <a16:creationId xmlns:a16="http://schemas.microsoft.com/office/drawing/2014/main" id="{25AA9049-595A-4A81-9448-2ECC21C4B5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8" name="4 CuadroTexto">
          <a:extLst>
            <a:ext uri="{FF2B5EF4-FFF2-40B4-BE49-F238E27FC236}">
              <a16:creationId xmlns:a16="http://schemas.microsoft.com/office/drawing/2014/main" id="{1064B9D1-9D95-4941-8F34-6C208DA3D5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9" name="5 CuadroTexto">
          <a:extLst>
            <a:ext uri="{FF2B5EF4-FFF2-40B4-BE49-F238E27FC236}">
              <a16:creationId xmlns:a16="http://schemas.microsoft.com/office/drawing/2014/main" id="{4DBFE373-3A24-4E94-8EC8-1FCDF981FD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90" name="6 CuadroTexto">
          <a:extLst>
            <a:ext uri="{FF2B5EF4-FFF2-40B4-BE49-F238E27FC236}">
              <a16:creationId xmlns:a16="http://schemas.microsoft.com/office/drawing/2014/main" id="{26C2DF35-AF1C-42FF-86D1-A683133896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1" name="1 CuadroTexto">
          <a:extLst>
            <a:ext uri="{FF2B5EF4-FFF2-40B4-BE49-F238E27FC236}">
              <a16:creationId xmlns:a16="http://schemas.microsoft.com/office/drawing/2014/main" id="{464450ED-18D5-4EB3-A747-2589568C06B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36B7FF4B-8D56-4294-942A-B506920B98A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3" name="3 CuadroTexto">
          <a:extLst>
            <a:ext uri="{FF2B5EF4-FFF2-40B4-BE49-F238E27FC236}">
              <a16:creationId xmlns:a16="http://schemas.microsoft.com/office/drawing/2014/main" id="{1B3B0FED-A658-47B9-8738-2E60371C6F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4" name="4 CuadroTexto">
          <a:extLst>
            <a:ext uri="{FF2B5EF4-FFF2-40B4-BE49-F238E27FC236}">
              <a16:creationId xmlns:a16="http://schemas.microsoft.com/office/drawing/2014/main" id="{E9AD04B6-1E6D-4936-956A-1A35EE348C9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5" name="5 CuadroTexto">
          <a:extLst>
            <a:ext uri="{FF2B5EF4-FFF2-40B4-BE49-F238E27FC236}">
              <a16:creationId xmlns:a16="http://schemas.microsoft.com/office/drawing/2014/main" id="{ECC5C2C8-B7CB-4B00-831E-3AF0B64C6C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6" name="6 CuadroTexto">
          <a:extLst>
            <a:ext uri="{FF2B5EF4-FFF2-40B4-BE49-F238E27FC236}">
              <a16:creationId xmlns:a16="http://schemas.microsoft.com/office/drawing/2014/main" id="{8904CC29-6713-4345-A88F-25A5471F815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7" name="7 CuadroTexto">
          <a:extLst>
            <a:ext uri="{FF2B5EF4-FFF2-40B4-BE49-F238E27FC236}">
              <a16:creationId xmlns:a16="http://schemas.microsoft.com/office/drawing/2014/main" id="{465CAC68-090C-4993-9FD8-E8185C74CE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8" name="8 CuadroTexto">
          <a:extLst>
            <a:ext uri="{FF2B5EF4-FFF2-40B4-BE49-F238E27FC236}">
              <a16:creationId xmlns:a16="http://schemas.microsoft.com/office/drawing/2014/main" id="{F6A0F2C0-517B-4C02-8977-B944955C36C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9" name="1 CuadroTexto">
          <a:extLst>
            <a:ext uri="{FF2B5EF4-FFF2-40B4-BE49-F238E27FC236}">
              <a16:creationId xmlns:a16="http://schemas.microsoft.com/office/drawing/2014/main" id="{660F7F86-05DE-4164-A8CD-FCF4E47574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4A58C714-8A3C-4799-8DDE-37C4F9DD082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1" name="3 CuadroTexto">
          <a:extLst>
            <a:ext uri="{FF2B5EF4-FFF2-40B4-BE49-F238E27FC236}">
              <a16:creationId xmlns:a16="http://schemas.microsoft.com/office/drawing/2014/main" id="{BF1CA561-961C-4310-B07B-FF1C4E56F35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2" name="4 CuadroTexto">
          <a:extLst>
            <a:ext uri="{FF2B5EF4-FFF2-40B4-BE49-F238E27FC236}">
              <a16:creationId xmlns:a16="http://schemas.microsoft.com/office/drawing/2014/main" id="{E8A848D8-CDDC-4D2E-B909-AAC13E46CA8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3" name="6 CuadroTexto">
          <a:extLst>
            <a:ext uri="{FF2B5EF4-FFF2-40B4-BE49-F238E27FC236}">
              <a16:creationId xmlns:a16="http://schemas.microsoft.com/office/drawing/2014/main" id="{44F40EB2-4950-454C-8F71-AEF5C97F6F5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04" name="8 CuadroTexto">
          <a:extLst>
            <a:ext uri="{FF2B5EF4-FFF2-40B4-BE49-F238E27FC236}">
              <a16:creationId xmlns:a16="http://schemas.microsoft.com/office/drawing/2014/main" id="{3A578EB5-57A2-419E-8FC9-AC45BC4DF6F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5" name="1 CuadroTexto">
          <a:extLst>
            <a:ext uri="{FF2B5EF4-FFF2-40B4-BE49-F238E27FC236}">
              <a16:creationId xmlns:a16="http://schemas.microsoft.com/office/drawing/2014/main" id="{ECD42790-6205-4EF8-B4C7-E6903DF64F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50EB6FA0-1219-4D34-A78C-BBF56AAB30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7" name="3 CuadroTexto">
          <a:extLst>
            <a:ext uri="{FF2B5EF4-FFF2-40B4-BE49-F238E27FC236}">
              <a16:creationId xmlns:a16="http://schemas.microsoft.com/office/drawing/2014/main" id="{078EC1A9-307B-4A86-8710-5D71E91504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8" name="4 CuadroTexto">
          <a:extLst>
            <a:ext uri="{FF2B5EF4-FFF2-40B4-BE49-F238E27FC236}">
              <a16:creationId xmlns:a16="http://schemas.microsoft.com/office/drawing/2014/main" id="{9C92AEB9-DB2D-45AD-91B4-555F34E6C0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9" name="5 CuadroTexto">
          <a:extLst>
            <a:ext uri="{FF2B5EF4-FFF2-40B4-BE49-F238E27FC236}">
              <a16:creationId xmlns:a16="http://schemas.microsoft.com/office/drawing/2014/main" id="{C9D45B46-1877-4F89-9CFC-FE1BC27C14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0" name="6 CuadroTexto">
          <a:extLst>
            <a:ext uri="{FF2B5EF4-FFF2-40B4-BE49-F238E27FC236}">
              <a16:creationId xmlns:a16="http://schemas.microsoft.com/office/drawing/2014/main" id="{B03E6131-5480-454A-8D79-4C741850CD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1" name="7 CuadroTexto">
          <a:extLst>
            <a:ext uri="{FF2B5EF4-FFF2-40B4-BE49-F238E27FC236}">
              <a16:creationId xmlns:a16="http://schemas.microsoft.com/office/drawing/2014/main" id="{97362741-F7ED-4FD0-A9EB-4CDFB677EB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2" name="8 CuadroTexto">
          <a:extLst>
            <a:ext uri="{FF2B5EF4-FFF2-40B4-BE49-F238E27FC236}">
              <a16:creationId xmlns:a16="http://schemas.microsoft.com/office/drawing/2014/main" id="{B64E1666-1EFB-4F62-8BE8-26FA225104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3" name="1 CuadroTexto">
          <a:extLst>
            <a:ext uri="{FF2B5EF4-FFF2-40B4-BE49-F238E27FC236}">
              <a16:creationId xmlns:a16="http://schemas.microsoft.com/office/drawing/2014/main" id="{7E91D9AA-DEBA-49B0-990C-2CCD299466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64F93AB2-8671-4C58-AABC-FE76464E75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5" name="3 CuadroTexto">
          <a:extLst>
            <a:ext uri="{FF2B5EF4-FFF2-40B4-BE49-F238E27FC236}">
              <a16:creationId xmlns:a16="http://schemas.microsoft.com/office/drawing/2014/main" id="{D87758C0-A5A9-4E87-80A8-48A6363A4E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6" name="4 CuadroTexto">
          <a:extLst>
            <a:ext uri="{FF2B5EF4-FFF2-40B4-BE49-F238E27FC236}">
              <a16:creationId xmlns:a16="http://schemas.microsoft.com/office/drawing/2014/main" id="{17219528-2168-433A-AA5B-8EA3FB83F3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7" name="5 CuadroTexto">
          <a:extLst>
            <a:ext uri="{FF2B5EF4-FFF2-40B4-BE49-F238E27FC236}">
              <a16:creationId xmlns:a16="http://schemas.microsoft.com/office/drawing/2014/main" id="{310212D7-FA65-4C7C-A943-9C23A2C451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8" name="6 CuadroTexto">
          <a:extLst>
            <a:ext uri="{FF2B5EF4-FFF2-40B4-BE49-F238E27FC236}">
              <a16:creationId xmlns:a16="http://schemas.microsoft.com/office/drawing/2014/main" id="{A7AD61BB-B118-4977-8CAD-A34A54A16D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19" name="8 CuadroTexto">
          <a:extLst>
            <a:ext uri="{FF2B5EF4-FFF2-40B4-BE49-F238E27FC236}">
              <a16:creationId xmlns:a16="http://schemas.microsoft.com/office/drawing/2014/main" id="{7C5D6A35-5214-4D43-9CD7-29ED03293AFA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0" name="1 CuadroTexto">
          <a:extLst>
            <a:ext uri="{FF2B5EF4-FFF2-40B4-BE49-F238E27FC236}">
              <a16:creationId xmlns:a16="http://schemas.microsoft.com/office/drawing/2014/main" id="{9774DF47-BC9E-450E-9CC9-6A41B870CF6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B3DC4235-4268-4E90-8F9F-D63647D807D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2" name="3 CuadroTexto">
          <a:extLst>
            <a:ext uri="{FF2B5EF4-FFF2-40B4-BE49-F238E27FC236}">
              <a16:creationId xmlns:a16="http://schemas.microsoft.com/office/drawing/2014/main" id="{39E95801-7173-4D2F-949C-7CA203E41D4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3" name="4 CuadroTexto">
          <a:extLst>
            <a:ext uri="{FF2B5EF4-FFF2-40B4-BE49-F238E27FC236}">
              <a16:creationId xmlns:a16="http://schemas.microsoft.com/office/drawing/2014/main" id="{682DE4AD-293F-44A5-ADD6-2140E0972B5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4" name="5 CuadroTexto">
          <a:extLst>
            <a:ext uri="{FF2B5EF4-FFF2-40B4-BE49-F238E27FC236}">
              <a16:creationId xmlns:a16="http://schemas.microsoft.com/office/drawing/2014/main" id="{6547C8BB-12DC-469F-879A-06CE8D35191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5" name="6 CuadroTexto">
          <a:extLst>
            <a:ext uri="{FF2B5EF4-FFF2-40B4-BE49-F238E27FC236}">
              <a16:creationId xmlns:a16="http://schemas.microsoft.com/office/drawing/2014/main" id="{CD784528-A7E5-4466-8CCE-AF354E7CDFF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6" name="7 CuadroTexto">
          <a:extLst>
            <a:ext uri="{FF2B5EF4-FFF2-40B4-BE49-F238E27FC236}">
              <a16:creationId xmlns:a16="http://schemas.microsoft.com/office/drawing/2014/main" id="{3132EEF8-CEA0-477A-A126-EAF84345237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7" name="8 CuadroTexto">
          <a:extLst>
            <a:ext uri="{FF2B5EF4-FFF2-40B4-BE49-F238E27FC236}">
              <a16:creationId xmlns:a16="http://schemas.microsoft.com/office/drawing/2014/main" id="{885B8BDA-1FFD-4522-9CB5-58EF95EE3D9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8" name="1 CuadroTexto">
          <a:extLst>
            <a:ext uri="{FF2B5EF4-FFF2-40B4-BE49-F238E27FC236}">
              <a16:creationId xmlns:a16="http://schemas.microsoft.com/office/drawing/2014/main" id="{983E34D1-0240-4DCD-A142-B353DBF3A37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C65AAD6D-9609-417E-8BC8-62FD2194FF4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30" name="3 CuadroTexto">
          <a:extLst>
            <a:ext uri="{FF2B5EF4-FFF2-40B4-BE49-F238E27FC236}">
              <a16:creationId xmlns:a16="http://schemas.microsoft.com/office/drawing/2014/main" id="{3B6F59BE-A54F-4D86-8E29-720F0F9D28C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31" name="4 CuadroTexto">
          <a:extLst>
            <a:ext uri="{FF2B5EF4-FFF2-40B4-BE49-F238E27FC236}">
              <a16:creationId xmlns:a16="http://schemas.microsoft.com/office/drawing/2014/main" id="{89C81EB1-5DEB-4AA3-87CB-E08D8631941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32" name="6 CuadroTexto">
          <a:extLst>
            <a:ext uri="{FF2B5EF4-FFF2-40B4-BE49-F238E27FC236}">
              <a16:creationId xmlns:a16="http://schemas.microsoft.com/office/drawing/2014/main" id="{29919D93-C59A-40E4-9A59-6BC889D3212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033" name="8 CuadroTexto">
          <a:extLst>
            <a:ext uri="{FF2B5EF4-FFF2-40B4-BE49-F238E27FC236}">
              <a16:creationId xmlns:a16="http://schemas.microsoft.com/office/drawing/2014/main" id="{07A71E77-563C-41B7-8058-572EF294ECBD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4" name="1 CuadroTexto">
          <a:extLst>
            <a:ext uri="{FF2B5EF4-FFF2-40B4-BE49-F238E27FC236}">
              <a16:creationId xmlns:a16="http://schemas.microsoft.com/office/drawing/2014/main" id="{AC40F9C1-CFE0-40E5-9106-7A861E96B8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010F4167-8F02-42AC-B7ED-99BAE93BAD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6" name="3 CuadroTexto">
          <a:extLst>
            <a:ext uri="{FF2B5EF4-FFF2-40B4-BE49-F238E27FC236}">
              <a16:creationId xmlns:a16="http://schemas.microsoft.com/office/drawing/2014/main" id="{EF4C1870-28CE-4EF3-95D4-3D16A0E0CD4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7" name="4 CuadroTexto">
          <a:extLst>
            <a:ext uri="{FF2B5EF4-FFF2-40B4-BE49-F238E27FC236}">
              <a16:creationId xmlns:a16="http://schemas.microsoft.com/office/drawing/2014/main" id="{8CDE67C4-F936-4F09-9C57-7BD22E0F82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8" name="5 CuadroTexto">
          <a:extLst>
            <a:ext uri="{FF2B5EF4-FFF2-40B4-BE49-F238E27FC236}">
              <a16:creationId xmlns:a16="http://schemas.microsoft.com/office/drawing/2014/main" id="{815E8DE0-5883-4B3F-9179-50359AFEE5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9" name="6 CuadroTexto">
          <a:extLst>
            <a:ext uri="{FF2B5EF4-FFF2-40B4-BE49-F238E27FC236}">
              <a16:creationId xmlns:a16="http://schemas.microsoft.com/office/drawing/2014/main" id="{94B592BB-8C55-4AAA-897E-45D18BFA3E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0" name="7 CuadroTexto">
          <a:extLst>
            <a:ext uri="{FF2B5EF4-FFF2-40B4-BE49-F238E27FC236}">
              <a16:creationId xmlns:a16="http://schemas.microsoft.com/office/drawing/2014/main" id="{7BB816DB-64FB-474B-9600-18819092239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1" name="8 CuadroTexto">
          <a:extLst>
            <a:ext uri="{FF2B5EF4-FFF2-40B4-BE49-F238E27FC236}">
              <a16:creationId xmlns:a16="http://schemas.microsoft.com/office/drawing/2014/main" id="{A033305B-888A-4DAA-964E-337698153C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2" name="1 CuadroTexto">
          <a:extLst>
            <a:ext uri="{FF2B5EF4-FFF2-40B4-BE49-F238E27FC236}">
              <a16:creationId xmlns:a16="http://schemas.microsoft.com/office/drawing/2014/main" id="{EAAF2168-8912-47CD-A1C5-E02EFC8A94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434546C2-1FF9-4F87-A809-DD248A96F0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4" name="3 CuadroTexto">
          <a:extLst>
            <a:ext uri="{FF2B5EF4-FFF2-40B4-BE49-F238E27FC236}">
              <a16:creationId xmlns:a16="http://schemas.microsoft.com/office/drawing/2014/main" id="{A0AB9696-4180-45E1-9D37-B524230F81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5" name="4 CuadroTexto">
          <a:extLst>
            <a:ext uri="{FF2B5EF4-FFF2-40B4-BE49-F238E27FC236}">
              <a16:creationId xmlns:a16="http://schemas.microsoft.com/office/drawing/2014/main" id="{DB0B5647-4285-48C3-BF04-AF9F34A20A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6" name="6 CuadroTexto">
          <a:extLst>
            <a:ext uri="{FF2B5EF4-FFF2-40B4-BE49-F238E27FC236}">
              <a16:creationId xmlns:a16="http://schemas.microsoft.com/office/drawing/2014/main" id="{2068D565-A257-4B85-BEE9-7902B73F0E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47" name="8 CuadroTexto">
          <a:extLst>
            <a:ext uri="{FF2B5EF4-FFF2-40B4-BE49-F238E27FC236}">
              <a16:creationId xmlns:a16="http://schemas.microsoft.com/office/drawing/2014/main" id="{9577FFCE-AFCC-4868-A348-AF514E40BB8F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8" name="1 CuadroTexto">
          <a:extLst>
            <a:ext uri="{FF2B5EF4-FFF2-40B4-BE49-F238E27FC236}">
              <a16:creationId xmlns:a16="http://schemas.microsoft.com/office/drawing/2014/main" id="{E91C50FB-7ADD-4246-9A0C-62FE4CD6A1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54E1B30D-7798-422B-A2D0-94CECA7111E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0" name="3 CuadroTexto">
          <a:extLst>
            <a:ext uri="{FF2B5EF4-FFF2-40B4-BE49-F238E27FC236}">
              <a16:creationId xmlns:a16="http://schemas.microsoft.com/office/drawing/2014/main" id="{34F7487E-B0C5-41A5-B2E4-E4EAB065AE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1" name="4 CuadroTexto">
          <a:extLst>
            <a:ext uri="{FF2B5EF4-FFF2-40B4-BE49-F238E27FC236}">
              <a16:creationId xmlns:a16="http://schemas.microsoft.com/office/drawing/2014/main" id="{43E406C2-6150-4389-89F7-CB70DF864C0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2" name="5 CuadroTexto">
          <a:extLst>
            <a:ext uri="{FF2B5EF4-FFF2-40B4-BE49-F238E27FC236}">
              <a16:creationId xmlns:a16="http://schemas.microsoft.com/office/drawing/2014/main" id="{50E3BEC4-9A08-40F2-BFA9-CFB2EF4C45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3" name="6 CuadroTexto">
          <a:extLst>
            <a:ext uri="{FF2B5EF4-FFF2-40B4-BE49-F238E27FC236}">
              <a16:creationId xmlns:a16="http://schemas.microsoft.com/office/drawing/2014/main" id="{D5FDA59C-FC85-437D-B215-65D3826C433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4" name="7 CuadroTexto">
          <a:extLst>
            <a:ext uri="{FF2B5EF4-FFF2-40B4-BE49-F238E27FC236}">
              <a16:creationId xmlns:a16="http://schemas.microsoft.com/office/drawing/2014/main" id="{93A524DF-7B52-4D0A-A4D0-3F662E3DED6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5" name="8 CuadroTexto">
          <a:extLst>
            <a:ext uri="{FF2B5EF4-FFF2-40B4-BE49-F238E27FC236}">
              <a16:creationId xmlns:a16="http://schemas.microsoft.com/office/drawing/2014/main" id="{7A695914-79B2-4D0F-A0F1-E173B4B4D53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6" name="1 CuadroTexto">
          <a:extLst>
            <a:ext uri="{FF2B5EF4-FFF2-40B4-BE49-F238E27FC236}">
              <a16:creationId xmlns:a16="http://schemas.microsoft.com/office/drawing/2014/main" id="{4CF956B4-74E0-46DF-A1BB-94F5876444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44C0593B-DFFE-4888-9596-7FDEB5C3A14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8" name="3 CuadroTexto">
          <a:extLst>
            <a:ext uri="{FF2B5EF4-FFF2-40B4-BE49-F238E27FC236}">
              <a16:creationId xmlns:a16="http://schemas.microsoft.com/office/drawing/2014/main" id="{D4D08FF4-0285-4F5E-95C9-771106E6562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9" name="4 CuadroTexto">
          <a:extLst>
            <a:ext uri="{FF2B5EF4-FFF2-40B4-BE49-F238E27FC236}">
              <a16:creationId xmlns:a16="http://schemas.microsoft.com/office/drawing/2014/main" id="{654C1DE2-27F1-4A09-88AC-E40D3252C42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0" name="6 CuadroTexto">
          <a:extLst>
            <a:ext uri="{FF2B5EF4-FFF2-40B4-BE49-F238E27FC236}">
              <a16:creationId xmlns:a16="http://schemas.microsoft.com/office/drawing/2014/main" id="{21D98501-1C20-4BE8-9D83-CB203D2082F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61" name="8 CuadroTexto">
          <a:extLst>
            <a:ext uri="{FF2B5EF4-FFF2-40B4-BE49-F238E27FC236}">
              <a16:creationId xmlns:a16="http://schemas.microsoft.com/office/drawing/2014/main" id="{580F20B6-C565-4779-87CC-257E0EFF930E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2" name="1 CuadroTexto">
          <a:extLst>
            <a:ext uri="{FF2B5EF4-FFF2-40B4-BE49-F238E27FC236}">
              <a16:creationId xmlns:a16="http://schemas.microsoft.com/office/drawing/2014/main" id="{EAA0D2A6-ABCF-4FAD-920F-28547147B4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E0682CA1-6D61-42FD-9FD2-CB9E23135D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4" name="3 CuadroTexto">
          <a:extLst>
            <a:ext uri="{FF2B5EF4-FFF2-40B4-BE49-F238E27FC236}">
              <a16:creationId xmlns:a16="http://schemas.microsoft.com/office/drawing/2014/main" id="{40A7D1CF-23D8-4F9F-85D3-EFAB3160F2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5" name="4 CuadroTexto">
          <a:extLst>
            <a:ext uri="{FF2B5EF4-FFF2-40B4-BE49-F238E27FC236}">
              <a16:creationId xmlns:a16="http://schemas.microsoft.com/office/drawing/2014/main" id="{32868A6D-5725-44E4-817F-58ECF8FEE6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6" name="5 CuadroTexto">
          <a:extLst>
            <a:ext uri="{FF2B5EF4-FFF2-40B4-BE49-F238E27FC236}">
              <a16:creationId xmlns:a16="http://schemas.microsoft.com/office/drawing/2014/main" id="{BAE03FEA-9157-4563-BB7F-AAACF69BD4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7" name="6 CuadroTexto">
          <a:extLst>
            <a:ext uri="{FF2B5EF4-FFF2-40B4-BE49-F238E27FC236}">
              <a16:creationId xmlns:a16="http://schemas.microsoft.com/office/drawing/2014/main" id="{5BC2A118-31D8-445C-9ED5-B3AF6B9832C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8" name="7 CuadroTexto">
          <a:extLst>
            <a:ext uri="{FF2B5EF4-FFF2-40B4-BE49-F238E27FC236}">
              <a16:creationId xmlns:a16="http://schemas.microsoft.com/office/drawing/2014/main" id="{BA7AF3CC-DC53-4BCA-A58B-363A5F772F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9" name="8 CuadroTexto">
          <a:extLst>
            <a:ext uri="{FF2B5EF4-FFF2-40B4-BE49-F238E27FC236}">
              <a16:creationId xmlns:a16="http://schemas.microsoft.com/office/drawing/2014/main" id="{038A69AF-D9BF-4E1B-8AB4-31BC23CE95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0" name="1 CuadroTexto">
          <a:extLst>
            <a:ext uri="{FF2B5EF4-FFF2-40B4-BE49-F238E27FC236}">
              <a16:creationId xmlns:a16="http://schemas.microsoft.com/office/drawing/2014/main" id="{7B81CBB2-8B1E-46DD-A820-4E23E2FB69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DEB53CCA-7598-46BD-96F6-0F34CDAC4B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2" name="3 CuadroTexto">
          <a:extLst>
            <a:ext uri="{FF2B5EF4-FFF2-40B4-BE49-F238E27FC236}">
              <a16:creationId xmlns:a16="http://schemas.microsoft.com/office/drawing/2014/main" id="{305D714A-28B9-4765-9478-E60ECBFFD78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3" name="4 CuadroTexto">
          <a:extLst>
            <a:ext uri="{FF2B5EF4-FFF2-40B4-BE49-F238E27FC236}">
              <a16:creationId xmlns:a16="http://schemas.microsoft.com/office/drawing/2014/main" id="{B2E56508-CA20-47D1-B145-D9CA72D0DB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4" name="5 CuadroTexto">
          <a:extLst>
            <a:ext uri="{FF2B5EF4-FFF2-40B4-BE49-F238E27FC236}">
              <a16:creationId xmlns:a16="http://schemas.microsoft.com/office/drawing/2014/main" id="{F47C7542-916C-41E1-AF81-475351411AB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5" name="6 CuadroTexto">
          <a:extLst>
            <a:ext uri="{FF2B5EF4-FFF2-40B4-BE49-F238E27FC236}">
              <a16:creationId xmlns:a16="http://schemas.microsoft.com/office/drawing/2014/main" id="{80F621FA-1E7E-4C7F-A27C-C9B51C9F16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76" name="8 CuadroTexto">
          <a:extLst>
            <a:ext uri="{FF2B5EF4-FFF2-40B4-BE49-F238E27FC236}">
              <a16:creationId xmlns:a16="http://schemas.microsoft.com/office/drawing/2014/main" id="{A737FD10-4592-4F82-93A2-43BB1D27ABD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77" name="1 CuadroTexto">
          <a:extLst>
            <a:ext uri="{FF2B5EF4-FFF2-40B4-BE49-F238E27FC236}">
              <a16:creationId xmlns:a16="http://schemas.microsoft.com/office/drawing/2014/main" id="{ABD25C67-82D3-46FA-9148-864D0C3FA25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21592DE8-70D9-4737-9588-A46FC7A8741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79" name="3 CuadroTexto">
          <a:extLst>
            <a:ext uri="{FF2B5EF4-FFF2-40B4-BE49-F238E27FC236}">
              <a16:creationId xmlns:a16="http://schemas.microsoft.com/office/drawing/2014/main" id="{CBA96741-6252-482F-9F21-4321D4DADD1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0" name="4 CuadroTexto">
          <a:extLst>
            <a:ext uri="{FF2B5EF4-FFF2-40B4-BE49-F238E27FC236}">
              <a16:creationId xmlns:a16="http://schemas.microsoft.com/office/drawing/2014/main" id="{0DC68398-E7DD-4CBE-A37E-1DE7EE2C708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81" name="5 CuadroTexto">
          <a:extLst>
            <a:ext uri="{FF2B5EF4-FFF2-40B4-BE49-F238E27FC236}">
              <a16:creationId xmlns:a16="http://schemas.microsoft.com/office/drawing/2014/main" id="{AD2DADB6-0418-40A3-945D-1A39E42FD91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2" name="6 CuadroTexto">
          <a:extLst>
            <a:ext uri="{FF2B5EF4-FFF2-40B4-BE49-F238E27FC236}">
              <a16:creationId xmlns:a16="http://schemas.microsoft.com/office/drawing/2014/main" id="{A4026EA7-AC28-4F55-8F30-84C00040CFE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83" name="7 CuadroTexto">
          <a:extLst>
            <a:ext uri="{FF2B5EF4-FFF2-40B4-BE49-F238E27FC236}">
              <a16:creationId xmlns:a16="http://schemas.microsoft.com/office/drawing/2014/main" id="{04D952A8-5FA7-4786-9116-3C8CC9C4F26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4" name="8 CuadroTexto">
          <a:extLst>
            <a:ext uri="{FF2B5EF4-FFF2-40B4-BE49-F238E27FC236}">
              <a16:creationId xmlns:a16="http://schemas.microsoft.com/office/drawing/2014/main" id="{E7763C23-F92D-4543-AD2B-52A1A0984ED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85" name="1 CuadroTexto">
          <a:extLst>
            <a:ext uri="{FF2B5EF4-FFF2-40B4-BE49-F238E27FC236}">
              <a16:creationId xmlns:a16="http://schemas.microsoft.com/office/drawing/2014/main" id="{C587B3C0-04C4-4FE2-BE75-B7B8D7A3EC5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4427BDA8-3211-4679-A588-35621B23456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87" name="3 CuadroTexto">
          <a:extLst>
            <a:ext uri="{FF2B5EF4-FFF2-40B4-BE49-F238E27FC236}">
              <a16:creationId xmlns:a16="http://schemas.microsoft.com/office/drawing/2014/main" id="{08976606-1FB0-4897-838F-2466E4D4483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8" name="4 CuadroTexto">
          <a:extLst>
            <a:ext uri="{FF2B5EF4-FFF2-40B4-BE49-F238E27FC236}">
              <a16:creationId xmlns:a16="http://schemas.microsoft.com/office/drawing/2014/main" id="{E8D5AE69-A884-4829-80D6-47342EDA9E2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9" name="6 CuadroTexto">
          <a:extLst>
            <a:ext uri="{FF2B5EF4-FFF2-40B4-BE49-F238E27FC236}">
              <a16:creationId xmlns:a16="http://schemas.microsoft.com/office/drawing/2014/main" id="{0FCF4596-27A2-40C0-9F92-24B1E059007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090" name="8 CuadroTexto">
          <a:extLst>
            <a:ext uri="{FF2B5EF4-FFF2-40B4-BE49-F238E27FC236}">
              <a16:creationId xmlns:a16="http://schemas.microsoft.com/office/drawing/2014/main" id="{C8DFDEB3-8B19-4E4A-8FE6-38C492D05D7D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1" name="1 CuadroTexto">
          <a:extLst>
            <a:ext uri="{FF2B5EF4-FFF2-40B4-BE49-F238E27FC236}">
              <a16:creationId xmlns:a16="http://schemas.microsoft.com/office/drawing/2014/main" id="{0CA28443-7C2A-478D-A3B4-F9DA8EB331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9B45DEB6-8EF8-4078-8B9A-8FFB3AF38A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3" name="3 CuadroTexto">
          <a:extLst>
            <a:ext uri="{FF2B5EF4-FFF2-40B4-BE49-F238E27FC236}">
              <a16:creationId xmlns:a16="http://schemas.microsoft.com/office/drawing/2014/main" id="{59A7424B-BDEE-4103-BA91-2A8173CAFD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4" name="4 CuadroTexto">
          <a:extLst>
            <a:ext uri="{FF2B5EF4-FFF2-40B4-BE49-F238E27FC236}">
              <a16:creationId xmlns:a16="http://schemas.microsoft.com/office/drawing/2014/main" id="{7CE177A8-0E32-4596-BB49-666E60C075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5" name="5 CuadroTexto">
          <a:extLst>
            <a:ext uri="{FF2B5EF4-FFF2-40B4-BE49-F238E27FC236}">
              <a16:creationId xmlns:a16="http://schemas.microsoft.com/office/drawing/2014/main" id="{721C6AA6-53AF-4259-9FF4-1A9EE018D75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6" name="6 CuadroTexto">
          <a:extLst>
            <a:ext uri="{FF2B5EF4-FFF2-40B4-BE49-F238E27FC236}">
              <a16:creationId xmlns:a16="http://schemas.microsoft.com/office/drawing/2014/main" id="{0612C510-9BC3-4323-945F-EE5900C42C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7" name="7 CuadroTexto">
          <a:extLst>
            <a:ext uri="{FF2B5EF4-FFF2-40B4-BE49-F238E27FC236}">
              <a16:creationId xmlns:a16="http://schemas.microsoft.com/office/drawing/2014/main" id="{97E65530-0C4C-45BC-B1A8-45ADD73196C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8" name="8 CuadroTexto">
          <a:extLst>
            <a:ext uri="{FF2B5EF4-FFF2-40B4-BE49-F238E27FC236}">
              <a16:creationId xmlns:a16="http://schemas.microsoft.com/office/drawing/2014/main" id="{084D2815-8457-494D-8CD5-91C30413D8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9" name="1 CuadroTexto">
          <a:extLst>
            <a:ext uri="{FF2B5EF4-FFF2-40B4-BE49-F238E27FC236}">
              <a16:creationId xmlns:a16="http://schemas.microsoft.com/office/drawing/2014/main" id="{BFF8138B-180C-4F8C-BDA8-95C81DFAB5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A3DE53D5-38AB-4630-97B8-4CA9858F79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1" name="3 CuadroTexto">
          <a:extLst>
            <a:ext uri="{FF2B5EF4-FFF2-40B4-BE49-F238E27FC236}">
              <a16:creationId xmlns:a16="http://schemas.microsoft.com/office/drawing/2014/main" id="{A1B0EAC1-C32A-495E-9FBE-332FAEC0274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2" name="4 CuadroTexto">
          <a:extLst>
            <a:ext uri="{FF2B5EF4-FFF2-40B4-BE49-F238E27FC236}">
              <a16:creationId xmlns:a16="http://schemas.microsoft.com/office/drawing/2014/main" id="{2A4F9273-5344-49D8-AF0A-EBFA17C360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3" name="5 CuadroTexto">
          <a:extLst>
            <a:ext uri="{FF2B5EF4-FFF2-40B4-BE49-F238E27FC236}">
              <a16:creationId xmlns:a16="http://schemas.microsoft.com/office/drawing/2014/main" id="{E2C1E294-5655-4963-8DFE-58F8053A842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4" name="6 CuadroTexto">
          <a:extLst>
            <a:ext uri="{FF2B5EF4-FFF2-40B4-BE49-F238E27FC236}">
              <a16:creationId xmlns:a16="http://schemas.microsoft.com/office/drawing/2014/main" id="{2D15EE01-6C89-4F77-BF41-1B4A32A30B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5" name="1 CuadroTexto">
          <a:extLst>
            <a:ext uri="{FF2B5EF4-FFF2-40B4-BE49-F238E27FC236}">
              <a16:creationId xmlns:a16="http://schemas.microsoft.com/office/drawing/2014/main" id="{BCA0B9FF-B73D-4CFE-9927-E3F8E7479E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F7AC435D-E39E-43E7-9893-FC0F61F488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7" name="3 CuadroTexto">
          <a:extLst>
            <a:ext uri="{FF2B5EF4-FFF2-40B4-BE49-F238E27FC236}">
              <a16:creationId xmlns:a16="http://schemas.microsoft.com/office/drawing/2014/main" id="{26001B3C-7E17-4EAE-892A-E4A4068BCE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8" name="4 CuadroTexto">
          <a:extLst>
            <a:ext uri="{FF2B5EF4-FFF2-40B4-BE49-F238E27FC236}">
              <a16:creationId xmlns:a16="http://schemas.microsoft.com/office/drawing/2014/main" id="{9842F89B-A70B-4F59-B81D-FB6EE83380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9" name="5 CuadroTexto">
          <a:extLst>
            <a:ext uri="{FF2B5EF4-FFF2-40B4-BE49-F238E27FC236}">
              <a16:creationId xmlns:a16="http://schemas.microsoft.com/office/drawing/2014/main" id="{3037BA92-A24C-4C61-B6A1-3B4B031CBC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0" name="6 CuadroTexto">
          <a:extLst>
            <a:ext uri="{FF2B5EF4-FFF2-40B4-BE49-F238E27FC236}">
              <a16:creationId xmlns:a16="http://schemas.microsoft.com/office/drawing/2014/main" id="{2B3F933E-166D-4882-BC9B-B5A8541F89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1" name="7 CuadroTexto">
          <a:extLst>
            <a:ext uri="{FF2B5EF4-FFF2-40B4-BE49-F238E27FC236}">
              <a16:creationId xmlns:a16="http://schemas.microsoft.com/office/drawing/2014/main" id="{EC285B95-4CC1-4759-93CF-B6D0636FC4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2" name="8 CuadroTexto">
          <a:extLst>
            <a:ext uri="{FF2B5EF4-FFF2-40B4-BE49-F238E27FC236}">
              <a16:creationId xmlns:a16="http://schemas.microsoft.com/office/drawing/2014/main" id="{E361A912-95DE-44F8-A176-A4734D5E84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3" name="1 CuadroTexto">
          <a:extLst>
            <a:ext uri="{FF2B5EF4-FFF2-40B4-BE49-F238E27FC236}">
              <a16:creationId xmlns:a16="http://schemas.microsoft.com/office/drawing/2014/main" id="{4B82D35F-7B16-4E7C-AE94-D7DCA674C88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945DFF0F-C8D4-40DA-8122-49E2C2B5E8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5" name="3 CuadroTexto">
          <a:extLst>
            <a:ext uri="{FF2B5EF4-FFF2-40B4-BE49-F238E27FC236}">
              <a16:creationId xmlns:a16="http://schemas.microsoft.com/office/drawing/2014/main" id="{99485D81-19C9-401B-ACC9-35823076C7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6" name="4 CuadroTexto">
          <a:extLst>
            <a:ext uri="{FF2B5EF4-FFF2-40B4-BE49-F238E27FC236}">
              <a16:creationId xmlns:a16="http://schemas.microsoft.com/office/drawing/2014/main" id="{302E26E9-374C-4688-A20A-12122804B4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7" name="6 CuadroTexto">
          <a:extLst>
            <a:ext uri="{FF2B5EF4-FFF2-40B4-BE49-F238E27FC236}">
              <a16:creationId xmlns:a16="http://schemas.microsoft.com/office/drawing/2014/main" id="{4F78C1F2-7550-46ED-BF3E-383EC5AC15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18" name="8 CuadroTexto">
          <a:extLst>
            <a:ext uri="{FF2B5EF4-FFF2-40B4-BE49-F238E27FC236}">
              <a16:creationId xmlns:a16="http://schemas.microsoft.com/office/drawing/2014/main" id="{21FFB8FB-EDCF-41B7-80E5-38E98561874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9" name="1 CuadroTexto">
          <a:extLst>
            <a:ext uri="{FF2B5EF4-FFF2-40B4-BE49-F238E27FC236}">
              <a16:creationId xmlns:a16="http://schemas.microsoft.com/office/drawing/2014/main" id="{95B27E3D-E327-4C88-A5B0-108102909A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0C08C9BD-4BCC-4BF1-8671-20341CA6DAC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1" name="3 CuadroTexto">
          <a:extLst>
            <a:ext uri="{FF2B5EF4-FFF2-40B4-BE49-F238E27FC236}">
              <a16:creationId xmlns:a16="http://schemas.microsoft.com/office/drawing/2014/main" id="{E316D819-6A6D-403D-ACB3-1561A43221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2" name="4 CuadroTexto">
          <a:extLst>
            <a:ext uri="{FF2B5EF4-FFF2-40B4-BE49-F238E27FC236}">
              <a16:creationId xmlns:a16="http://schemas.microsoft.com/office/drawing/2014/main" id="{CD38485D-4106-47C2-898E-82761351C9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3" name="5 CuadroTexto">
          <a:extLst>
            <a:ext uri="{FF2B5EF4-FFF2-40B4-BE49-F238E27FC236}">
              <a16:creationId xmlns:a16="http://schemas.microsoft.com/office/drawing/2014/main" id="{B259986B-6F4A-47E6-BD55-B5F48912CC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4" name="6 CuadroTexto">
          <a:extLst>
            <a:ext uri="{FF2B5EF4-FFF2-40B4-BE49-F238E27FC236}">
              <a16:creationId xmlns:a16="http://schemas.microsoft.com/office/drawing/2014/main" id="{5B38759E-9B47-4238-B694-6DF944DD32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5" name="7 CuadroTexto">
          <a:extLst>
            <a:ext uri="{FF2B5EF4-FFF2-40B4-BE49-F238E27FC236}">
              <a16:creationId xmlns:a16="http://schemas.microsoft.com/office/drawing/2014/main" id="{8A108215-3BA2-47FB-8A9A-51074C91FF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6" name="8 CuadroTexto">
          <a:extLst>
            <a:ext uri="{FF2B5EF4-FFF2-40B4-BE49-F238E27FC236}">
              <a16:creationId xmlns:a16="http://schemas.microsoft.com/office/drawing/2014/main" id="{03A35A81-0694-4C9E-9D57-DE80F8FCF3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7" name="1 CuadroTexto">
          <a:extLst>
            <a:ext uri="{FF2B5EF4-FFF2-40B4-BE49-F238E27FC236}">
              <a16:creationId xmlns:a16="http://schemas.microsoft.com/office/drawing/2014/main" id="{EDD57BC0-6A25-470A-A129-897F7FCE5C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B8C2BE54-9C83-46F6-A367-FFD42AE12FF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9" name="3 CuadroTexto">
          <a:extLst>
            <a:ext uri="{FF2B5EF4-FFF2-40B4-BE49-F238E27FC236}">
              <a16:creationId xmlns:a16="http://schemas.microsoft.com/office/drawing/2014/main" id="{6B91C32E-F078-430D-82B9-72D8EBCEBFA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0" name="4 CuadroTexto">
          <a:extLst>
            <a:ext uri="{FF2B5EF4-FFF2-40B4-BE49-F238E27FC236}">
              <a16:creationId xmlns:a16="http://schemas.microsoft.com/office/drawing/2014/main" id="{6156AB7C-F0A3-4561-8DA4-5056B8F5EE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1" name="5 CuadroTexto">
          <a:extLst>
            <a:ext uri="{FF2B5EF4-FFF2-40B4-BE49-F238E27FC236}">
              <a16:creationId xmlns:a16="http://schemas.microsoft.com/office/drawing/2014/main" id="{1FB7BE31-D7D3-4C2A-B278-9EC8C037C1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2" name="6 CuadroTexto">
          <a:extLst>
            <a:ext uri="{FF2B5EF4-FFF2-40B4-BE49-F238E27FC236}">
              <a16:creationId xmlns:a16="http://schemas.microsoft.com/office/drawing/2014/main" id="{920379DA-7024-4F68-A1BD-432CE380B0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33" name="8 CuadroTexto">
          <a:extLst>
            <a:ext uri="{FF2B5EF4-FFF2-40B4-BE49-F238E27FC236}">
              <a16:creationId xmlns:a16="http://schemas.microsoft.com/office/drawing/2014/main" id="{9445C29F-33B2-49EC-9AC1-7C99A399E63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4" name="1 CuadroTexto">
          <a:extLst>
            <a:ext uri="{FF2B5EF4-FFF2-40B4-BE49-F238E27FC236}">
              <a16:creationId xmlns:a16="http://schemas.microsoft.com/office/drawing/2014/main" id="{DBD92855-F14C-4F7C-A7D1-746737F7F3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B1D7A8BB-A9CC-488E-AB5E-4978E1285B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6" name="3 CuadroTexto">
          <a:extLst>
            <a:ext uri="{FF2B5EF4-FFF2-40B4-BE49-F238E27FC236}">
              <a16:creationId xmlns:a16="http://schemas.microsoft.com/office/drawing/2014/main" id="{3DDC28F2-0841-44B5-AF88-3848F4CB54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7" name="4 CuadroTexto">
          <a:extLst>
            <a:ext uri="{FF2B5EF4-FFF2-40B4-BE49-F238E27FC236}">
              <a16:creationId xmlns:a16="http://schemas.microsoft.com/office/drawing/2014/main" id="{08CD3799-48B2-47B7-B508-2B7325E510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8" name="5 CuadroTexto">
          <a:extLst>
            <a:ext uri="{FF2B5EF4-FFF2-40B4-BE49-F238E27FC236}">
              <a16:creationId xmlns:a16="http://schemas.microsoft.com/office/drawing/2014/main" id="{C7DBB133-88D8-4733-B663-F11C74166E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9" name="6 CuadroTexto">
          <a:extLst>
            <a:ext uri="{FF2B5EF4-FFF2-40B4-BE49-F238E27FC236}">
              <a16:creationId xmlns:a16="http://schemas.microsoft.com/office/drawing/2014/main" id="{E9D1E23E-239F-452B-AEA3-C347929AD9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0" name="7 CuadroTexto">
          <a:extLst>
            <a:ext uri="{FF2B5EF4-FFF2-40B4-BE49-F238E27FC236}">
              <a16:creationId xmlns:a16="http://schemas.microsoft.com/office/drawing/2014/main" id="{92CD71F4-7B2F-4E47-B10D-388B667DE8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1" name="8 CuadroTexto">
          <a:extLst>
            <a:ext uri="{FF2B5EF4-FFF2-40B4-BE49-F238E27FC236}">
              <a16:creationId xmlns:a16="http://schemas.microsoft.com/office/drawing/2014/main" id="{D947F86D-21EE-446C-ADDC-EDC7524898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2" name="1 CuadroTexto">
          <a:extLst>
            <a:ext uri="{FF2B5EF4-FFF2-40B4-BE49-F238E27FC236}">
              <a16:creationId xmlns:a16="http://schemas.microsoft.com/office/drawing/2014/main" id="{F4E2FA61-3866-45E5-BBAA-A63871F48E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A26886D2-4EE8-4BCA-8927-721DC0C436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4" name="3 CuadroTexto">
          <a:extLst>
            <a:ext uri="{FF2B5EF4-FFF2-40B4-BE49-F238E27FC236}">
              <a16:creationId xmlns:a16="http://schemas.microsoft.com/office/drawing/2014/main" id="{7372294A-B448-4C05-9E17-7C0E5CD2B0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5" name="4 CuadroTexto">
          <a:extLst>
            <a:ext uri="{FF2B5EF4-FFF2-40B4-BE49-F238E27FC236}">
              <a16:creationId xmlns:a16="http://schemas.microsoft.com/office/drawing/2014/main" id="{9C3AB77E-6083-41BE-A98A-BFD06EBA0B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6" name="6 CuadroTexto">
          <a:extLst>
            <a:ext uri="{FF2B5EF4-FFF2-40B4-BE49-F238E27FC236}">
              <a16:creationId xmlns:a16="http://schemas.microsoft.com/office/drawing/2014/main" id="{B8DE93CB-0162-4975-B830-087DBCD637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47" name="8 CuadroTexto">
          <a:extLst>
            <a:ext uri="{FF2B5EF4-FFF2-40B4-BE49-F238E27FC236}">
              <a16:creationId xmlns:a16="http://schemas.microsoft.com/office/drawing/2014/main" id="{E51F983F-CDF6-4399-8DEA-CDFDD441D0C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8" name="1 CuadroTexto">
          <a:extLst>
            <a:ext uri="{FF2B5EF4-FFF2-40B4-BE49-F238E27FC236}">
              <a16:creationId xmlns:a16="http://schemas.microsoft.com/office/drawing/2014/main" id="{8DB36380-8A0E-4890-8AE2-4546AF85C9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C413B88D-EF4D-41D3-86E1-D9B931832DE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0" name="3 CuadroTexto">
          <a:extLst>
            <a:ext uri="{FF2B5EF4-FFF2-40B4-BE49-F238E27FC236}">
              <a16:creationId xmlns:a16="http://schemas.microsoft.com/office/drawing/2014/main" id="{E1F2CE10-5D91-4BF0-AD92-9FC429F667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1" name="4 CuadroTexto">
          <a:extLst>
            <a:ext uri="{FF2B5EF4-FFF2-40B4-BE49-F238E27FC236}">
              <a16:creationId xmlns:a16="http://schemas.microsoft.com/office/drawing/2014/main" id="{00B6858F-8FEE-42D8-B43B-4FDC96B77AC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2" name="5 CuadroTexto">
          <a:extLst>
            <a:ext uri="{FF2B5EF4-FFF2-40B4-BE49-F238E27FC236}">
              <a16:creationId xmlns:a16="http://schemas.microsoft.com/office/drawing/2014/main" id="{2C38C1C0-F54E-4126-B9DC-49B299F3C8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3" name="6 CuadroTexto">
          <a:extLst>
            <a:ext uri="{FF2B5EF4-FFF2-40B4-BE49-F238E27FC236}">
              <a16:creationId xmlns:a16="http://schemas.microsoft.com/office/drawing/2014/main" id="{482A96DE-F8B4-437C-BF74-3F76F6FFB0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4" name="7 CuadroTexto">
          <a:extLst>
            <a:ext uri="{FF2B5EF4-FFF2-40B4-BE49-F238E27FC236}">
              <a16:creationId xmlns:a16="http://schemas.microsoft.com/office/drawing/2014/main" id="{D87040FF-9E44-44FF-A3BD-52A2365E42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5" name="8 CuadroTexto">
          <a:extLst>
            <a:ext uri="{FF2B5EF4-FFF2-40B4-BE49-F238E27FC236}">
              <a16:creationId xmlns:a16="http://schemas.microsoft.com/office/drawing/2014/main" id="{89459867-0E06-40BE-BB81-C90914C09E4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6" name="1 CuadroTexto">
          <a:extLst>
            <a:ext uri="{FF2B5EF4-FFF2-40B4-BE49-F238E27FC236}">
              <a16:creationId xmlns:a16="http://schemas.microsoft.com/office/drawing/2014/main" id="{CBD8595E-E26D-4993-BB1C-034BDDD9E0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A5E3D9F5-097A-4ACB-9713-7FCC6B1BF7B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8" name="3 CuadroTexto">
          <a:extLst>
            <a:ext uri="{FF2B5EF4-FFF2-40B4-BE49-F238E27FC236}">
              <a16:creationId xmlns:a16="http://schemas.microsoft.com/office/drawing/2014/main" id="{0480D095-7496-4ACF-A249-E1A3F4C151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9" name="4 CuadroTexto">
          <a:extLst>
            <a:ext uri="{FF2B5EF4-FFF2-40B4-BE49-F238E27FC236}">
              <a16:creationId xmlns:a16="http://schemas.microsoft.com/office/drawing/2014/main" id="{5E29E4D8-7A27-4823-A507-410E4BE6D2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60" name="6 CuadroTexto">
          <a:extLst>
            <a:ext uri="{FF2B5EF4-FFF2-40B4-BE49-F238E27FC236}">
              <a16:creationId xmlns:a16="http://schemas.microsoft.com/office/drawing/2014/main" id="{5322E94F-F16D-4162-85D5-F85F8FD68F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61" name="8 CuadroTexto">
          <a:extLst>
            <a:ext uri="{FF2B5EF4-FFF2-40B4-BE49-F238E27FC236}">
              <a16:creationId xmlns:a16="http://schemas.microsoft.com/office/drawing/2014/main" id="{B291F04C-FC5F-4E04-A637-F2411AFB1D0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2" name="1 CuadroTexto">
          <a:extLst>
            <a:ext uri="{FF2B5EF4-FFF2-40B4-BE49-F238E27FC236}">
              <a16:creationId xmlns:a16="http://schemas.microsoft.com/office/drawing/2014/main" id="{9FA30053-AB5F-4E0A-BD72-3935B6657A3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9F565B72-E865-4740-9B03-B33B165A7C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4" name="3 CuadroTexto">
          <a:extLst>
            <a:ext uri="{FF2B5EF4-FFF2-40B4-BE49-F238E27FC236}">
              <a16:creationId xmlns:a16="http://schemas.microsoft.com/office/drawing/2014/main" id="{0B7087DE-19B5-43C3-B86B-87FD597104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5" name="4 CuadroTexto">
          <a:extLst>
            <a:ext uri="{FF2B5EF4-FFF2-40B4-BE49-F238E27FC236}">
              <a16:creationId xmlns:a16="http://schemas.microsoft.com/office/drawing/2014/main" id="{B4D8CB63-EB95-44CB-8CDD-8FE1215FF7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6" name="5 CuadroTexto">
          <a:extLst>
            <a:ext uri="{FF2B5EF4-FFF2-40B4-BE49-F238E27FC236}">
              <a16:creationId xmlns:a16="http://schemas.microsoft.com/office/drawing/2014/main" id="{527A979B-6537-4366-B864-59E17F15C6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7" name="6 CuadroTexto">
          <a:extLst>
            <a:ext uri="{FF2B5EF4-FFF2-40B4-BE49-F238E27FC236}">
              <a16:creationId xmlns:a16="http://schemas.microsoft.com/office/drawing/2014/main" id="{0F91A6B6-70B5-471B-A846-54E205DF48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8" name="7 CuadroTexto">
          <a:extLst>
            <a:ext uri="{FF2B5EF4-FFF2-40B4-BE49-F238E27FC236}">
              <a16:creationId xmlns:a16="http://schemas.microsoft.com/office/drawing/2014/main" id="{48C6BD82-C7C7-4A69-8CBA-7C087DCD23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9" name="8 CuadroTexto">
          <a:extLst>
            <a:ext uri="{FF2B5EF4-FFF2-40B4-BE49-F238E27FC236}">
              <a16:creationId xmlns:a16="http://schemas.microsoft.com/office/drawing/2014/main" id="{4BE84629-54E5-4259-9AE6-BA53159C40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0" name="1 CuadroTexto">
          <a:extLst>
            <a:ext uri="{FF2B5EF4-FFF2-40B4-BE49-F238E27FC236}">
              <a16:creationId xmlns:a16="http://schemas.microsoft.com/office/drawing/2014/main" id="{8B5DF6DD-316A-4BF0-BE9B-C9C76FE91F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F642D645-5F05-43F0-BA9F-630D8DAF47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2" name="3 CuadroTexto">
          <a:extLst>
            <a:ext uri="{FF2B5EF4-FFF2-40B4-BE49-F238E27FC236}">
              <a16:creationId xmlns:a16="http://schemas.microsoft.com/office/drawing/2014/main" id="{F5473B9B-BA94-4C69-9B0F-F7BDD1B061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3" name="4 CuadroTexto">
          <a:extLst>
            <a:ext uri="{FF2B5EF4-FFF2-40B4-BE49-F238E27FC236}">
              <a16:creationId xmlns:a16="http://schemas.microsoft.com/office/drawing/2014/main" id="{8AB063E4-6F73-46B0-A0FE-916BB45EF0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4" name="6 CuadroTexto">
          <a:extLst>
            <a:ext uri="{FF2B5EF4-FFF2-40B4-BE49-F238E27FC236}">
              <a16:creationId xmlns:a16="http://schemas.microsoft.com/office/drawing/2014/main" id="{9BF6A46E-E429-499A-9B9A-8CECF73965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75" name="8 CuadroTexto">
          <a:extLst>
            <a:ext uri="{FF2B5EF4-FFF2-40B4-BE49-F238E27FC236}">
              <a16:creationId xmlns:a16="http://schemas.microsoft.com/office/drawing/2014/main" id="{3AB3C675-C633-4210-9A05-69C47F87820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6" name="1 CuadroTexto">
          <a:extLst>
            <a:ext uri="{FF2B5EF4-FFF2-40B4-BE49-F238E27FC236}">
              <a16:creationId xmlns:a16="http://schemas.microsoft.com/office/drawing/2014/main" id="{FA5FA715-B05E-4B6C-BD59-47CB9E1EB5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F43BF816-1F00-4269-87A9-46F0531ECA7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8" name="3 CuadroTexto">
          <a:extLst>
            <a:ext uri="{FF2B5EF4-FFF2-40B4-BE49-F238E27FC236}">
              <a16:creationId xmlns:a16="http://schemas.microsoft.com/office/drawing/2014/main" id="{2AF75496-E361-4A75-BA4B-263686D798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9" name="4 CuadroTexto">
          <a:extLst>
            <a:ext uri="{FF2B5EF4-FFF2-40B4-BE49-F238E27FC236}">
              <a16:creationId xmlns:a16="http://schemas.microsoft.com/office/drawing/2014/main" id="{F2A87831-5F1B-44DC-B951-DA6ADC78A7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0" name="5 CuadroTexto">
          <a:extLst>
            <a:ext uri="{FF2B5EF4-FFF2-40B4-BE49-F238E27FC236}">
              <a16:creationId xmlns:a16="http://schemas.microsoft.com/office/drawing/2014/main" id="{D0F081BB-35EF-435B-B61D-D36EFB7D63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1" name="6 CuadroTexto">
          <a:extLst>
            <a:ext uri="{FF2B5EF4-FFF2-40B4-BE49-F238E27FC236}">
              <a16:creationId xmlns:a16="http://schemas.microsoft.com/office/drawing/2014/main" id="{C19D2750-1567-4A53-A393-14C2FB7C74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2" name="7 CuadroTexto">
          <a:extLst>
            <a:ext uri="{FF2B5EF4-FFF2-40B4-BE49-F238E27FC236}">
              <a16:creationId xmlns:a16="http://schemas.microsoft.com/office/drawing/2014/main" id="{154FC9C3-7C07-4C27-8AFB-192450158C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3" name="8 CuadroTexto">
          <a:extLst>
            <a:ext uri="{FF2B5EF4-FFF2-40B4-BE49-F238E27FC236}">
              <a16:creationId xmlns:a16="http://schemas.microsoft.com/office/drawing/2014/main" id="{BE467DF5-E945-42C5-9AD4-834FCBD29F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4" name="1 CuadroTexto">
          <a:extLst>
            <a:ext uri="{FF2B5EF4-FFF2-40B4-BE49-F238E27FC236}">
              <a16:creationId xmlns:a16="http://schemas.microsoft.com/office/drawing/2014/main" id="{604FD506-22BD-4673-A548-6AE2FABC4E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39DB8F06-FE16-485A-97FD-3B20E99A223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6" name="3 CuadroTexto">
          <a:extLst>
            <a:ext uri="{FF2B5EF4-FFF2-40B4-BE49-F238E27FC236}">
              <a16:creationId xmlns:a16="http://schemas.microsoft.com/office/drawing/2014/main" id="{8F9FD3C4-7872-4C2D-AD08-E61B3AD693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7" name="4 CuadroTexto">
          <a:extLst>
            <a:ext uri="{FF2B5EF4-FFF2-40B4-BE49-F238E27FC236}">
              <a16:creationId xmlns:a16="http://schemas.microsoft.com/office/drawing/2014/main" id="{8FA6FD80-4EEB-4260-8CF5-5C7ABAA13C8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8" name="5 CuadroTexto">
          <a:extLst>
            <a:ext uri="{FF2B5EF4-FFF2-40B4-BE49-F238E27FC236}">
              <a16:creationId xmlns:a16="http://schemas.microsoft.com/office/drawing/2014/main" id="{6AEAB5AA-C73B-4304-981A-AFB11D6546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9" name="6 CuadroTexto">
          <a:extLst>
            <a:ext uri="{FF2B5EF4-FFF2-40B4-BE49-F238E27FC236}">
              <a16:creationId xmlns:a16="http://schemas.microsoft.com/office/drawing/2014/main" id="{938F604F-791A-40FC-BC7E-2D7C384F031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90" name="8 CuadroTexto">
          <a:extLst>
            <a:ext uri="{FF2B5EF4-FFF2-40B4-BE49-F238E27FC236}">
              <a16:creationId xmlns:a16="http://schemas.microsoft.com/office/drawing/2014/main" id="{5DF9C2DF-18EC-4964-985C-522ACF5CF6B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1" name="1 CuadroTexto">
          <a:extLst>
            <a:ext uri="{FF2B5EF4-FFF2-40B4-BE49-F238E27FC236}">
              <a16:creationId xmlns:a16="http://schemas.microsoft.com/office/drawing/2014/main" id="{38E7213E-2BEC-4825-8ADF-81C4B1EFFE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5DEB291C-E91D-4F11-A42C-4652923C69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3" name="3 CuadroTexto">
          <a:extLst>
            <a:ext uri="{FF2B5EF4-FFF2-40B4-BE49-F238E27FC236}">
              <a16:creationId xmlns:a16="http://schemas.microsoft.com/office/drawing/2014/main" id="{70762E6D-C944-43C7-B353-14A24B3305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4" name="4 CuadroTexto">
          <a:extLst>
            <a:ext uri="{FF2B5EF4-FFF2-40B4-BE49-F238E27FC236}">
              <a16:creationId xmlns:a16="http://schemas.microsoft.com/office/drawing/2014/main" id="{82D3FB20-C00E-45F7-A654-280D6FF50D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5" name="5 CuadroTexto">
          <a:extLst>
            <a:ext uri="{FF2B5EF4-FFF2-40B4-BE49-F238E27FC236}">
              <a16:creationId xmlns:a16="http://schemas.microsoft.com/office/drawing/2014/main" id="{D8284A46-0D97-4C3F-ADB2-1778749F2E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6" name="6 CuadroTexto">
          <a:extLst>
            <a:ext uri="{FF2B5EF4-FFF2-40B4-BE49-F238E27FC236}">
              <a16:creationId xmlns:a16="http://schemas.microsoft.com/office/drawing/2014/main" id="{82F198EA-87C6-4422-B38E-CE0C4FDC30E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7" name="7 CuadroTexto">
          <a:extLst>
            <a:ext uri="{FF2B5EF4-FFF2-40B4-BE49-F238E27FC236}">
              <a16:creationId xmlns:a16="http://schemas.microsoft.com/office/drawing/2014/main" id="{F2FA9219-9DE5-4EE8-8AC4-6D9FB432BB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8" name="8 CuadroTexto">
          <a:extLst>
            <a:ext uri="{FF2B5EF4-FFF2-40B4-BE49-F238E27FC236}">
              <a16:creationId xmlns:a16="http://schemas.microsoft.com/office/drawing/2014/main" id="{89F2448F-8FEF-4831-8645-F266B48480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9" name="1 CuadroTexto">
          <a:extLst>
            <a:ext uri="{FF2B5EF4-FFF2-40B4-BE49-F238E27FC236}">
              <a16:creationId xmlns:a16="http://schemas.microsoft.com/office/drawing/2014/main" id="{E5552FB7-6BFA-4BA3-96A3-92283A7808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9F6FF21C-C770-470A-A827-245ED450DD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1" name="3 CuadroTexto">
          <a:extLst>
            <a:ext uri="{FF2B5EF4-FFF2-40B4-BE49-F238E27FC236}">
              <a16:creationId xmlns:a16="http://schemas.microsoft.com/office/drawing/2014/main" id="{88585A11-9053-4C9D-B0A8-54588B24F4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2" name="4 CuadroTexto">
          <a:extLst>
            <a:ext uri="{FF2B5EF4-FFF2-40B4-BE49-F238E27FC236}">
              <a16:creationId xmlns:a16="http://schemas.microsoft.com/office/drawing/2014/main" id="{5C99E3BD-7B17-42FD-85EC-E32C9B6E90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3" name="6 CuadroTexto">
          <a:extLst>
            <a:ext uri="{FF2B5EF4-FFF2-40B4-BE49-F238E27FC236}">
              <a16:creationId xmlns:a16="http://schemas.microsoft.com/office/drawing/2014/main" id="{707C4D75-10AB-4DD2-82A4-03D1F67DBE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204" name="8 CuadroTexto">
          <a:extLst>
            <a:ext uri="{FF2B5EF4-FFF2-40B4-BE49-F238E27FC236}">
              <a16:creationId xmlns:a16="http://schemas.microsoft.com/office/drawing/2014/main" id="{193DE5DD-416E-4801-8665-680BF1AF2B84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5" name="1 CuadroTexto">
          <a:extLst>
            <a:ext uri="{FF2B5EF4-FFF2-40B4-BE49-F238E27FC236}">
              <a16:creationId xmlns:a16="http://schemas.microsoft.com/office/drawing/2014/main" id="{C6E3355F-7A28-4B45-9F91-9DBCA93336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F7DD6DBE-1846-4968-9018-EE46C938184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7" name="3 CuadroTexto">
          <a:extLst>
            <a:ext uri="{FF2B5EF4-FFF2-40B4-BE49-F238E27FC236}">
              <a16:creationId xmlns:a16="http://schemas.microsoft.com/office/drawing/2014/main" id="{D4366E48-9D74-4592-8260-E4511B1FA28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8" name="4 CuadroTexto">
          <a:extLst>
            <a:ext uri="{FF2B5EF4-FFF2-40B4-BE49-F238E27FC236}">
              <a16:creationId xmlns:a16="http://schemas.microsoft.com/office/drawing/2014/main" id="{8F680089-4D9B-4ADB-9A13-131528F7AF0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9" name="5 CuadroTexto">
          <a:extLst>
            <a:ext uri="{FF2B5EF4-FFF2-40B4-BE49-F238E27FC236}">
              <a16:creationId xmlns:a16="http://schemas.microsoft.com/office/drawing/2014/main" id="{610EFE12-4C77-4F4C-9FB6-779E9735D3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0" name="6 CuadroTexto">
          <a:extLst>
            <a:ext uri="{FF2B5EF4-FFF2-40B4-BE49-F238E27FC236}">
              <a16:creationId xmlns:a16="http://schemas.microsoft.com/office/drawing/2014/main" id="{EF6CCFD4-75B8-4DD3-A4DE-0057521DAD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1" name="7 CuadroTexto">
          <a:extLst>
            <a:ext uri="{FF2B5EF4-FFF2-40B4-BE49-F238E27FC236}">
              <a16:creationId xmlns:a16="http://schemas.microsoft.com/office/drawing/2014/main" id="{B00A4C01-D9C2-48B8-A2A0-A0D615DFE4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2" name="8 CuadroTexto">
          <a:extLst>
            <a:ext uri="{FF2B5EF4-FFF2-40B4-BE49-F238E27FC236}">
              <a16:creationId xmlns:a16="http://schemas.microsoft.com/office/drawing/2014/main" id="{81D1E60B-1C39-4230-A392-AB6AC5F41D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3" name="1 CuadroTexto">
          <a:extLst>
            <a:ext uri="{FF2B5EF4-FFF2-40B4-BE49-F238E27FC236}">
              <a16:creationId xmlns:a16="http://schemas.microsoft.com/office/drawing/2014/main" id="{45AFC5E0-B071-4BDF-BBCA-B30CE90847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A55D7F74-9137-4E8C-9E4D-4C0B95BE2B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5" name="3 CuadroTexto">
          <a:extLst>
            <a:ext uri="{FF2B5EF4-FFF2-40B4-BE49-F238E27FC236}">
              <a16:creationId xmlns:a16="http://schemas.microsoft.com/office/drawing/2014/main" id="{DBC590F4-A0B6-4416-92CB-EB1BE6C06CB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6" name="4 CuadroTexto">
          <a:extLst>
            <a:ext uri="{FF2B5EF4-FFF2-40B4-BE49-F238E27FC236}">
              <a16:creationId xmlns:a16="http://schemas.microsoft.com/office/drawing/2014/main" id="{F8FF3A91-B660-4CFB-9389-67B10A09002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7" name="5 CuadroTexto">
          <a:extLst>
            <a:ext uri="{FF2B5EF4-FFF2-40B4-BE49-F238E27FC236}">
              <a16:creationId xmlns:a16="http://schemas.microsoft.com/office/drawing/2014/main" id="{A4E2CCE5-C75D-47F3-845C-CBE01CBDC3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8" name="6 CuadroTexto">
          <a:extLst>
            <a:ext uri="{FF2B5EF4-FFF2-40B4-BE49-F238E27FC236}">
              <a16:creationId xmlns:a16="http://schemas.microsoft.com/office/drawing/2014/main" id="{82ECE5DB-E2E3-453E-858E-2318DC2D9F6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9" name="1 CuadroTexto">
          <a:extLst>
            <a:ext uri="{FF2B5EF4-FFF2-40B4-BE49-F238E27FC236}">
              <a16:creationId xmlns:a16="http://schemas.microsoft.com/office/drawing/2014/main" id="{0D1C9079-1A73-4B57-A426-61F4B460CE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04592F84-F681-4DB6-AAC8-854302EDB85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1" name="3 CuadroTexto">
          <a:extLst>
            <a:ext uri="{FF2B5EF4-FFF2-40B4-BE49-F238E27FC236}">
              <a16:creationId xmlns:a16="http://schemas.microsoft.com/office/drawing/2014/main" id="{4AB34D17-877D-4D20-A437-2ABC4F11705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2" name="4 CuadroTexto">
          <a:extLst>
            <a:ext uri="{FF2B5EF4-FFF2-40B4-BE49-F238E27FC236}">
              <a16:creationId xmlns:a16="http://schemas.microsoft.com/office/drawing/2014/main" id="{3AA40323-4F71-4E08-B659-1136BFDC6BB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3" name="5 CuadroTexto">
          <a:extLst>
            <a:ext uri="{FF2B5EF4-FFF2-40B4-BE49-F238E27FC236}">
              <a16:creationId xmlns:a16="http://schemas.microsoft.com/office/drawing/2014/main" id="{9431C006-73E5-4F9F-823E-148C55DD7B5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4" name="6 CuadroTexto">
          <a:extLst>
            <a:ext uri="{FF2B5EF4-FFF2-40B4-BE49-F238E27FC236}">
              <a16:creationId xmlns:a16="http://schemas.microsoft.com/office/drawing/2014/main" id="{1E7ED245-F0A9-4944-A2F2-79D0F22A348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5" name="7 CuadroTexto">
          <a:extLst>
            <a:ext uri="{FF2B5EF4-FFF2-40B4-BE49-F238E27FC236}">
              <a16:creationId xmlns:a16="http://schemas.microsoft.com/office/drawing/2014/main" id="{AC096700-1875-4A06-8A49-9B894515BF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6" name="8 CuadroTexto">
          <a:extLst>
            <a:ext uri="{FF2B5EF4-FFF2-40B4-BE49-F238E27FC236}">
              <a16:creationId xmlns:a16="http://schemas.microsoft.com/office/drawing/2014/main" id="{ADF9401C-A330-400F-8FED-0DB0B5CC07D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7" name="1 CuadroTexto">
          <a:extLst>
            <a:ext uri="{FF2B5EF4-FFF2-40B4-BE49-F238E27FC236}">
              <a16:creationId xmlns:a16="http://schemas.microsoft.com/office/drawing/2014/main" id="{04B9C140-B9E3-4E00-9972-CA5CD806A2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26FB09E4-3E77-4BC9-A767-7B767855866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9" name="3 CuadroTexto">
          <a:extLst>
            <a:ext uri="{FF2B5EF4-FFF2-40B4-BE49-F238E27FC236}">
              <a16:creationId xmlns:a16="http://schemas.microsoft.com/office/drawing/2014/main" id="{57B9B8F1-FAB8-494C-9FEF-088D4CFBEA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0" name="4 CuadroTexto">
          <a:extLst>
            <a:ext uri="{FF2B5EF4-FFF2-40B4-BE49-F238E27FC236}">
              <a16:creationId xmlns:a16="http://schemas.microsoft.com/office/drawing/2014/main" id="{61A57422-D89E-4CDF-AA89-150B4510030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1" name="6 CuadroTexto">
          <a:extLst>
            <a:ext uri="{FF2B5EF4-FFF2-40B4-BE49-F238E27FC236}">
              <a16:creationId xmlns:a16="http://schemas.microsoft.com/office/drawing/2014/main" id="{6547DCEF-4B7F-40E6-86F2-8E4410E899B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32" name="8 CuadroTexto">
          <a:extLst>
            <a:ext uri="{FF2B5EF4-FFF2-40B4-BE49-F238E27FC236}">
              <a16:creationId xmlns:a16="http://schemas.microsoft.com/office/drawing/2014/main" id="{66FF363C-87A7-48DE-B14B-7F926F5120A1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3" name="1 CuadroTexto">
          <a:extLst>
            <a:ext uri="{FF2B5EF4-FFF2-40B4-BE49-F238E27FC236}">
              <a16:creationId xmlns:a16="http://schemas.microsoft.com/office/drawing/2014/main" id="{D6666235-7031-4D32-8412-C92EC60D4D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38E2A29A-28F6-41E5-819F-90570622B4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5" name="3 CuadroTexto">
          <a:extLst>
            <a:ext uri="{FF2B5EF4-FFF2-40B4-BE49-F238E27FC236}">
              <a16:creationId xmlns:a16="http://schemas.microsoft.com/office/drawing/2014/main" id="{60A4D5BA-7523-4E77-95E2-02C5750BDD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6" name="4 CuadroTexto">
          <a:extLst>
            <a:ext uri="{FF2B5EF4-FFF2-40B4-BE49-F238E27FC236}">
              <a16:creationId xmlns:a16="http://schemas.microsoft.com/office/drawing/2014/main" id="{463195B4-7AEA-45FE-BA05-9E9DBC0448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7" name="5 CuadroTexto">
          <a:extLst>
            <a:ext uri="{FF2B5EF4-FFF2-40B4-BE49-F238E27FC236}">
              <a16:creationId xmlns:a16="http://schemas.microsoft.com/office/drawing/2014/main" id="{0E6DBF91-780A-4C41-92D0-875B5AFDB4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8" name="6 CuadroTexto">
          <a:extLst>
            <a:ext uri="{FF2B5EF4-FFF2-40B4-BE49-F238E27FC236}">
              <a16:creationId xmlns:a16="http://schemas.microsoft.com/office/drawing/2014/main" id="{A8B9A0FB-F805-4D6C-83A9-D36AB6EE8F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9" name="7 CuadroTexto">
          <a:extLst>
            <a:ext uri="{FF2B5EF4-FFF2-40B4-BE49-F238E27FC236}">
              <a16:creationId xmlns:a16="http://schemas.microsoft.com/office/drawing/2014/main" id="{CDBB9D91-F02F-4001-8212-8A07D454D8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0" name="8 CuadroTexto">
          <a:extLst>
            <a:ext uri="{FF2B5EF4-FFF2-40B4-BE49-F238E27FC236}">
              <a16:creationId xmlns:a16="http://schemas.microsoft.com/office/drawing/2014/main" id="{7E8EED64-F9E2-478C-A483-E5A49EC9D6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1" name="1 CuadroTexto">
          <a:extLst>
            <a:ext uri="{FF2B5EF4-FFF2-40B4-BE49-F238E27FC236}">
              <a16:creationId xmlns:a16="http://schemas.microsoft.com/office/drawing/2014/main" id="{26AEBF80-960E-4A65-A96E-5D920CC1509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D422533B-0911-4C3C-89FA-C5177D1CF3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3" name="3 CuadroTexto">
          <a:extLst>
            <a:ext uri="{FF2B5EF4-FFF2-40B4-BE49-F238E27FC236}">
              <a16:creationId xmlns:a16="http://schemas.microsoft.com/office/drawing/2014/main" id="{41C81295-D994-4FB9-860C-1828D5A591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4" name="4 CuadroTexto">
          <a:extLst>
            <a:ext uri="{FF2B5EF4-FFF2-40B4-BE49-F238E27FC236}">
              <a16:creationId xmlns:a16="http://schemas.microsoft.com/office/drawing/2014/main" id="{3BA920D3-3FB4-4B56-8313-4702754ABD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5" name="5 CuadroTexto">
          <a:extLst>
            <a:ext uri="{FF2B5EF4-FFF2-40B4-BE49-F238E27FC236}">
              <a16:creationId xmlns:a16="http://schemas.microsoft.com/office/drawing/2014/main" id="{08E5F78A-6A0E-4F26-A21D-65ECC3269B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6" name="6 CuadroTexto">
          <a:extLst>
            <a:ext uri="{FF2B5EF4-FFF2-40B4-BE49-F238E27FC236}">
              <a16:creationId xmlns:a16="http://schemas.microsoft.com/office/drawing/2014/main" id="{74754541-3020-4FC5-9AC5-1983383BFE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47" name="8 CuadroTexto">
          <a:extLst>
            <a:ext uri="{FF2B5EF4-FFF2-40B4-BE49-F238E27FC236}">
              <a16:creationId xmlns:a16="http://schemas.microsoft.com/office/drawing/2014/main" id="{AC992148-542B-4517-A6C5-648D8784350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48" name="1 CuadroTexto">
          <a:extLst>
            <a:ext uri="{FF2B5EF4-FFF2-40B4-BE49-F238E27FC236}">
              <a16:creationId xmlns:a16="http://schemas.microsoft.com/office/drawing/2014/main" id="{F465A73E-2B74-458B-8D02-B32C8B496DB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D0F96013-B8F8-409A-8202-79C9B9996F7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0" name="3 CuadroTexto">
          <a:extLst>
            <a:ext uri="{FF2B5EF4-FFF2-40B4-BE49-F238E27FC236}">
              <a16:creationId xmlns:a16="http://schemas.microsoft.com/office/drawing/2014/main" id="{AE9BE0ED-EF44-408A-9189-B5A0219F82E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1" name="4 CuadroTexto">
          <a:extLst>
            <a:ext uri="{FF2B5EF4-FFF2-40B4-BE49-F238E27FC236}">
              <a16:creationId xmlns:a16="http://schemas.microsoft.com/office/drawing/2014/main" id="{47B6352F-349F-44D2-9F99-345DBC0F855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2" name="5 CuadroTexto">
          <a:extLst>
            <a:ext uri="{FF2B5EF4-FFF2-40B4-BE49-F238E27FC236}">
              <a16:creationId xmlns:a16="http://schemas.microsoft.com/office/drawing/2014/main" id="{0A6A93D7-7540-475D-B9EC-40E05A777FC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3" name="6 CuadroTexto">
          <a:extLst>
            <a:ext uri="{FF2B5EF4-FFF2-40B4-BE49-F238E27FC236}">
              <a16:creationId xmlns:a16="http://schemas.microsoft.com/office/drawing/2014/main" id="{91081293-94F0-4CF7-9F4B-7A686EA03F1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4" name="7 CuadroTexto">
          <a:extLst>
            <a:ext uri="{FF2B5EF4-FFF2-40B4-BE49-F238E27FC236}">
              <a16:creationId xmlns:a16="http://schemas.microsoft.com/office/drawing/2014/main" id="{7A54B008-B32A-4EC9-B5D0-F5F07B0552F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5" name="8 CuadroTexto">
          <a:extLst>
            <a:ext uri="{FF2B5EF4-FFF2-40B4-BE49-F238E27FC236}">
              <a16:creationId xmlns:a16="http://schemas.microsoft.com/office/drawing/2014/main" id="{D2B7369F-8A1C-4CF9-908E-A248703A3CE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6" name="1 CuadroTexto">
          <a:extLst>
            <a:ext uri="{FF2B5EF4-FFF2-40B4-BE49-F238E27FC236}">
              <a16:creationId xmlns:a16="http://schemas.microsoft.com/office/drawing/2014/main" id="{56B0A61C-A4FA-47CC-BDBA-9E4D5740FE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FFC6D0B2-4FC2-406B-9E64-BBAED7E8B66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8" name="3 CuadroTexto">
          <a:extLst>
            <a:ext uri="{FF2B5EF4-FFF2-40B4-BE49-F238E27FC236}">
              <a16:creationId xmlns:a16="http://schemas.microsoft.com/office/drawing/2014/main" id="{10DE9AF1-D38D-4F16-BE50-32D1024253F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9" name="4 CuadroTexto">
          <a:extLst>
            <a:ext uri="{FF2B5EF4-FFF2-40B4-BE49-F238E27FC236}">
              <a16:creationId xmlns:a16="http://schemas.microsoft.com/office/drawing/2014/main" id="{35AC3DA1-D553-4F9E-91C5-30305B244BA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60" name="6 CuadroTexto">
          <a:extLst>
            <a:ext uri="{FF2B5EF4-FFF2-40B4-BE49-F238E27FC236}">
              <a16:creationId xmlns:a16="http://schemas.microsoft.com/office/drawing/2014/main" id="{42F06C1C-D7E6-4C3A-9295-7AED2B33043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261" name="8 CuadroTexto">
          <a:extLst>
            <a:ext uri="{FF2B5EF4-FFF2-40B4-BE49-F238E27FC236}">
              <a16:creationId xmlns:a16="http://schemas.microsoft.com/office/drawing/2014/main" id="{C40F55FE-2878-432B-88A2-6F2C866D9BFE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2" name="1 CuadroTexto">
          <a:extLst>
            <a:ext uri="{FF2B5EF4-FFF2-40B4-BE49-F238E27FC236}">
              <a16:creationId xmlns:a16="http://schemas.microsoft.com/office/drawing/2014/main" id="{660347B6-BF9A-474F-8007-D3F7292034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095B9630-E9CD-4817-A0A5-8CBFF70D9C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4" name="3 CuadroTexto">
          <a:extLst>
            <a:ext uri="{FF2B5EF4-FFF2-40B4-BE49-F238E27FC236}">
              <a16:creationId xmlns:a16="http://schemas.microsoft.com/office/drawing/2014/main" id="{CFB68E30-E62A-4119-B806-8B63B1AD14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5" name="4 CuadroTexto">
          <a:extLst>
            <a:ext uri="{FF2B5EF4-FFF2-40B4-BE49-F238E27FC236}">
              <a16:creationId xmlns:a16="http://schemas.microsoft.com/office/drawing/2014/main" id="{F1D03E7B-D10B-4D43-8F88-FC0667163C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6" name="5 CuadroTexto">
          <a:extLst>
            <a:ext uri="{FF2B5EF4-FFF2-40B4-BE49-F238E27FC236}">
              <a16:creationId xmlns:a16="http://schemas.microsoft.com/office/drawing/2014/main" id="{4AAF3A29-E119-414C-8BBF-F29B00E1AE6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7" name="6 CuadroTexto">
          <a:extLst>
            <a:ext uri="{FF2B5EF4-FFF2-40B4-BE49-F238E27FC236}">
              <a16:creationId xmlns:a16="http://schemas.microsoft.com/office/drawing/2014/main" id="{632F70D1-1AC9-4A1F-A1A1-77D28B0450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8" name="7 CuadroTexto">
          <a:extLst>
            <a:ext uri="{FF2B5EF4-FFF2-40B4-BE49-F238E27FC236}">
              <a16:creationId xmlns:a16="http://schemas.microsoft.com/office/drawing/2014/main" id="{656A5A79-A3BD-4A84-8617-9B763D82F6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9" name="8 CuadroTexto">
          <a:extLst>
            <a:ext uri="{FF2B5EF4-FFF2-40B4-BE49-F238E27FC236}">
              <a16:creationId xmlns:a16="http://schemas.microsoft.com/office/drawing/2014/main" id="{6752A771-307B-44DF-B60A-A287AFD3BF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0" name="1 CuadroTexto">
          <a:extLst>
            <a:ext uri="{FF2B5EF4-FFF2-40B4-BE49-F238E27FC236}">
              <a16:creationId xmlns:a16="http://schemas.microsoft.com/office/drawing/2014/main" id="{D9C5FD03-7CD3-4636-9078-6A1057FDD4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2C3838D8-FAA8-4AE5-905C-0A7BBE4D50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2" name="3 CuadroTexto">
          <a:extLst>
            <a:ext uri="{FF2B5EF4-FFF2-40B4-BE49-F238E27FC236}">
              <a16:creationId xmlns:a16="http://schemas.microsoft.com/office/drawing/2014/main" id="{2DFF0A82-AE62-4CF4-B1B6-0BB8C188219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3" name="4 CuadroTexto">
          <a:extLst>
            <a:ext uri="{FF2B5EF4-FFF2-40B4-BE49-F238E27FC236}">
              <a16:creationId xmlns:a16="http://schemas.microsoft.com/office/drawing/2014/main" id="{C492BF0C-8F95-4077-A2D6-5400B4AED6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4" name="6 CuadroTexto">
          <a:extLst>
            <a:ext uri="{FF2B5EF4-FFF2-40B4-BE49-F238E27FC236}">
              <a16:creationId xmlns:a16="http://schemas.microsoft.com/office/drawing/2014/main" id="{2EF04BCC-9AEB-413D-A237-0236E852DD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75" name="8 CuadroTexto">
          <a:extLst>
            <a:ext uri="{FF2B5EF4-FFF2-40B4-BE49-F238E27FC236}">
              <a16:creationId xmlns:a16="http://schemas.microsoft.com/office/drawing/2014/main" id="{BC787145-34F0-461B-98CD-257886A9978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6" name="1 CuadroTexto">
          <a:extLst>
            <a:ext uri="{FF2B5EF4-FFF2-40B4-BE49-F238E27FC236}">
              <a16:creationId xmlns:a16="http://schemas.microsoft.com/office/drawing/2014/main" id="{C3BF3975-A98D-4F5D-A11B-10B0C91A882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68D7453C-EBFA-44B5-A46B-8DF8005A07D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8" name="3 CuadroTexto">
          <a:extLst>
            <a:ext uri="{FF2B5EF4-FFF2-40B4-BE49-F238E27FC236}">
              <a16:creationId xmlns:a16="http://schemas.microsoft.com/office/drawing/2014/main" id="{3111245C-5F5C-4B5E-9816-F92B83F164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9" name="4 CuadroTexto">
          <a:extLst>
            <a:ext uri="{FF2B5EF4-FFF2-40B4-BE49-F238E27FC236}">
              <a16:creationId xmlns:a16="http://schemas.microsoft.com/office/drawing/2014/main" id="{AF95D766-6081-4A62-995A-1B66CB664D1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0" name="5 CuadroTexto">
          <a:extLst>
            <a:ext uri="{FF2B5EF4-FFF2-40B4-BE49-F238E27FC236}">
              <a16:creationId xmlns:a16="http://schemas.microsoft.com/office/drawing/2014/main" id="{9A6648D8-91DC-4FA4-9ECC-CD3926FA02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1" name="6 CuadroTexto">
          <a:extLst>
            <a:ext uri="{FF2B5EF4-FFF2-40B4-BE49-F238E27FC236}">
              <a16:creationId xmlns:a16="http://schemas.microsoft.com/office/drawing/2014/main" id="{E4C69647-CFFD-4EFD-9FBA-ACB633EABB3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2" name="7 CuadroTexto">
          <a:extLst>
            <a:ext uri="{FF2B5EF4-FFF2-40B4-BE49-F238E27FC236}">
              <a16:creationId xmlns:a16="http://schemas.microsoft.com/office/drawing/2014/main" id="{6FA112B5-B3ED-4931-BFDC-20C1A8AF978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3" name="8 CuadroTexto">
          <a:extLst>
            <a:ext uri="{FF2B5EF4-FFF2-40B4-BE49-F238E27FC236}">
              <a16:creationId xmlns:a16="http://schemas.microsoft.com/office/drawing/2014/main" id="{2BF0AEF0-A99B-4AAD-B3C5-C28B27018B3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4" name="1 CuadroTexto">
          <a:extLst>
            <a:ext uri="{FF2B5EF4-FFF2-40B4-BE49-F238E27FC236}">
              <a16:creationId xmlns:a16="http://schemas.microsoft.com/office/drawing/2014/main" id="{89DCD887-48F9-4131-BD51-F460CF9AF2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C03A335D-E52D-4891-92EF-07766D21633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6" name="3 CuadroTexto">
          <a:extLst>
            <a:ext uri="{FF2B5EF4-FFF2-40B4-BE49-F238E27FC236}">
              <a16:creationId xmlns:a16="http://schemas.microsoft.com/office/drawing/2014/main" id="{19C17C19-0E0F-42D6-AD41-64424C02EA3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7" name="4 CuadroTexto">
          <a:extLst>
            <a:ext uri="{FF2B5EF4-FFF2-40B4-BE49-F238E27FC236}">
              <a16:creationId xmlns:a16="http://schemas.microsoft.com/office/drawing/2014/main" id="{9A430A27-E4FB-4F8E-80A0-22D925D257B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8" name="6 CuadroTexto">
          <a:extLst>
            <a:ext uri="{FF2B5EF4-FFF2-40B4-BE49-F238E27FC236}">
              <a16:creationId xmlns:a16="http://schemas.microsoft.com/office/drawing/2014/main" id="{44F290A6-F9A1-4EFB-A79C-2AC3BB44BA4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89" name="8 CuadroTexto">
          <a:extLst>
            <a:ext uri="{FF2B5EF4-FFF2-40B4-BE49-F238E27FC236}">
              <a16:creationId xmlns:a16="http://schemas.microsoft.com/office/drawing/2014/main" id="{09982C93-C0F0-42E5-9B6B-F82338F25B22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0" name="1 CuadroTexto">
          <a:extLst>
            <a:ext uri="{FF2B5EF4-FFF2-40B4-BE49-F238E27FC236}">
              <a16:creationId xmlns:a16="http://schemas.microsoft.com/office/drawing/2014/main" id="{333A318B-5EE1-4E7C-A452-482FD90E7B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1" name="2 CuadroTexto">
          <a:extLst>
            <a:ext uri="{FF2B5EF4-FFF2-40B4-BE49-F238E27FC236}">
              <a16:creationId xmlns:a16="http://schemas.microsoft.com/office/drawing/2014/main" id="{42ADE2B7-67E9-47E4-BF52-5AC5B11DA8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2" name="3 CuadroTexto">
          <a:extLst>
            <a:ext uri="{FF2B5EF4-FFF2-40B4-BE49-F238E27FC236}">
              <a16:creationId xmlns:a16="http://schemas.microsoft.com/office/drawing/2014/main" id="{C84AEC1D-7831-4734-A4B7-C65CD140181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3" name="4 CuadroTexto">
          <a:extLst>
            <a:ext uri="{FF2B5EF4-FFF2-40B4-BE49-F238E27FC236}">
              <a16:creationId xmlns:a16="http://schemas.microsoft.com/office/drawing/2014/main" id="{DA62CF8C-278F-46A9-8AA9-FE038D51BC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4" name="5 CuadroTexto">
          <a:extLst>
            <a:ext uri="{FF2B5EF4-FFF2-40B4-BE49-F238E27FC236}">
              <a16:creationId xmlns:a16="http://schemas.microsoft.com/office/drawing/2014/main" id="{878957D6-23C2-46D6-A88F-6C72794B456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5A7CA8D6-4A86-4723-9B46-D05780308B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6" name="7 CuadroTexto">
          <a:extLst>
            <a:ext uri="{FF2B5EF4-FFF2-40B4-BE49-F238E27FC236}">
              <a16:creationId xmlns:a16="http://schemas.microsoft.com/office/drawing/2014/main" id="{E72DEF60-FD32-43F5-98B6-D9051377AA8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7" name="8 CuadroTexto">
          <a:extLst>
            <a:ext uri="{FF2B5EF4-FFF2-40B4-BE49-F238E27FC236}">
              <a16:creationId xmlns:a16="http://schemas.microsoft.com/office/drawing/2014/main" id="{7963513A-54D6-451C-A555-5E6E4EF7FE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8" name="1 CuadroTexto">
          <a:extLst>
            <a:ext uri="{FF2B5EF4-FFF2-40B4-BE49-F238E27FC236}">
              <a16:creationId xmlns:a16="http://schemas.microsoft.com/office/drawing/2014/main" id="{EAA2A5AB-3F75-4D64-ACD5-E0C6107E59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9" name="2 CuadroTexto">
          <a:extLst>
            <a:ext uri="{FF2B5EF4-FFF2-40B4-BE49-F238E27FC236}">
              <a16:creationId xmlns:a16="http://schemas.microsoft.com/office/drawing/2014/main" id="{7A83B582-D8C2-4D0C-9A7B-E2FA1EA1E2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0" name="3 CuadroTexto">
          <a:extLst>
            <a:ext uri="{FF2B5EF4-FFF2-40B4-BE49-F238E27FC236}">
              <a16:creationId xmlns:a16="http://schemas.microsoft.com/office/drawing/2014/main" id="{FF901771-9EA2-4926-AC67-68B67EB544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1" name="4 CuadroTexto">
          <a:extLst>
            <a:ext uri="{FF2B5EF4-FFF2-40B4-BE49-F238E27FC236}">
              <a16:creationId xmlns:a16="http://schemas.microsoft.com/office/drawing/2014/main" id="{5EFBBA4E-AAE2-4812-BA7D-DAA3B9F569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2" name="5 CuadroTexto">
          <a:extLst>
            <a:ext uri="{FF2B5EF4-FFF2-40B4-BE49-F238E27FC236}">
              <a16:creationId xmlns:a16="http://schemas.microsoft.com/office/drawing/2014/main" id="{21F0AD80-64EC-4BC3-A683-501EF66F72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EC9B7F47-8AFE-4FC7-AD0A-18F51CABC4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304" name="8 CuadroTexto">
          <a:extLst>
            <a:ext uri="{FF2B5EF4-FFF2-40B4-BE49-F238E27FC236}">
              <a16:creationId xmlns:a16="http://schemas.microsoft.com/office/drawing/2014/main" id="{3E081D3D-7ED4-4797-860D-71B70168483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5" name="1 CuadroTexto">
          <a:extLst>
            <a:ext uri="{FF2B5EF4-FFF2-40B4-BE49-F238E27FC236}">
              <a16:creationId xmlns:a16="http://schemas.microsoft.com/office/drawing/2014/main" id="{3CB26E95-E4D9-4520-81F3-37C854CB64A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F48D94DC-3108-413B-82CB-C678A18A0FE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7" name="3 CuadroTexto">
          <a:extLst>
            <a:ext uri="{FF2B5EF4-FFF2-40B4-BE49-F238E27FC236}">
              <a16:creationId xmlns:a16="http://schemas.microsoft.com/office/drawing/2014/main" id="{096E7812-D6E9-44B6-BACD-16AE856197F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8" name="4 CuadroTexto">
          <a:extLst>
            <a:ext uri="{FF2B5EF4-FFF2-40B4-BE49-F238E27FC236}">
              <a16:creationId xmlns:a16="http://schemas.microsoft.com/office/drawing/2014/main" id="{CF4E1452-023C-4D0C-976A-C759E49A1E8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9" name="5 CuadroTexto">
          <a:extLst>
            <a:ext uri="{FF2B5EF4-FFF2-40B4-BE49-F238E27FC236}">
              <a16:creationId xmlns:a16="http://schemas.microsoft.com/office/drawing/2014/main" id="{1E5A1769-DC9B-4381-AF20-EEB1107787F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0" name="6 CuadroTexto">
          <a:extLst>
            <a:ext uri="{FF2B5EF4-FFF2-40B4-BE49-F238E27FC236}">
              <a16:creationId xmlns:a16="http://schemas.microsoft.com/office/drawing/2014/main" id="{9DB17613-261D-4895-89C4-33FC0283C5C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1" name="7 CuadroTexto">
          <a:extLst>
            <a:ext uri="{FF2B5EF4-FFF2-40B4-BE49-F238E27FC236}">
              <a16:creationId xmlns:a16="http://schemas.microsoft.com/office/drawing/2014/main" id="{D348C752-DF7E-4449-882B-2E254D06682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2" name="8 CuadroTexto">
          <a:extLst>
            <a:ext uri="{FF2B5EF4-FFF2-40B4-BE49-F238E27FC236}">
              <a16:creationId xmlns:a16="http://schemas.microsoft.com/office/drawing/2014/main" id="{21E8E43C-541A-49C7-9A31-C7AD031B58B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3" name="1 CuadroTexto">
          <a:extLst>
            <a:ext uri="{FF2B5EF4-FFF2-40B4-BE49-F238E27FC236}">
              <a16:creationId xmlns:a16="http://schemas.microsoft.com/office/drawing/2014/main" id="{69DBBDD3-CE03-4C2E-B1C3-E1CF909BEB8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520C2CAD-2E79-4CB2-B43A-0CF0F46FB59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5" name="3 CuadroTexto">
          <a:extLst>
            <a:ext uri="{FF2B5EF4-FFF2-40B4-BE49-F238E27FC236}">
              <a16:creationId xmlns:a16="http://schemas.microsoft.com/office/drawing/2014/main" id="{88C89E6B-6C40-47FF-AD21-6B62BB45E04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6" name="4 CuadroTexto">
          <a:extLst>
            <a:ext uri="{FF2B5EF4-FFF2-40B4-BE49-F238E27FC236}">
              <a16:creationId xmlns:a16="http://schemas.microsoft.com/office/drawing/2014/main" id="{D6920F23-58AC-4053-A8D1-7C4ADB094B2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7" name="6 CuadroTexto">
          <a:extLst>
            <a:ext uri="{FF2B5EF4-FFF2-40B4-BE49-F238E27FC236}">
              <a16:creationId xmlns:a16="http://schemas.microsoft.com/office/drawing/2014/main" id="{B39BCB1E-95B5-47FA-9E02-2D5647781F5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318" name="8 CuadroTexto">
          <a:extLst>
            <a:ext uri="{FF2B5EF4-FFF2-40B4-BE49-F238E27FC236}">
              <a16:creationId xmlns:a16="http://schemas.microsoft.com/office/drawing/2014/main" id="{62ACBEF2-7C15-4D08-A57B-5C0AA890B3C8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19" name="1 CuadroTexto">
          <a:extLst>
            <a:ext uri="{FF2B5EF4-FFF2-40B4-BE49-F238E27FC236}">
              <a16:creationId xmlns:a16="http://schemas.microsoft.com/office/drawing/2014/main" id="{9A09E420-8F96-47CA-B96F-390F070AB0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B417EAB3-2473-49B0-BA13-1EFF92D7BB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1" name="3 CuadroTexto">
          <a:extLst>
            <a:ext uri="{FF2B5EF4-FFF2-40B4-BE49-F238E27FC236}">
              <a16:creationId xmlns:a16="http://schemas.microsoft.com/office/drawing/2014/main" id="{19170584-274D-4A2E-9274-77977409CB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2" name="4 CuadroTexto">
          <a:extLst>
            <a:ext uri="{FF2B5EF4-FFF2-40B4-BE49-F238E27FC236}">
              <a16:creationId xmlns:a16="http://schemas.microsoft.com/office/drawing/2014/main" id="{D129BFFE-95E6-4062-9619-2B2521BF15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3" name="5 CuadroTexto">
          <a:extLst>
            <a:ext uri="{FF2B5EF4-FFF2-40B4-BE49-F238E27FC236}">
              <a16:creationId xmlns:a16="http://schemas.microsoft.com/office/drawing/2014/main" id="{EFF2F9C6-45CD-4333-95FF-3829EFFAE3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4" name="6 CuadroTexto">
          <a:extLst>
            <a:ext uri="{FF2B5EF4-FFF2-40B4-BE49-F238E27FC236}">
              <a16:creationId xmlns:a16="http://schemas.microsoft.com/office/drawing/2014/main" id="{CD6A65C6-F2CA-4F81-9F53-299A6B8226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5" name="7 CuadroTexto">
          <a:extLst>
            <a:ext uri="{FF2B5EF4-FFF2-40B4-BE49-F238E27FC236}">
              <a16:creationId xmlns:a16="http://schemas.microsoft.com/office/drawing/2014/main" id="{66D45A9E-AD55-4DC1-8DD1-013BCD96C2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6" name="8 CuadroTexto">
          <a:extLst>
            <a:ext uri="{FF2B5EF4-FFF2-40B4-BE49-F238E27FC236}">
              <a16:creationId xmlns:a16="http://schemas.microsoft.com/office/drawing/2014/main" id="{26B5495A-5378-41B9-8BBF-92D7F2605D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7" name="1 CuadroTexto">
          <a:extLst>
            <a:ext uri="{FF2B5EF4-FFF2-40B4-BE49-F238E27FC236}">
              <a16:creationId xmlns:a16="http://schemas.microsoft.com/office/drawing/2014/main" id="{E4BD91FA-8730-436D-8115-AEB29E89E6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CEC07B2A-70A3-477A-88C1-53DD492108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9" name="3 CuadroTexto">
          <a:extLst>
            <a:ext uri="{FF2B5EF4-FFF2-40B4-BE49-F238E27FC236}">
              <a16:creationId xmlns:a16="http://schemas.microsoft.com/office/drawing/2014/main" id="{4F027A71-F05D-4DCC-9BB6-BDFA80F31C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0" name="4 CuadroTexto">
          <a:extLst>
            <a:ext uri="{FF2B5EF4-FFF2-40B4-BE49-F238E27FC236}">
              <a16:creationId xmlns:a16="http://schemas.microsoft.com/office/drawing/2014/main" id="{4C5791EA-392F-416A-AF3D-4011D22C97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31" name="5 CuadroTexto">
          <a:extLst>
            <a:ext uri="{FF2B5EF4-FFF2-40B4-BE49-F238E27FC236}">
              <a16:creationId xmlns:a16="http://schemas.microsoft.com/office/drawing/2014/main" id="{2393EDF1-CC13-4FA0-8347-DF8EA9DBC3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2" name="6 CuadroTexto">
          <a:extLst>
            <a:ext uri="{FF2B5EF4-FFF2-40B4-BE49-F238E27FC236}">
              <a16:creationId xmlns:a16="http://schemas.microsoft.com/office/drawing/2014/main" id="{92C05877-0403-4108-A5C5-FBFD761714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3" name="1 CuadroTexto">
          <a:extLst>
            <a:ext uri="{FF2B5EF4-FFF2-40B4-BE49-F238E27FC236}">
              <a16:creationId xmlns:a16="http://schemas.microsoft.com/office/drawing/2014/main" id="{C8C56004-153F-40EF-A531-FCA1F631B1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E3B5D33A-E387-4FAC-8D93-9966F2CC7C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5" name="3 CuadroTexto">
          <a:extLst>
            <a:ext uri="{FF2B5EF4-FFF2-40B4-BE49-F238E27FC236}">
              <a16:creationId xmlns:a16="http://schemas.microsoft.com/office/drawing/2014/main" id="{D73EA2A2-AAB4-415A-BDF1-B57C999901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6" name="4 CuadroTexto">
          <a:extLst>
            <a:ext uri="{FF2B5EF4-FFF2-40B4-BE49-F238E27FC236}">
              <a16:creationId xmlns:a16="http://schemas.microsoft.com/office/drawing/2014/main" id="{40497B93-D883-487B-9298-F37CFBC5FD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7" name="5 CuadroTexto">
          <a:extLst>
            <a:ext uri="{FF2B5EF4-FFF2-40B4-BE49-F238E27FC236}">
              <a16:creationId xmlns:a16="http://schemas.microsoft.com/office/drawing/2014/main" id="{4B009237-46D9-4A7C-B068-6335F26473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8" name="6 CuadroTexto">
          <a:extLst>
            <a:ext uri="{FF2B5EF4-FFF2-40B4-BE49-F238E27FC236}">
              <a16:creationId xmlns:a16="http://schemas.microsoft.com/office/drawing/2014/main" id="{7228C49D-2711-4018-BA0F-041D555A55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9" name="7 CuadroTexto">
          <a:extLst>
            <a:ext uri="{FF2B5EF4-FFF2-40B4-BE49-F238E27FC236}">
              <a16:creationId xmlns:a16="http://schemas.microsoft.com/office/drawing/2014/main" id="{501AD6D4-51B5-4CE4-9C4B-8C18ED69F0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0" name="8 CuadroTexto">
          <a:extLst>
            <a:ext uri="{FF2B5EF4-FFF2-40B4-BE49-F238E27FC236}">
              <a16:creationId xmlns:a16="http://schemas.microsoft.com/office/drawing/2014/main" id="{00F23949-51AA-478D-A2BA-1A965AB48F8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1" name="1 CuadroTexto">
          <a:extLst>
            <a:ext uri="{FF2B5EF4-FFF2-40B4-BE49-F238E27FC236}">
              <a16:creationId xmlns:a16="http://schemas.microsoft.com/office/drawing/2014/main" id="{75F8338F-7916-4276-A2F5-59D2DE37EF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E090B217-F049-43CD-9129-91238BDE1E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3" name="3 CuadroTexto">
          <a:extLst>
            <a:ext uri="{FF2B5EF4-FFF2-40B4-BE49-F238E27FC236}">
              <a16:creationId xmlns:a16="http://schemas.microsoft.com/office/drawing/2014/main" id="{6222FDB6-8B5F-4E6B-9E1C-416998062A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4" name="4 CuadroTexto">
          <a:extLst>
            <a:ext uri="{FF2B5EF4-FFF2-40B4-BE49-F238E27FC236}">
              <a16:creationId xmlns:a16="http://schemas.microsoft.com/office/drawing/2014/main" id="{DAFB3E80-4262-411B-9FFA-641A38E034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5" name="6 CuadroTexto">
          <a:extLst>
            <a:ext uri="{FF2B5EF4-FFF2-40B4-BE49-F238E27FC236}">
              <a16:creationId xmlns:a16="http://schemas.microsoft.com/office/drawing/2014/main" id="{E6495879-33E6-475E-8530-B866D28936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346" name="8 CuadroTexto">
          <a:extLst>
            <a:ext uri="{FF2B5EF4-FFF2-40B4-BE49-F238E27FC236}">
              <a16:creationId xmlns:a16="http://schemas.microsoft.com/office/drawing/2014/main" id="{8BAF284A-7065-4EEB-8459-162C00A069D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7" name="1 CuadroTexto">
          <a:extLst>
            <a:ext uri="{FF2B5EF4-FFF2-40B4-BE49-F238E27FC236}">
              <a16:creationId xmlns:a16="http://schemas.microsoft.com/office/drawing/2014/main" id="{D898AB9E-7A21-4D6D-A096-1C18C497A9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3CCE5596-AFAA-495D-98D4-FDF08952641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9" name="3 CuadroTexto">
          <a:extLst>
            <a:ext uri="{FF2B5EF4-FFF2-40B4-BE49-F238E27FC236}">
              <a16:creationId xmlns:a16="http://schemas.microsoft.com/office/drawing/2014/main" id="{49BDB928-61EB-4BDA-87F1-B11404FF41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0" name="4 CuadroTexto">
          <a:extLst>
            <a:ext uri="{FF2B5EF4-FFF2-40B4-BE49-F238E27FC236}">
              <a16:creationId xmlns:a16="http://schemas.microsoft.com/office/drawing/2014/main" id="{B21A653C-2D79-40E2-B12A-B84D036446F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1" name="5 CuadroTexto">
          <a:extLst>
            <a:ext uri="{FF2B5EF4-FFF2-40B4-BE49-F238E27FC236}">
              <a16:creationId xmlns:a16="http://schemas.microsoft.com/office/drawing/2014/main" id="{0B3A8085-BA8C-4437-8051-91286725BA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2" name="6 CuadroTexto">
          <a:extLst>
            <a:ext uri="{FF2B5EF4-FFF2-40B4-BE49-F238E27FC236}">
              <a16:creationId xmlns:a16="http://schemas.microsoft.com/office/drawing/2014/main" id="{496C4877-C172-4B29-8586-E3C2A96ACF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3" name="7 CuadroTexto">
          <a:extLst>
            <a:ext uri="{FF2B5EF4-FFF2-40B4-BE49-F238E27FC236}">
              <a16:creationId xmlns:a16="http://schemas.microsoft.com/office/drawing/2014/main" id="{F4DD9FB2-C76D-4F9C-A580-65BF6F9221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4" name="8 CuadroTexto">
          <a:extLst>
            <a:ext uri="{FF2B5EF4-FFF2-40B4-BE49-F238E27FC236}">
              <a16:creationId xmlns:a16="http://schemas.microsoft.com/office/drawing/2014/main" id="{787C58AC-C26B-458F-8B53-F6E113033C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5" name="1 CuadroTexto">
          <a:extLst>
            <a:ext uri="{FF2B5EF4-FFF2-40B4-BE49-F238E27FC236}">
              <a16:creationId xmlns:a16="http://schemas.microsoft.com/office/drawing/2014/main" id="{8C8C5441-AF18-4B7D-8A8C-598A9AE251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0858C9AC-B49E-4446-9C12-8E6D28BA7F1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7" name="3 CuadroTexto">
          <a:extLst>
            <a:ext uri="{FF2B5EF4-FFF2-40B4-BE49-F238E27FC236}">
              <a16:creationId xmlns:a16="http://schemas.microsoft.com/office/drawing/2014/main" id="{FF1215D0-DDA7-49E3-90F1-1937463947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8" name="4 CuadroTexto">
          <a:extLst>
            <a:ext uri="{FF2B5EF4-FFF2-40B4-BE49-F238E27FC236}">
              <a16:creationId xmlns:a16="http://schemas.microsoft.com/office/drawing/2014/main" id="{FCD45804-FB7D-4FE8-8EBD-2B3678FA53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9" name="5 CuadroTexto">
          <a:extLst>
            <a:ext uri="{FF2B5EF4-FFF2-40B4-BE49-F238E27FC236}">
              <a16:creationId xmlns:a16="http://schemas.microsoft.com/office/drawing/2014/main" id="{9FBA30E6-A054-4172-928C-C44DF0276F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60" name="6 CuadroTexto">
          <a:extLst>
            <a:ext uri="{FF2B5EF4-FFF2-40B4-BE49-F238E27FC236}">
              <a16:creationId xmlns:a16="http://schemas.microsoft.com/office/drawing/2014/main" id="{E6898D87-56B0-4D46-A084-DC196700EC2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361" name="8 CuadroTexto">
          <a:extLst>
            <a:ext uri="{FF2B5EF4-FFF2-40B4-BE49-F238E27FC236}">
              <a16:creationId xmlns:a16="http://schemas.microsoft.com/office/drawing/2014/main" id="{00C43CC0-19AC-4A32-BB30-60DE39939C2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62" name="1 CuadroTexto">
          <a:extLst>
            <a:ext uri="{FF2B5EF4-FFF2-40B4-BE49-F238E27FC236}">
              <a16:creationId xmlns:a16="http://schemas.microsoft.com/office/drawing/2014/main" id="{D32FEF64-BFA2-45BA-BA43-FAA73A2506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42096C06-3E2D-4EFD-8923-B168FF446EB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64" name="3 CuadroTexto">
          <a:extLst>
            <a:ext uri="{FF2B5EF4-FFF2-40B4-BE49-F238E27FC236}">
              <a16:creationId xmlns:a16="http://schemas.microsoft.com/office/drawing/2014/main" id="{6B3D6EA3-C2FF-479E-8363-84E83EFD6B9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65" name="4 CuadroTexto">
          <a:extLst>
            <a:ext uri="{FF2B5EF4-FFF2-40B4-BE49-F238E27FC236}">
              <a16:creationId xmlns:a16="http://schemas.microsoft.com/office/drawing/2014/main" id="{CF4E28D7-9F8B-4EE5-BD25-29FF4C36679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66" name="5 CuadroTexto">
          <a:extLst>
            <a:ext uri="{FF2B5EF4-FFF2-40B4-BE49-F238E27FC236}">
              <a16:creationId xmlns:a16="http://schemas.microsoft.com/office/drawing/2014/main" id="{9C097E06-988D-4376-B553-611CFCA3F74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67" name="6 CuadroTexto">
          <a:extLst>
            <a:ext uri="{FF2B5EF4-FFF2-40B4-BE49-F238E27FC236}">
              <a16:creationId xmlns:a16="http://schemas.microsoft.com/office/drawing/2014/main" id="{F21EC2CB-2473-4FE2-A338-949D2BBD348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68" name="7 CuadroTexto">
          <a:extLst>
            <a:ext uri="{FF2B5EF4-FFF2-40B4-BE49-F238E27FC236}">
              <a16:creationId xmlns:a16="http://schemas.microsoft.com/office/drawing/2014/main" id="{1C68AB05-05AF-4B59-86FF-5A0A1E84553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69" name="8 CuadroTexto">
          <a:extLst>
            <a:ext uri="{FF2B5EF4-FFF2-40B4-BE49-F238E27FC236}">
              <a16:creationId xmlns:a16="http://schemas.microsoft.com/office/drawing/2014/main" id="{3FF31367-7CDC-46AF-8073-729BBFFE55C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0" name="1 CuadroTexto">
          <a:extLst>
            <a:ext uri="{FF2B5EF4-FFF2-40B4-BE49-F238E27FC236}">
              <a16:creationId xmlns:a16="http://schemas.microsoft.com/office/drawing/2014/main" id="{CE25CB90-460A-4D26-9FB9-03DFFE67ECC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2E6E380B-4DAC-4F30-9B36-437467BB742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2" name="3 CuadroTexto">
          <a:extLst>
            <a:ext uri="{FF2B5EF4-FFF2-40B4-BE49-F238E27FC236}">
              <a16:creationId xmlns:a16="http://schemas.microsoft.com/office/drawing/2014/main" id="{BEBAEF48-3A4E-43B6-95BF-721434EDC86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73" name="4 CuadroTexto">
          <a:extLst>
            <a:ext uri="{FF2B5EF4-FFF2-40B4-BE49-F238E27FC236}">
              <a16:creationId xmlns:a16="http://schemas.microsoft.com/office/drawing/2014/main" id="{7A5322BD-F5BC-4B69-B0CE-74C23E4CE09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74" name="6 CuadroTexto">
          <a:extLst>
            <a:ext uri="{FF2B5EF4-FFF2-40B4-BE49-F238E27FC236}">
              <a16:creationId xmlns:a16="http://schemas.microsoft.com/office/drawing/2014/main" id="{D2F9CCA4-DED4-46E5-9ACA-ED065A766B5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375" name="8 CuadroTexto">
          <a:extLst>
            <a:ext uri="{FF2B5EF4-FFF2-40B4-BE49-F238E27FC236}">
              <a16:creationId xmlns:a16="http://schemas.microsoft.com/office/drawing/2014/main" id="{38156BC5-4FD0-4B2D-AFCC-2126910513EC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6" name="1 CuadroTexto">
          <a:extLst>
            <a:ext uri="{FF2B5EF4-FFF2-40B4-BE49-F238E27FC236}">
              <a16:creationId xmlns:a16="http://schemas.microsoft.com/office/drawing/2014/main" id="{35492EAE-4AF4-4EE9-B65C-9E61F89579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0349D0E4-8278-4197-9295-D46C5A7EAE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8" name="3 CuadroTexto">
          <a:extLst>
            <a:ext uri="{FF2B5EF4-FFF2-40B4-BE49-F238E27FC236}">
              <a16:creationId xmlns:a16="http://schemas.microsoft.com/office/drawing/2014/main" id="{EDA01AA1-FAC8-44F8-B1F4-31AF16A33F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9" name="4 CuadroTexto">
          <a:extLst>
            <a:ext uri="{FF2B5EF4-FFF2-40B4-BE49-F238E27FC236}">
              <a16:creationId xmlns:a16="http://schemas.microsoft.com/office/drawing/2014/main" id="{B8DF8EB5-2C9A-46AE-9239-C8097CA8146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0" name="5 CuadroTexto">
          <a:extLst>
            <a:ext uri="{FF2B5EF4-FFF2-40B4-BE49-F238E27FC236}">
              <a16:creationId xmlns:a16="http://schemas.microsoft.com/office/drawing/2014/main" id="{B44E9BF2-D9F8-4C88-9A96-ED391F440F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1" name="6 CuadroTexto">
          <a:extLst>
            <a:ext uri="{FF2B5EF4-FFF2-40B4-BE49-F238E27FC236}">
              <a16:creationId xmlns:a16="http://schemas.microsoft.com/office/drawing/2014/main" id="{7169503F-565B-4613-BA3C-258F4EFCDF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2" name="7 CuadroTexto">
          <a:extLst>
            <a:ext uri="{FF2B5EF4-FFF2-40B4-BE49-F238E27FC236}">
              <a16:creationId xmlns:a16="http://schemas.microsoft.com/office/drawing/2014/main" id="{6C13E2BF-6A57-4DD3-A4E9-2447B7E89A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3" name="8 CuadroTexto">
          <a:extLst>
            <a:ext uri="{FF2B5EF4-FFF2-40B4-BE49-F238E27FC236}">
              <a16:creationId xmlns:a16="http://schemas.microsoft.com/office/drawing/2014/main" id="{4239F22E-7C04-406E-B4C8-812672D07BD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4" name="1 CuadroTexto">
          <a:extLst>
            <a:ext uri="{FF2B5EF4-FFF2-40B4-BE49-F238E27FC236}">
              <a16:creationId xmlns:a16="http://schemas.microsoft.com/office/drawing/2014/main" id="{BFC2223F-7CC7-449B-B10C-1EB67B1B98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D1F3F955-0EC1-42D2-BF90-55F13E5337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6" name="3 CuadroTexto">
          <a:extLst>
            <a:ext uri="{FF2B5EF4-FFF2-40B4-BE49-F238E27FC236}">
              <a16:creationId xmlns:a16="http://schemas.microsoft.com/office/drawing/2014/main" id="{BB10599C-AF60-45D7-9F88-3CE50C533B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7" name="4 CuadroTexto">
          <a:extLst>
            <a:ext uri="{FF2B5EF4-FFF2-40B4-BE49-F238E27FC236}">
              <a16:creationId xmlns:a16="http://schemas.microsoft.com/office/drawing/2014/main" id="{A5C6D19D-E984-40E2-A4B0-3F943AF35A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8" name="6 CuadroTexto">
          <a:extLst>
            <a:ext uri="{FF2B5EF4-FFF2-40B4-BE49-F238E27FC236}">
              <a16:creationId xmlns:a16="http://schemas.microsoft.com/office/drawing/2014/main" id="{043A5CF1-BAE7-479F-A417-09FC88EC755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389" name="8 CuadroTexto">
          <a:extLst>
            <a:ext uri="{FF2B5EF4-FFF2-40B4-BE49-F238E27FC236}">
              <a16:creationId xmlns:a16="http://schemas.microsoft.com/office/drawing/2014/main" id="{5B2D39CF-C435-444C-B2F1-7114226DB679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0" name="1 CuadroTexto">
          <a:extLst>
            <a:ext uri="{FF2B5EF4-FFF2-40B4-BE49-F238E27FC236}">
              <a16:creationId xmlns:a16="http://schemas.microsoft.com/office/drawing/2014/main" id="{D16924FC-8C64-48D2-BB34-2836ADBD37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88427DE4-4629-4BDE-8466-A3ABF437DC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2" name="3 CuadroTexto">
          <a:extLst>
            <a:ext uri="{FF2B5EF4-FFF2-40B4-BE49-F238E27FC236}">
              <a16:creationId xmlns:a16="http://schemas.microsoft.com/office/drawing/2014/main" id="{775AA197-0B7E-42E0-B723-7F22F5837E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3" name="4 CuadroTexto">
          <a:extLst>
            <a:ext uri="{FF2B5EF4-FFF2-40B4-BE49-F238E27FC236}">
              <a16:creationId xmlns:a16="http://schemas.microsoft.com/office/drawing/2014/main" id="{62143FB6-B5B9-4BDC-90A5-8B9599008F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4" name="5 CuadroTexto">
          <a:extLst>
            <a:ext uri="{FF2B5EF4-FFF2-40B4-BE49-F238E27FC236}">
              <a16:creationId xmlns:a16="http://schemas.microsoft.com/office/drawing/2014/main" id="{6A47CE4A-3046-46A5-A9EB-7DBB353C86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5" name="6 CuadroTexto">
          <a:extLst>
            <a:ext uri="{FF2B5EF4-FFF2-40B4-BE49-F238E27FC236}">
              <a16:creationId xmlns:a16="http://schemas.microsoft.com/office/drawing/2014/main" id="{E314713D-047A-4FB3-83A5-3787477C43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6" name="7 CuadroTexto">
          <a:extLst>
            <a:ext uri="{FF2B5EF4-FFF2-40B4-BE49-F238E27FC236}">
              <a16:creationId xmlns:a16="http://schemas.microsoft.com/office/drawing/2014/main" id="{1836C264-5ADD-48BB-92E5-ED8071CE40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7" name="8 CuadroTexto">
          <a:extLst>
            <a:ext uri="{FF2B5EF4-FFF2-40B4-BE49-F238E27FC236}">
              <a16:creationId xmlns:a16="http://schemas.microsoft.com/office/drawing/2014/main" id="{12A3A6DE-DDD1-462E-80A7-B2C811433C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8" name="1 CuadroTexto">
          <a:extLst>
            <a:ext uri="{FF2B5EF4-FFF2-40B4-BE49-F238E27FC236}">
              <a16:creationId xmlns:a16="http://schemas.microsoft.com/office/drawing/2014/main" id="{2B7F849D-EEED-4ED9-A7BB-99DF5B7A4E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6FD4D34E-51FA-478F-BD76-ED9FD0B6C6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0" name="3 CuadroTexto">
          <a:extLst>
            <a:ext uri="{FF2B5EF4-FFF2-40B4-BE49-F238E27FC236}">
              <a16:creationId xmlns:a16="http://schemas.microsoft.com/office/drawing/2014/main" id="{6D3E4A1F-AD3C-4C99-9FF0-1E777C3DEC5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1" name="4 CuadroTexto">
          <a:extLst>
            <a:ext uri="{FF2B5EF4-FFF2-40B4-BE49-F238E27FC236}">
              <a16:creationId xmlns:a16="http://schemas.microsoft.com/office/drawing/2014/main" id="{0E7FA4AC-1AEA-4D23-83B2-3189C0FC78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2" name="6 CuadroTexto">
          <a:extLst>
            <a:ext uri="{FF2B5EF4-FFF2-40B4-BE49-F238E27FC236}">
              <a16:creationId xmlns:a16="http://schemas.microsoft.com/office/drawing/2014/main" id="{951E8FAF-8A0C-4153-B575-8CAA7F3C1DC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03" name="8 CuadroTexto">
          <a:extLst>
            <a:ext uri="{FF2B5EF4-FFF2-40B4-BE49-F238E27FC236}">
              <a16:creationId xmlns:a16="http://schemas.microsoft.com/office/drawing/2014/main" id="{A2AC4860-09FB-43DE-8993-99DD26EEFB5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4" name="1 CuadroTexto">
          <a:extLst>
            <a:ext uri="{FF2B5EF4-FFF2-40B4-BE49-F238E27FC236}">
              <a16:creationId xmlns:a16="http://schemas.microsoft.com/office/drawing/2014/main" id="{BFAB52B7-1B25-4270-8452-45A31EC197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C928631F-5E11-45EA-8619-287CACFEC6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6" name="3 CuadroTexto">
          <a:extLst>
            <a:ext uri="{FF2B5EF4-FFF2-40B4-BE49-F238E27FC236}">
              <a16:creationId xmlns:a16="http://schemas.microsoft.com/office/drawing/2014/main" id="{D98F1D0B-BC50-4162-A7B4-594D4B5EC1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7" name="4 CuadroTexto">
          <a:extLst>
            <a:ext uri="{FF2B5EF4-FFF2-40B4-BE49-F238E27FC236}">
              <a16:creationId xmlns:a16="http://schemas.microsoft.com/office/drawing/2014/main" id="{4DFB653C-AD78-47C5-A5B7-F250CEE826C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8" name="5 CuadroTexto">
          <a:extLst>
            <a:ext uri="{FF2B5EF4-FFF2-40B4-BE49-F238E27FC236}">
              <a16:creationId xmlns:a16="http://schemas.microsoft.com/office/drawing/2014/main" id="{27FFC472-2285-460A-A2A0-6E8AC49207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9" name="6 CuadroTexto">
          <a:extLst>
            <a:ext uri="{FF2B5EF4-FFF2-40B4-BE49-F238E27FC236}">
              <a16:creationId xmlns:a16="http://schemas.microsoft.com/office/drawing/2014/main" id="{0CC4D7A3-1741-4443-9113-8FE0B916332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0" name="7 CuadroTexto">
          <a:extLst>
            <a:ext uri="{FF2B5EF4-FFF2-40B4-BE49-F238E27FC236}">
              <a16:creationId xmlns:a16="http://schemas.microsoft.com/office/drawing/2014/main" id="{2C8C5BA8-3B59-4068-92EE-CB17B30F9D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1" name="8 CuadroTexto">
          <a:extLst>
            <a:ext uri="{FF2B5EF4-FFF2-40B4-BE49-F238E27FC236}">
              <a16:creationId xmlns:a16="http://schemas.microsoft.com/office/drawing/2014/main" id="{7309813A-DC80-4134-BE9E-A961B11A9E4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2" name="1 CuadroTexto">
          <a:extLst>
            <a:ext uri="{FF2B5EF4-FFF2-40B4-BE49-F238E27FC236}">
              <a16:creationId xmlns:a16="http://schemas.microsoft.com/office/drawing/2014/main" id="{0BA1E199-1A64-4E1A-8AE9-5D9AF40F91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04F2F3F1-73CF-4A84-AF92-5D60612504F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4" name="3 CuadroTexto">
          <a:extLst>
            <a:ext uri="{FF2B5EF4-FFF2-40B4-BE49-F238E27FC236}">
              <a16:creationId xmlns:a16="http://schemas.microsoft.com/office/drawing/2014/main" id="{A4561301-83D0-4C93-B0C8-399500A85F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5" name="4 CuadroTexto">
          <a:extLst>
            <a:ext uri="{FF2B5EF4-FFF2-40B4-BE49-F238E27FC236}">
              <a16:creationId xmlns:a16="http://schemas.microsoft.com/office/drawing/2014/main" id="{9206458F-969A-44A5-9ACB-AB60D760399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6" name="5 CuadroTexto">
          <a:extLst>
            <a:ext uri="{FF2B5EF4-FFF2-40B4-BE49-F238E27FC236}">
              <a16:creationId xmlns:a16="http://schemas.microsoft.com/office/drawing/2014/main" id="{7FFF4C6C-A05B-456F-8CEE-A1A0BABF6F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7" name="6 CuadroTexto">
          <a:extLst>
            <a:ext uri="{FF2B5EF4-FFF2-40B4-BE49-F238E27FC236}">
              <a16:creationId xmlns:a16="http://schemas.microsoft.com/office/drawing/2014/main" id="{A4BF10B8-F6A0-4E91-84B0-9B9BBB8D4A8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418" name="8 CuadroTexto">
          <a:extLst>
            <a:ext uri="{FF2B5EF4-FFF2-40B4-BE49-F238E27FC236}">
              <a16:creationId xmlns:a16="http://schemas.microsoft.com/office/drawing/2014/main" id="{ECDE04DB-76C2-46C6-8BEB-6DC35563222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9" name="1 CuadroTexto">
          <a:extLst>
            <a:ext uri="{FF2B5EF4-FFF2-40B4-BE49-F238E27FC236}">
              <a16:creationId xmlns:a16="http://schemas.microsoft.com/office/drawing/2014/main" id="{C8433206-7A11-44DB-97A9-014B77C6598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73303EBE-A454-4171-8997-35BD4444C09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1" name="3 CuadroTexto">
          <a:extLst>
            <a:ext uri="{FF2B5EF4-FFF2-40B4-BE49-F238E27FC236}">
              <a16:creationId xmlns:a16="http://schemas.microsoft.com/office/drawing/2014/main" id="{E858362E-B4B4-4427-B054-DB9A1D0D393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2" name="4 CuadroTexto">
          <a:extLst>
            <a:ext uri="{FF2B5EF4-FFF2-40B4-BE49-F238E27FC236}">
              <a16:creationId xmlns:a16="http://schemas.microsoft.com/office/drawing/2014/main" id="{08DE2037-349C-44FE-AA52-64C2D78C7A5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3" name="5 CuadroTexto">
          <a:extLst>
            <a:ext uri="{FF2B5EF4-FFF2-40B4-BE49-F238E27FC236}">
              <a16:creationId xmlns:a16="http://schemas.microsoft.com/office/drawing/2014/main" id="{BBCA7209-9644-4B92-8A61-5DFA82E9068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4" name="6 CuadroTexto">
          <a:extLst>
            <a:ext uri="{FF2B5EF4-FFF2-40B4-BE49-F238E27FC236}">
              <a16:creationId xmlns:a16="http://schemas.microsoft.com/office/drawing/2014/main" id="{5A7B6BC2-9A88-4E68-AE40-DA1618E5141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5" name="7 CuadroTexto">
          <a:extLst>
            <a:ext uri="{FF2B5EF4-FFF2-40B4-BE49-F238E27FC236}">
              <a16:creationId xmlns:a16="http://schemas.microsoft.com/office/drawing/2014/main" id="{9CF3A979-AD07-403B-8018-8EBBA86A362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6" name="8 CuadroTexto">
          <a:extLst>
            <a:ext uri="{FF2B5EF4-FFF2-40B4-BE49-F238E27FC236}">
              <a16:creationId xmlns:a16="http://schemas.microsoft.com/office/drawing/2014/main" id="{19497AFA-81D9-45AF-A0C1-6B3CB287E45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7" name="1 CuadroTexto">
          <a:extLst>
            <a:ext uri="{FF2B5EF4-FFF2-40B4-BE49-F238E27FC236}">
              <a16:creationId xmlns:a16="http://schemas.microsoft.com/office/drawing/2014/main" id="{B0A6BE19-FD1D-4561-9A17-6DCCC78E934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FEBE3A97-24FD-40A8-A9AF-17C601DEDC5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9" name="3 CuadroTexto">
          <a:extLst>
            <a:ext uri="{FF2B5EF4-FFF2-40B4-BE49-F238E27FC236}">
              <a16:creationId xmlns:a16="http://schemas.microsoft.com/office/drawing/2014/main" id="{8F1152E6-6510-4C4C-88C2-E4DB59DEEE8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30" name="4 CuadroTexto">
          <a:extLst>
            <a:ext uri="{FF2B5EF4-FFF2-40B4-BE49-F238E27FC236}">
              <a16:creationId xmlns:a16="http://schemas.microsoft.com/office/drawing/2014/main" id="{5AECEC8C-2664-40D5-9676-FCBF9AD8B24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31" name="6 CuadroTexto">
          <a:extLst>
            <a:ext uri="{FF2B5EF4-FFF2-40B4-BE49-F238E27FC236}">
              <a16:creationId xmlns:a16="http://schemas.microsoft.com/office/drawing/2014/main" id="{1C976F5F-C552-4DA9-93BD-29C9C16C62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32" name="8 CuadroTexto">
          <a:extLst>
            <a:ext uri="{FF2B5EF4-FFF2-40B4-BE49-F238E27FC236}">
              <a16:creationId xmlns:a16="http://schemas.microsoft.com/office/drawing/2014/main" id="{1EE812CB-5912-4F69-AEC2-8EA30B1D6DE2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3" name="1 CuadroTexto">
          <a:extLst>
            <a:ext uri="{FF2B5EF4-FFF2-40B4-BE49-F238E27FC236}">
              <a16:creationId xmlns:a16="http://schemas.microsoft.com/office/drawing/2014/main" id="{8912172F-D7CA-423F-AE62-7E9C188CAA3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A3AFBC7B-7D77-4700-A20C-7DB27DF919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5" name="3 CuadroTexto">
          <a:extLst>
            <a:ext uri="{FF2B5EF4-FFF2-40B4-BE49-F238E27FC236}">
              <a16:creationId xmlns:a16="http://schemas.microsoft.com/office/drawing/2014/main" id="{805C5D12-D19A-42C3-9916-F8AFD40D8F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6" name="4 CuadroTexto">
          <a:extLst>
            <a:ext uri="{FF2B5EF4-FFF2-40B4-BE49-F238E27FC236}">
              <a16:creationId xmlns:a16="http://schemas.microsoft.com/office/drawing/2014/main" id="{BF87C641-8544-4086-BCC9-1B756F26047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7" name="5 CuadroTexto">
          <a:extLst>
            <a:ext uri="{FF2B5EF4-FFF2-40B4-BE49-F238E27FC236}">
              <a16:creationId xmlns:a16="http://schemas.microsoft.com/office/drawing/2014/main" id="{66477BE9-0455-4B34-9D96-5D38EFB741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8" name="6 CuadroTexto">
          <a:extLst>
            <a:ext uri="{FF2B5EF4-FFF2-40B4-BE49-F238E27FC236}">
              <a16:creationId xmlns:a16="http://schemas.microsoft.com/office/drawing/2014/main" id="{5D438CDF-9363-4537-A960-067414F925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9" name="7 CuadroTexto">
          <a:extLst>
            <a:ext uri="{FF2B5EF4-FFF2-40B4-BE49-F238E27FC236}">
              <a16:creationId xmlns:a16="http://schemas.microsoft.com/office/drawing/2014/main" id="{A6D5EE90-4B3F-4020-8760-52D5C8F9993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0" name="8 CuadroTexto">
          <a:extLst>
            <a:ext uri="{FF2B5EF4-FFF2-40B4-BE49-F238E27FC236}">
              <a16:creationId xmlns:a16="http://schemas.microsoft.com/office/drawing/2014/main" id="{9F1B30DE-22C1-4EBF-A251-E272034F01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1" name="1 CuadroTexto">
          <a:extLst>
            <a:ext uri="{FF2B5EF4-FFF2-40B4-BE49-F238E27FC236}">
              <a16:creationId xmlns:a16="http://schemas.microsoft.com/office/drawing/2014/main" id="{71E9F710-8A08-4604-BB4F-6510125E3C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6F539A15-0BE1-42AA-857F-80CF32FCF73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3" name="3 CuadroTexto">
          <a:extLst>
            <a:ext uri="{FF2B5EF4-FFF2-40B4-BE49-F238E27FC236}">
              <a16:creationId xmlns:a16="http://schemas.microsoft.com/office/drawing/2014/main" id="{8ED6C62A-B7D7-4A5D-A9C7-23089AE1722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4" name="4 CuadroTexto">
          <a:extLst>
            <a:ext uri="{FF2B5EF4-FFF2-40B4-BE49-F238E27FC236}">
              <a16:creationId xmlns:a16="http://schemas.microsoft.com/office/drawing/2014/main" id="{3D38A0A9-6416-4835-8913-2B46EC9866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5" name="5 CuadroTexto">
          <a:extLst>
            <a:ext uri="{FF2B5EF4-FFF2-40B4-BE49-F238E27FC236}">
              <a16:creationId xmlns:a16="http://schemas.microsoft.com/office/drawing/2014/main" id="{C62BCCAC-C0DD-446F-94A4-4D06555087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6" name="6 CuadroTexto">
          <a:extLst>
            <a:ext uri="{FF2B5EF4-FFF2-40B4-BE49-F238E27FC236}">
              <a16:creationId xmlns:a16="http://schemas.microsoft.com/office/drawing/2014/main" id="{888934D3-0C0C-45B7-A1B0-32995F599E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7" name="1 CuadroTexto">
          <a:extLst>
            <a:ext uri="{FF2B5EF4-FFF2-40B4-BE49-F238E27FC236}">
              <a16:creationId xmlns:a16="http://schemas.microsoft.com/office/drawing/2014/main" id="{117B40CA-C83E-4580-943B-B8E2058A17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AD8298E7-EC42-4FAC-A987-2FDE1C9F4D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9" name="3 CuadroTexto">
          <a:extLst>
            <a:ext uri="{FF2B5EF4-FFF2-40B4-BE49-F238E27FC236}">
              <a16:creationId xmlns:a16="http://schemas.microsoft.com/office/drawing/2014/main" id="{F33DADFB-11D0-4C14-9A60-CF7FEAD4B3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0" name="4 CuadroTexto">
          <a:extLst>
            <a:ext uri="{FF2B5EF4-FFF2-40B4-BE49-F238E27FC236}">
              <a16:creationId xmlns:a16="http://schemas.microsoft.com/office/drawing/2014/main" id="{CE096E22-1682-44F7-AF71-03CD25670ED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1" name="5 CuadroTexto">
          <a:extLst>
            <a:ext uri="{FF2B5EF4-FFF2-40B4-BE49-F238E27FC236}">
              <a16:creationId xmlns:a16="http://schemas.microsoft.com/office/drawing/2014/main" id="{5B92C9C7-7BB9-4DE0-AA46-4F1B3FB0DF9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2" name="6 CuadroTexto">
          <a:extLst>
            <a:ext uri="{FF2B5EF4-FFF2-40B4-BE49-F238E27FC236}">
              <a16:creationId xmlns:a16="http://schemas.microsoft.com/office/drawing/2014/main" id="{B2D4776E-940F-4448-9812-09F81ABA6BC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3" name="7 CuadroTexto">
          <a:extLst>
            <a:ext uri="{FF2B5EF4-FFF2-40B4-BE49-F238E27FC236}">
              <a16:creationId xmlns:a16="http://schemas.microsoft.com/office/drawing/2014/main" id="{B98ACEFA-16DF-464C-8E25-6F108FBB13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4" name="8 CuadroTexto">
          <a:extLst>
            <a:ext uri="{FF2B5EF4-FFF2-40B4-BE49-F238E27FC236}">
              <a16:creationId xmlns:a16="http://schemas.microsoft.com/office/drawing/2014/main" id="{6713339D-03E6-4786-BCEC-93D4FC8171A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5" name="1 CuadroTexto">
          <a:extLst>
            <a:ext uri="{FF2B5EF4-FFF2-40B4-BE49-F238E27FC236}">
              <a16:creationId xmlns:a16="http://schemas.microsoft.com/office/drawing/2014/main" id="{4731DE44-854A-49CF-A52D-5D6D5FACB2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B427789C-E145-4D39-8335-ED6AA641F8F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7" name="3 CuadroTexto">
          <a:extLst>
            <a:ext uri="{FF2B5EF4-FFF2-40B4-BE49-F238E27FC236}">
              <a16:creationId xmlns:a16="http://schemas.microsoft.com/office/drawing/2014/main" id="{81F6CE47-CB39-4CC3-81AD-EA3E5C8126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8" name="4 CuadroTexto">
          <a:extLst>
            <a:ext uri="{FF2B5EF4-FFF2-40B4-BE49-F238E27FC236}">
              <a16:creationId xmlns:a16="http://schemas.microsoft.com/office/drawing/2014/main" id="{35A57DEC-C3FA-4786-83BF-7E50F65AC12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9" name="6 CuadroTexto">
          <a:extLst>
            <a:ext uri="{FF2B5EF4-FFF2-40B4-BE49-F238E27FC236}">
              <a16:creationId xmlns:a16="http://schemas.microsoft.com/office/drawing/2014/main" id="{786B392D-2132-466C-9705-4DAA2D6DF2D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460" name="8 CuadroTexto">
          <a:extLst>
            <a:ext uri="{FF2B5EF4-FFF2-40B4-BE49-F238E27FC236}">
              <a16:creationId xmlns:a16="http://schemas.microsoft.com/office/drawing/2014/main" id="{542FACBA-0406-4161-BEA3-ACC535D8436D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1" name="1 CuadroTexto">
          <a:extLst>
            <a:ext uri="{FF2B5EF4-FFF2-40B4-BE49-F238E27FC236}">
              <a16:creationId xmlns:a16="http://schemas.microsoft.com/office/drawing/2014/main" id="{D64E4B7D-537C-4556-A562-AC85EFB979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5E259E87-6096-4BE8-B850-8B02D93D78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3" name="3 CuadroTexto">
          <a:extLst>
            <a:ext uri="{FF2B5EF4-FFF2-40B4-BE49-F238E27FC236}">
              <a16:creationId xmlns:a16="http://schemas.microsoft.com/office/drawing/2014/main" id="{60E694EB-F9BC-4C21-B9EB-97C9B6B7A2F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4" name="4 CuadroTexto">
          <a:extLst>
            <a:ext uri="{FF2B5EF4-FFF2-40B4-BE49-F238E27FC236}">
              <a16:creationId xmlns:a16="http://schemas.microsoft.com/office/drawing/2014/main" id="{C6C653DA-A93A-4D72-A0CA-8BBCA16DAA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5" name="5 CuadroTexto">
          <a:extLst>
            <a:ext uri="{FF2B5EF4-FFF2-40B4-BE49-F238E27FC236}">
              <a16:creationId xmlns:a16="http://schemas.microsoft.com/office/drawing/2014/main" id="{239153CD-67ED-46C6-879D-AFFEB334ED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6" name="6 CuadroTexto">
          <a:extLst>
            <a:ext uri="{FF2B5EF4-FFF2-40B4-BE49-F238E27FC236}">
              <a16:creationId xmlns:a16="http://schemas.microsoft.com/office/drawing/2014/main" id="{F7E07E92-A889-476C-B367-0FBAFAE934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7" name="7 CuadroTexto">
          <a:extLst>
            <a:ext uri="{FF2B5EF4-FFF2-40B4-BE49-F238E27FC236}">
              <a16:creationId xmlns:a16="http://schemas.microsoft.com/office/drawing/2014/main" id="{1B4F9D93-82D1-4FD0-872B-5B36ABFB57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8" name="8 CuadroTexto">
          <a:extLst>
            <a:ext uri="{FF2B5EF4-FFF2-40B4-BE49-F238E27FC236}">
              <a16:creationId xmlns:a16="http://schemas.microsoft.com/office/drawing/2014/main" id="{727AD777-B0AF-4E41-8FA8-74EF688875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9" name="1 CuadroTexto">
          <a:extLst>
            <a:ext uri="{FF2B5EF4-FFF2-40B4-BE49-F238E27FC236}">
              <a16:creationId xmlns:a16="http://schemas.microsoft.com/office/drawing/2014/main" id="{E15988FD-5AF7-4D30-9D15-56C1447F0AF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5038A323-CFD4-4F2A-9660-D159F7A067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1" name="3 CuadroTexto">
          <a:extLst>
            <a:ext uri="{FF2B5EF4-FFF2-40B4-BE49-F238E27FC236}">
              <a16:creationId xmlns:a16="http://schemas.microsoft.com/office/drawing/2014/main" id="{B65545A5-C8E9-459B-B907-4468BC9F27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2" name="4 CuadroTexto">
          <a:extLst>
            <a:ext uri="{FF2B5EF4-FFF2-40B4-BE49-F238E27FC236}">
              <a16:creationId xmlns:a16="http://schemas.microsoft.com/office/drawing/2014/main" id="{14020F68-A702-4E03-9E99-935301AE3CC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3" name="5 CuadroTexto">
          <a:extLst>
            <a:ext uri="{FF2B5EF4-FFF2-40B4-BE49-F238E27FC236}">
              <a16:creationId xmlns:a16="http://schemas.microsoft.com/office/drawing/2014/main" id="{4468AB9E-6757-4C89-86E6-355897DAE06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4" name="6 CuadroTexto">
          <a:extLst>
            <a:ext uri="{FF2B5EF4-FFF2-40B4-BE49-F238E27FC236}">
              <a16:creationId xmlns:a16="http://schemas.microsoft.com/office/drawing/2014/main" id="{A708CD0C-AF8D-40F5-8277-A0B2533B53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475" name="8 CuadroTexto">
          <a:extLst>
            <a:ext uri="{FF2B5EF4-FFF2-40B4-BE49-F238E27FC236}">
              <a16:creationId xmlns:a16="http://schemas.microsoft.com/office/drawing/2014/main" id="{18788084-4BB0-4D27-B8DB-769958DF921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76" name="1 CuadroTexto">
          <a:extLst>
            <a:ext uri="{FF2B5EF4-FFF2-40B4-BE49-F238E27FC236}">
              <a16:creationId xmlns:a16="http://schemas.microsoft.com/office/drawing/2014/main" id="{736883EB-919C-4D73-B54D-B7F70D75624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B279A61F-0F71-4834-92FA-17A2DE77545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78" name="3 CuadroTexto">
          <a:extLst>
            <a:ext uri="{FF2B5EF4-FFF2-40B4-BE49-F238E27FC236}">
              <a16:creationId xmlns:a16="http://schemas.microsoft.com/office/drawing/2014/main" id="{18C07119-41DC-416C-93DC-26A4354461D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79" name="4 CuadroTexto">
          <a:extLst>
            <a:ext uri="{FF2B5EF4-FFF2-40B4-BE49-F238E27FC236}">
              <a16:creationId xmlns:a16="http://schemas.microsoft.com/office/drawing/2014/main" id="{11B2A8EA-F65C-4455-B20B-B5A955D6D05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80" name="5 CuadroTexto">
          <a:extLst>
            <a:ext uri="{FF2B5EF4-FFF2-40B4-BE49-F238E27FC236}">
              <a16:creationId xmlns:a16="http://schemas.microsoft.com/office/drawing/2014/main" id="{B515D6C8-4802-4B24-8254-3EDBCF5A74D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1" name="6 CuadroTexto">
          <a:extLst>
            <a:ext uri="{FF2B5EF4-FFF2-40B4-BE49-F238E27FC236}">
              <a16:creationId xmlns:a16="http://schemas.microsoft.com/office/drawing/2014/main" id="{6523E616-3887-464D-AB1A-9834A61AD01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82" name="7 CuadroTexto">
          <a:extLst>
            <a:ext uri="{FF2B5EF4-FFF2-40B4-BE49-F238E27FC236}">
              <a16:creationId xmlns:a16="http://schemas.microsoft.com/office/drawing/2014/main" id="{C7522C65-E12F-4682-A372-A285375452A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3" name="8 CuadroTexto">
          <a:extLst>
            <a:ext uri="{FF2B5EF4-FFF2-40B4-BE49-F238E27FC236}">
              <a16:creationId xmlns:a16="http://schemas.microsoft.com/office/drawing/2014/main" id="{B5494A0B-505A-409E-8850-BC81FD8C7F9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84" name="1 CuadroTexto">
          <a:extLst>
            <a:ext uri="{FF2B5EF4-FFF2-40B4-BE49-F238E27FC236}">
              <a16:creationId xmlns:a16="http://schemas.microsoft.com/office/drawing/2014/main" id="{0D94400F-EFE8-42B7-9AA7-27F3B405CE7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78CD16D1-AA77-4A80-8941-E3B58CAA740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86" name="3 CuadroTexto">
          <a:extLst>
            <a:ext uri="{FF2B5EF4-FFF2-40B4-BE49-F238E27FC236}">
              <a16:creationId xmlns:a16="http://schemas.microsoft.com/office/drawing/2014/main" id="{0E00283F-38DE-4FDD-B105-5AFCFF5B44C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7" name="4 CuadroTexto">
          <a:extLst>
            <a:ext uri="{FF2B5EF4-FFF2-40B4-BE49-F238E27FC236}">
              <a16:creationId xmlns:a16="http://schemas.microsoft.com/office/drawing/2014/main" id="{2E86626F-B1A3-4529-8A23-D8F5B006987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8" name="6 CuadroTexto">
          <a:extLst>
            <a:ext uri="{FF2B5EF4-FFF2-40B4-BE49-F238E27FC236}">
              <a16:creationId xmlns:a16="http://schemas.microsoft.com/office/drawing/2014/main" id="{6485420B-3512-48BA-9208-FFD0786C9CF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489" name="8 CuadroTexto">
          <a:extLst>
            <a:ext uri="{FF2B5EF4-FFF2-40B4-BE49-F238E27FC236}">
              <a16:creationId xmlns:a16="http://schemas.microsoft.com/office/drawing/2014/main" id="{3E72128E-45A1-4B7E-A802-45998284785A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0" name="1 CuadroTexto">
          <a:extLst>
            <a:ext uri="{FF2B5EF4-FFF2-40B4-BE49-F238E27FC236}">
              <a16:creationId xmlns:a16="http://schemas.microsoft.com/office/drawing/2014/main" id="{33F72A63-B127-4C7C-A14A-AC265E5CEE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41C61768-79AE-4DD4-A197-C1C8E8FE28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2" name="3 CuadroTexto">
          <a:extLst>
            <a:ext uri="{FF2B5EF4-FFF2-40B4-BE49-F238E27FC236}">
              <a16:creationId xmlns:a16="http://schemas.microsoft.com/office/drawing/2014/main" id="{FD38B8F0-8EB8-49AB-8648-6811730AE6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3" name="4 CuadroTexto">
          <a:extLst>
            <a:ext uri="{FF2B5EF4-FFF2-40B4-BE49-F238E27FC236}">
              <a16:creationId xmlns:a16="http://schemas.microsoft.com/office/drawing/2014/main" id="{00CF25F3-8AD4-4F20-8885-24CD3D44F4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4" name="5 CuadroTexto">
          <a:extLst>
            <a:ext uri="{FF2B5EF4-FFF2-40B4-BE49-F238E27FC236}">
              <a16:creationId xmlns:a16="http://schemas.microsoft.com/office/drawing/2014/main" id="{8DE380AA-F92C-43BF-B8B3-FAB700C9C95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5CBD8C97-1EC3-4AB2-A267-CE52571390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6" name="7 CuadroTexto">
          <a:extLst>
            <a:ext uri="{FF2B5EF4-FFF2-40B4-BE49-F238E27FC236}">
              <a16:creationId xmlns:a16="http://schemas.microsoft.com/office/drawing/2014/main" id="{69A9B03E-F038-4050-B4F3-BD5E5FBAA6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7" name="8 CuadroTexto">
          <a:extLst>
            <a:ext uri="{FF2B5EF4-FFF2-40B4-BE49-F238E27FC236}">
              <a16:creationId xmlns:a16="http://schemas.microsoft.com/office/drawing/2014/main" id="{8A4BA225-C579-413F-A06E-14CEEA7804D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8" name="1 CuadroTexto">
          <a:extLst>
            <a:ext uri="{FF2B5EF4-FFF2-40B4-BE49-F238E27FC236}">
              <a16:creationId xmlns:a16="http://schemas.microsoft.com/office/drawing/2014/main" id="{8CC2B5EF-0FCA-4A7D-BD91-1D65506556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154CAFE9-E04C-4B35-BEA6-D8B68FFB45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0" name="3 CuadroTexto">
          <a:extLst>
            <a:ext uri="{FF2B5EF4-FFF2-40B4-BE49-F238E27FC236}">
              <a16:creationId xmlns:a16="http://schemas.microsoft.com/office/drawing/2014/main" id="{28647FF6-7E0B-4833-8606-160CE372F5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1" name="4 CuadroTexto">
          <a:extLst>
            <a:ext uri="{FF2B5EF4-FFF2-40B4-BE49-F238E27FC236}">
              <a16:creationId xmlns:a16="http://schemas.microsoft.com/office/drawing/2014/main" id="{513A1BAA-47BC-4A83-AB9B-CB193050D1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2" name="6 CuadroTexto">
          <a:extLst>
            <a:ext uri="{FF2B5EF4-FFF2-40B4-BE49-F238E27FC236}">
              <a16:creationId xmlns:a16="http://schemas.microsoft.com/office/drawing/2014/main" id="{38A1A9C0-1A79-4D8A-BD01-768613958E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503" name="8 CuadroTexto">
          <a:extLst>
            <a:ext uri="{FF2B5EF4-FFF2-40B4-BE49-F238E27FC236}">
              <a16:creationId xmlns:a16="http://schemas.microsoft.com/office/drawing/2014/main" id="{ED14C6D4-E33C-4E97-A49F-100F73C5E919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4" name="1 CuadroTexto">
          <a:extLst>
            <a:ext uri="{FF2B5EF4-FFF2-40B4-BE49-F238E27FC236}">
              <a16:creationId xmlns:a16="http://schemas.microsoft.com/office/drawing/2014/main" id="{8F46A246-3C5C-4FB7-B9DF-89F5D5C5C17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A2DEE56B-C5F4-4E03-8B0F-EDFAE7FED62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6" name="3 CuadroTexto">
          <a:extLst>
            <a:ext uri="{FF2B5EF4-FFF2-40B4-BE49-F238E27FC236}">
              <a16:creationId xmlns:a16="http://schemas.microsoft.com/office/drawing/2014/main" id="{B0946AD8-AB26-4617-92C1-C50319D0E5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7" name="4 CuadroTexto">
          <a:extLst>
            <a:ext uri="{FF2B5EF4-FFF2-40B4-BE49-F238E27FC236}">
              <a16:creationId xmlns:a16="http://schemas.microsoft.com/office/drawing/2014/main" id="{E65BB6E8-81F6-415E-8EB2-9E297AB0407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8" name="5 CuadroTexto">
          <a:extLst>
            <a:ext uri="{FF2B5EF4-FFF2-40B4-BE49-F238E27FC236}">
              <a16:creationId xmlns:a16="http://schemas.microsoft.com/office/drawing/2014/main" id="{C6590CBD-7E2B-41D1-A90A-EE83156BF7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9" name="6 CuadroTexto">
          <a:extLst>
            <a:ext uri="{FF2B5EF4-FFF2-40B4-BE49-F238E27FC236}">
              <a16:creationId xmlns:a16="http://schemas.microsoft.com/office/drawing/2014/main" id="{3F115DE8-A655-4FF8-AED1-071F6ED2A31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0" name="7 CuadroTexto">
          <a:extLst>
            <a:ext uri="{FF2B5EF4-FFF2-40B4-BE49-F238E27FC236}">
              <a16:creationId xmlns:a16="http://schemas.microsoft.com/office/drawing/2014/main" id="{7FB146E3-03C3-473B-AC81-6D2A8D13D4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1" name="8 CuadroTexto">
          <a:extLst>
            <a:ext uri="{FF2B5EF4-FFF2-40B4-BE49-F238E27FC236}">
              <a16:creationId xmlns:a16="http://schemas.microsoft.com/office/drawing/2014/main" id="{BA1221BA-34AB-407E-82F8-2E88EFA06D5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2" name="1 CuadroTexto">
          <a:extLst>
            <a:ext uri="{FF2B5EF4-FFF2-40B4-BE49-F238E27FC236}">
              <a16:creationId xmlns:a16="http://schemas.microsoft.com/office/drawing/2014/main" id="{88945F27-F590-43EF-9B5E-33DEF85778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C8C1CB95-8599-4335-A0A0-A4FE5A37794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4" name="3 CuadroTexto">
          <a:extLst>
            <a:ext uri="{FF2B5EF4-FFF2-40B4-BE49-F238E27FC236}">
              <a16:creationId xmlns:a16="http://schemas.microsoft.com/office/drawing/2014/main" id="{A8C1348A-F487-42E2-8F96-51237E07F3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5" name="4 CuadroTexto">
          <a:extLst>
            <a:ext uri="{FF2B5EF4-FFF2-40B4-BE49-F238E27FC236}">
              <a16:creationId xmlns:a16="http://schemas.microsoft.com/office/drawing/2014/main" id="{6DF8F1EE-CCC4-4E9B-9109-E74362F4D2B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6" name="6 CuadroTexto">
          <a:extLst>
            <a:ext uri="{FF2B5EF4-FFF2-40B4-BE49-F238E27FC236}">
              <a16:creationId xmlns:a16="http://schemas.microsoft.com/office/drawing/2014/main" id="{D6C778FF-DF80-4BB1-A0B3-2FABD28862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517" name="8 CuadroTexto">
          <a:extLst>
            <a:ext uri="{FF2B5EF4-FFF2-40B4-BE49-F238E27FC236}">
              <a16:creationId xmlns:a16="http://schemas.microsoft.com/office/drawing/2014/main" id="{4658C154-037F-4B64-9CF7-84344B23A23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8" name="1 CuadroTexto">
          <a:extLst>
            <a:ext uri="{FF2B5EF4-FFF2-40B4-BE49-F238E27FC236}">
              <a16:creationId xmlns:a16="http://schemas.microsoft.com/office/drawing/2014/main" id="{CAF245EA-2635-4F9C-8B5E-F382CA9CA0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9" name="2 CuadroTexto">
          <a:extLst>
            <a:ext uri="{FF2B5EF4-FFF2-40B4-BE49-F238E27FC236}">
              <a16:creationId xmlns:a16="http://schemas.microsoft.com/office/drawing/2014/main" id="{8F27D705-4DEF-4F9F-AC7F-639016D2B7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0" name="3 CuadroTexto">
          <a:extLst>
            <a:ext uri="{FF2B5EF4-FFF2-40B4-BE49-F238E27FC236}">
              <a16:creationId xmlns:a16="http://schemas.microsoft.com/office/drawing/2014/main" id="{72976CD2-B85A-4978-8420-4916BB07E94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1" name="4 CuadroTexto">
          <a:extLst>
            <a:ext uri="{FF2B5EF4-FFF2-40B4-BE49-F238E27FC236}">
              <a16:creationId xmlns:a16="http://schemas.microsoft.com/office/drawing/2014/main" id="{B7FD59B6-8E4E-484F-A75F-712BBEF74E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2" name="5 CuadroTexto">
          <a:extLst>
            <a:ext uri="{FF2B5EF4-FFF2-40B4-BE49-F238E27FC236}">
              <a16:creationId xmlns:a16="http://schemas.microsoft.com/office/drawing/2014/main" id="{334775F5-DD14-4FAC-99C5-51E937FCB7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3" name="6 CuadroTexto">
          <a:extLst>
            <a:ext uri="{FF2B5EF4-FFF2-40B4-BE49-F238E27FC236}">
              <a16:creationId xmlns:a16="http://schemas.microsoft.com/office/drawing/2014/main" id="{DFC40E07-2DF3-4F1D-9493-0C684C1D04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4" name="7 CuadroTexto">
          <a:extLst>
            <a:ext uri="{FF2B5EF4-FFF2-40B4-BE49-F238E27FC236}">
              <a16:creationId xmlns:a16="http://schemas.microsoft.com/office/drawing/2014/main" id="{7D4B61DB-27E3-41C5-8327-52DE944947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5" name="8 CuadroTexto">
          <a:extLst>
            <a:ext uri="{FF2B5EF4-FFF2-40B4-BE49-F238E27FC236}">
              <a16:creationId xmlns:a16="http://schemas.microsoft.com/office/drawing/2014/main" id="{53693BAD-7822-4535-BC2C-EAE2EF0DE8F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6" name="1 CuadroTexto">
          <a:extLst>
            <a:ext uri="{FF2B5EF4-FFF2-40B4-BE49-F238E27FC236}">
              <a16:creationId xmlns:a16="http://schemas.microsoft.com/office/drawing/2014/main" id="{CB82148D-5A1E-476A-B273-3B037177356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7" name="2 CuadroTexto">
          <a:extLst>
            <a:ext uri="{FF2B5EF4-FFF2-40B4-BE49-F238E27FC236}">
              <a16:creationId xmlns:a16="http://schemas.microsoft.com/office/drawing/2014/main" id="{9DE145EA-D586-405B-999D-237F328136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8" name="3 CuadroTexto">
          <a:extLst>
            <a:ext uri="{FF2B5EF4-FFF2-40B4-BE49-F238E27FC236}">
              <a16:creationId xmlns:a16="http://schemas.microsoft.com/office/drawing/2014/main" id="{D2D6F376-B338-4312-861F-B34FC1D090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9" name="4 CuadroTexto">
          <a:extLst>
            <a:ext uri="{FF2B5EF4-FFF2-40B4-BE49-F238E27FC236}">
              <a16:creationId xmlns:a16="http://schemas.microsoft.com/office/drawing/2014/main" id="{395267E9-AE71-4339-9EA7-E4A133DBC8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30" name="5 CuadroTexto">
          <a:extLst>
            <a:ext uri="{FF2B5EF4-FFF2-40B4-BE49-F238E27FC236}">
              <a16:creationId xmlns:a16="http://schemas.microsoft.com/office/drawing/2014/main" id="{CC0DB9AE-82DC-4C53-A15F-18C8B9CF4BB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1" name="6 CuadroTexto">
          <a:extLst>
            <a:ext uri="{FF2B5EF4-FFF2-40B4-BE49-F238E27FC236}">
              <a16:creationId xmlns:a16="http://schemas.microsoft.com/office/drawing/2014/main" id="{5E668BC4-D57A-4E3B-9861-4BD21EFCC3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532" name="8 CuadroTexto">
          <a:extLst>
            <a:ext uri="{FF2B5EF4-FFF2-40B4-BE49-F238E27FC236}">
              <a16:creationId xmlns:a16="http://schemas.microsoft.com/office/drawing/2014/main" id="{8A6E1F06-2F10-41F3-A02D-760A8ECBE958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33" name="1 CuadroTexto">
          <a:extLst>
            <a:ext uri="{FF2B5EF4-FFF2-40B4-BE49-F238E27FC236}">
              <a16:creationId xmlns:a16="http://schemas.microsoft.com/office/drawing/2014/main" id="{2625EB39-8031-4D47-84AC-4F395EB6123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73506BA5-2514-42F0-8885-076D8719DF3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35" name="3 CuadroTexto">
          <a:extLst>
            <a:ext uri="{FF2B5EF4-FFF2-40B4-BE49-F238E27FC236}">
              <a16:creationId xmlns:a16="http://schemas.microsoft.com/office/drawing/2014/main" id="{6A61E2C4-60DE-4981-95C6-9681124BEC1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36" name="4 CuadroTexto">
          <a:extLst>
            <a:ext uri="{FF2B5EF4-FFF2-40B4-BE49-F238E27FC236}">
              <a16:creationId xmlns:a16="http://schemas.microsoft.com/office/drawing/2014/main" id="{E85D97F3-C9A1-4C54-AFC0-DE35F2B1E86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37" name="5 CuadroTexto">
          <a:extLst>
            <a:ext uri="{FF2B5EF4-FFF2-40B4-BE49-F238E27FC236}">
              <a16:creationId xmlns:a16="http://schemas.microsoft.com/office/drawing/2014/main" id="{1C85D7E0-5DF4-44C3-938A-DD182C51AC5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38" name="6 CuadroTexto">
          <a:extLst>
            <a:ext uri="{FF2B5EF4-FFF2-40B4-BE49-F238E27FC236}">
              <a16:creationId xmlns:a16="http://schemas.microsoft.com/office/drawing/2014/main" id="{BD5B3B47-43A1-4DAC-9FD1-CA1AAA39E76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39" name="7 CuadroTexto">
          <a:extLst>
            <a:ext uri="{FF2B5EF4-FFF2-40B4-BE49-F238E27FC236}">
              <a16:creationId xmlns:a16="http://schemas.microsoft.com/office/drawing/2014/main" id="{F961EA9F-46B7-45A5-BF7A-BD3F6DA452E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40" name="8 CuadroTexto">
          <a:extLst>
            <a:ext uri="{FF2B5EF4-FFF2-40B4-BE49-F238E27FC236}">
              <a16:creationId xmlns:a16="http://schemas.microsoft.com/office/drawing/2014/main" id="{AB4B13F0-49B5-4591-9856-6405C91AAFA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41" name="1 CuadroTexto">
          <a:extLst>
            <a:ext uri="{FF2B5EF4-FFF2-40B4-BE49-F238E27FC236}">
              <a16:creationId xmlns:a16="http://schemas.microsoft.com/office/drawing/2014/main" id="{A82F2809-ABA8-48DD-9D6C-9D0FF0A9AC9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5CFA14D9-2BA9-4F10-A0FC-88B83E48D18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43" name="3 CuadroTexto">
          <a:extLst>
            <a:ext uri="{FF2B5EF4-FFF2-40B4-BE49-F238E27FC236}">
              <a16:creationId xmlns:a16="http://schemas.microsoft.com/office/drawing/2014/main" id="{9503C8F9-84F6-43E9-A5D7-9496A7E5CDB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44" name="4 CuadroTexto">
          <a:extLst>
            <a:ext uri="{FF2B5EF4-FFF2-40B4-BE49-F238E27FC236}">
              <a16:creationId xmlns:a16="http://schemas.microsoft.com/office/drawing/2014/main" id="{03A0A806-1E91-45E8-A3AD-58C5A5D77B1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45" name="6 CuadroTexto">
          <a:extLst>
            <a:ext uri="{FF2B5EF4-FFF2-40B4-BE49-F238E27FC236}">
              <a16:creationId xmlns:a16="http://schemas.microsoft.com/office/drawing/2014/main" id="{BBC4BBC3-D0A0-4442-ADDF-95D0F43F404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546" name="8 CuadroTexto">
          <a:extLst>
            <a:ext uri="{FF2B5EF4-FFF2-40B4-BE49-F238E27FC236}">
              <a16:creationId xmlns:a16="http://schemas.microsoft.com/office/drawing/2014/main" id="{96BF1F82-9A6B-4688-BB2A-F08D71A5E625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7" name="1 CuadroTexto">
          <a:extLst>
            <a:ext uri="{FF2B5EF4-FFF2-40B4-BE49-F238E27FC236}">
              <a16:creationId xmlns:a16="http://schemas.microsoft.com/office/drawing/2014/main" id="{0D58F4DA-16C7-4339-9FFA-6A5C368E3D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B4852541-50C4-49E2-AF44-0CC626E11B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9" name="3 CuadroTexto">
          <a:extLst>
            <a:ext uri="{FF2B5EF4-FFF2-40B4-BE49-F238E27FC236}">
              <a16:creationId xmlns:a16="http://schemas.microsoft.com/office/drawing/2014/main" id="{D2911721-DF4A-45AB-A323-B911F0E57F2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0" name="4 CuadroTexto">
          <a:extLst>
            <a:ext uri="{FF2B5EF4-FFF2-40B4-BE49-F238E27FC236}">
              <a16:creationId xmlns:a16="http://schemas.microsoft.com/office/drawing/2014/main" id="{96FC0732-B08D-4099-B476-ED8246A925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1" name="5 CuadroTexto">
          <a:extLst>
            <a:ext uri="{FF2B5EF4-FFF2-40B4-BE49-F238E27FC236}">
              <a16:creationId xmlns:a16="http://schemas.microsoft.com/office/drawing/2014/main" id="{EC99CDDC-CD37-44D9-88CB-923E261EDA3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2" name="6 CuadroTexto">
          <a:extLst>
            <a:ext uri="{FF2B5EF4-FFF2-40B4-BE49-F238E27FC236}">
              <a16:creationId xmlns:a16="http://schemas.microsoft.com/office/drawing/2014/main" id="{75711DF5-822C-4D07-8813-FBB050B931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3" name="7 CuadroTexto">
          <a:extLst>
            <a:ext uri="{FF2B5EF4-FFF2-40B4-BE49-F238E27FC236}">
              <a16:creationId xmlns:a16="http://schemas.microsoft.com/office/drawing/2014/main" id="{6CF8CDCF-B196-4AC2-A67A-2CFC6A1C4B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4" name="8 CuadroTexto">
          <a:extLst>
            <a:ext uri="{FF2B5EF4-FFF2-40B4-BE49-F238E27FC236}">
              <a16:creationId xmlns:a16="http://schemas.microsoft.com/office/drawing/2014/main" id="{2021CC46-ACEB-4414-8012-9FD0613D89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5" name="1 CuadroTexto">
          <a:extLst>
            <a:ext uri="{FF2B5EF4-FFF2-40B4-BE49-F238E27FC236}">
              <a16:creationId xmlns:a16="http://schemas.microsoft.com/office/drawing/2014/main" id="{956E9AD3-AE8E-4D95-97A2-85551983EA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D236C358-8C2B-4456-B6DF-3B7C77BEAD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7" name="3 CuadroTexto">
          <a:extLst>
            <a:ext uri="{FF2B5EF4-FFF2-40B4-BE49-F238E27FC236}">
              <a16:creationId xmlns:a16="http://schemas.microsoft.com/office/drawing/2014/main" id="{E7B8A89E-1650-4150-BF27-EE21D93B36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8" name="4 CuadroTexto">
          <a:extLst>
            <a:ext uri="{FF2B5EF4-FFF2-40B4-BE49-F238E27FC236}">
              <a16:creationId xmlns:a16="http://schemas.microsoft.com/office/drawing/2014/main" id="{5CCFEE73-ECBE-4905-8F8E-63619F7FF0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9" name="5 CuadroTexto">
          <a:extLst>
            <a:ext uri="{FF2B5EF4-FFF2-40B4-BE49-F238E27FC236}">
              <a16:creationId xmlns:a16="http://schemas.microsoft.com/office/drawing/2014/main" id="{3F772B41-45A8-4011-867D-0FF266D55F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0" name="6 CuadroTexto">
          <a:extLst>
            <a:ext uri="{FF2B5EF4-FFF2-40B4-BE49-F238E27FC236}">
              <a16:creationId xmlns:a16="http://schemas.microsoft.com/office/drawing/2014/main" id="{E489A002-2BA4-4690-A977-5D423C88F1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1" name="1 CuadroTexto">
          <a:extLst>
            <a:ext uri="{FF2B5EF4-FFF2-40B4-BE49-F238E27FC236}">
              <a16:creationId xmlns:a16="http://schemas.microsoft.com/office/drawing/2014/main" id="{2AB18D8B-8276-4929-89EF-BB8FA56028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8FDAC074-411E-45E0-B774-336668EF57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3" name="3 CuadroTexto">
          <a:extLst>
            <a:ext uri="{FF2B5EF4-FFF2-40B4-BE49-F238E27FC236}">
              <a16:creationId xmlns:a16="http://schemas.microsoft.com/office/drawing/2014/main" id="{0209A7A9-B7C4-48D2-8635-0E4B93268A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4" name="4 CuadroTexto">
          <a:extLst>
            <a:ext uri="{FF2B5EF4-FFF2-40B4-BE49-F238E27FC236}">
              <a16:creationId xmlns:a16="http://schemas.microsoft.com/office/drawing/2014/main" id="{2059C0E9-A1C5-48D5-9E23-9B99670232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5" name="5 CuadroTexto">
          <a:extLst>
            <a:ext uri="{FF2B5EF4-FFF2-40B4-BE49-F238E27FC236}">
              <a16:creationId xmlns:a16="http://schemas.microsoft.com/office/drawing/2014/main" id="{4D513FE4-018F-4123-8360-7F312A0BBE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6" name="6 CuadroTexto">
          <a:extLst>
            <a:ext uri="{FF2B5EF4-FFF2-40B4-BE49-F238E27FC236}">
              <a16:creationId xmlns:a16="http://schemas.microsoft.com/office/drawing/2014/main" id="{8949DB7B-A8B9-42C7-B2CE-8704BE351C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7" name="7 CuadroTexto">
          <a:extLst>
            <a:ext uri="{FF2B5EF4-FFF2-40B4-BE49-F238E27FC236}">
              <a16:creationId xmlns:a16="http://schemas.microsoft.com/office/drawing/2014/main" id="{C962A765-F372-4FF1-9C04-1013FF2AD0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8" name="8 CuadroTexto">
          <a:extLst>
            <a:ext uri="{FF2B5EF4-FFF2-40B4-BE49-F238E27FC236}">
              <a16:creationId xmlns:a16="http://schemas.microsoft.com/office/drawing/2014/main" id="{5AD6F645-CAAC-4653-9D3A-F75EEC41E3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9" name="1 CuadroTexto">
          <a:extLst>
            <a:ext uri="{FF2B5EF4-FFF2-40B4-BE49-F238E27FC236}">
              <a16:creationId xmlns:a16="http://schemas.microsoft.com/office/drawing/2014/main" id="{E74F7BFB-9F6E-4554-A42E-8A324E3F80B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D3FC7001-1B1C-4FFD-9767-48CC58CF82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1" name="3 CuadroTexto">
          <a:extLst>
            <a:ext uri="{FF2B5EF4-FFF2-40B4-BE49-F238E27FC236}">
              <a16:creationId xmlns:a16="http://schemas.microsoft.com/office/drawing/2014/main" id="{E3A10885-D559-4D18-9774-4BFDAAECF1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2" name="4 CuadroTexto">
          <a:extLst>
            <a:ext uri="{FF2B5EF4-FFF2-40B4-BE49-F238E27FC236}">
              <a16:creationId xmlns:a16="http://schemas.microsoft.com/office/drawing/2014/main" id="{571DDB1D-4467-4DCF-9FAA-2B413FCA93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3" name="6 CuadroTexto">
          <a:extLst>
            <a:ext uri="{FF2B5EF4-FFF2-40B4-BE49-F238E27FC236}">
              <a16:creationId xmlns:a16="http://schemas.microsoft.com/office/drawing/2014/main" id="{5D8F5D1B-E09B-470F-B5D7-9EA9255C85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574" name="8 CuadroTexto">
          <a:extLst>
            <a:ext uri="{FF2B5EF4-FFF2-40B4-BE49-F238E27FC236}">
              <a16:creationId xmlns:a16="http://schemas.microsoft.com/office/drawing/2014/main" id="{8542555F-2D4D-4F2B-8EC5-6142D79ADB4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5" name="1 CuadroTexto">
          <a:extLst>
            <a:ext uri="{FF2B5EF4-FFF2-40B4-BE49-F238E27FC236}">
              <a16:creationId xmlns:a16="http://schemas.microsoft.com/office/drawing/2014/main" id="{C52F8A2E-D578-4309-A1D8-8573E6FCC7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FC4177DE-087E-46AF-8D5C-D6A3F2C4884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7" name="3 CuadroTexto">
          <a:extLst>
            <a:ext uri="{FF2B5EF4-FFF2-40B4-BE49-F238E27FC236}">
              <a16:creationId xmlns:a16="http://schemas.microsoft.com/office/drawing/2014/main" id="{DBAFB0DC-493E-4B24-8774-4A20035C835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8" name="4 CuadroTexto">
          <a:extLst>
            <a:ext uri="{FF2B5EF4-FFF2-40B4-BE49-F238E27FC236}">
              <a16:creationId xmlns:a16="http://schemas.microsoft.com/office/drawing/2014/main" id="{EDD9C938-6A76-4096-A8B9-829F6EE5714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9" name="5 CuadroTexto">
          <a:extLst>
            <a:ext uri="{FF2B5EF4-FFF2-40B4-BE49-F238E27FC236}">
              <a16:creationId xmlns:a16="http://schemas.microsoft.com/office/drawing/2014/main" id="{B5D7D573-882B-4634-AE3B-23E0DD4A87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0" name="6 CuadroTexto">
          <a:extLst>
            <a:ext uri="{FF2B5EF4-FFF2-40B4-BE49-F238E27FC236}">
              <a16:creationId xmlns:a16="http://schemas.microsoft.com/office/drawing/2014/main" id="{49B89590-89F3-494B-8D10-892F1D8898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1" name="7 CuadroTexto">
          <a:extLst>
            <a:ext uri="{FF2B5EF4-FFF2-40B4-BE49-F238E27FC236}">
              <a16:creationId xmlns:a16="http://schemas.microsoft.com/office/drawing/2014/main" id="{8EE38537-372B-4465-9843-5E9E96E6B9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2" name="8 CuadroTexto">
          <a:extLst>
            <a:ext uri="{FF2B5EF4-FFF2-40B4-BE49-F238E27FC236}">
              <a16:creationId xmlns:a16="http://schemas.microsoft.com/office/drawing/2014/main" id="{BACEA78C-1881-48D5-AD88-7FEE4D0FFC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3" name="1 CuadroTexto">
          <a:extLst>
            <a:ext uri="{FF2B5EF4-FFF2-40B4-BE49-F238E27FC236}">
              <a16:creationId xmlns:a16="http://schemas.microsoft.com/office/drawing/2014/main" id="{70647507-1B6D-4275-959C-60DF409485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EDAA1B95-14CC-4C9E-AA0B-6869E604E89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5" name="3 CuadroTexto">
          <a:extLst>
            <a:ext uri="{FF2B5EF4-FFF2-40B4-BE49-F238E27FC236}">
              <a16:creationId xmlns:a16="http://schemas.microsoft.com/office/drawing/2014/main" id="{151C5A54-9284-41FC-8FE6-08BBD921E7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6" name="4 CuadroTexto">
          <a:extLst>
            <a:ext uri="{FF2B5EF4-FFF2-40B4-BE49-F238E27FC236}">
              <a16:creationId xmlns:a16="http://schemas.microsoft.com/office/drawing/2014/main" id="{EA89659A-94F3-4C81-8458-1FE160A3E0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7" name="5 CuadroTexto">
          <a:extLst>
            <a:ext uri="{FF2B5EF4-FFF2-40B4-BE49-F238E27FC236}">
              <a16:creationId xmlns:a16="http://schemas.microsoft.com/office/drawing/2014/main" id="{49F67C1E-92F3-477B-B62E-5F12F7991B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8" name="6 CuadroTexto">
          <a:extLst>
            <a:ext uri="{FF2B5EF4-FFF2-40B4-BE49-F238E27FC236}">
              <a16:creationId xmlns:a16="http://schemas.microsoft.com/office/drawing/2014/main" id="{8C026E6C-431D-47BF-A790-C089A4A6142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589" name="8 CuadroTexto">
          <a:extLst>
            <a:ext uri="{FF2B5EF4-FFF2-40B4-BE49-F238E27FC236}">
              <a16:creationId xmlns:a16="http://schemas.microsoft.com/office/drawing/2014/main" id="{F15050B4-9F33-4FD9-A367-6E90DC7F115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0" name="1 CuadroTexto">
          <a:extLst>
            <a:ext uri="{FF2B5EF4-FFF2-40B4-BE49-F238E27FC236}">
              <a16:creationId xmlns:a16="http://schemas.microsoft.com/office/drawing/2014/main" id="{A4C11B83-1103-4539-B072-1FB30C93BD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2C85101E-43AF-4927-B01F-EA7DEBB0EB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2" name="3 CuadroTexto">
          <a:extLst>
            <a:ext uri="{FF2B5EF4-FFF2-40B4-BE49-F238E27FC236}">
              <a16:creationId xmlns:a16="http://schemas.microsoft.com/office/drawing/2014/main" id="{5645FF6A-5762-43F3-B428-3038C914F0B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3" name="4 CuadroTexto">
          <a:extLst>
            <a:ext uri="{FF2B5EF4-FFF2-40B4-BE49-F238E27FC236}">
              <a16:creationId xmlns:a16="http://schemas.microsoft.com/office/drawing/2014/main" id="{D2D5860F-18E7-4B34-94EA-82CEBE0853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4" name="5 CuadroTexto">
          <a:extLst>
            <a:ext uri="{FF2B5EF4-FFF2-40B4-BE49-F238E27FC236}">
              <a16:creationId xmlns:a16="http://schemas.microsoft.com/office/drawing/2014/main" id="{A9DAFA06-661D-4283-B5FF-13FF71CDF65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5" name="6 CuadroTexto">
          <a:extLst>
            <a:ext uri="{FF2B5EF4-FFF2-40B4-BE49-F238E27FC236}">
              <a16:creationId xmlns:a16="http://schemas.microsoft.com/office/drawing/2014/main" id="{E874F56F-069C-4469-B263-E76FE7DFC0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6" name="7 CuadroTexto">
          <a:extLst>
            <a:ext uri="{FF2B5EF4-FFF2-40B4-BE49-F238E27FC236}">
              <a16:creationId xmlns:a16="http://schemas.microsoft.com/office/drawing/2014/main" id="{9617822F-EB86-4DCA-954F-302A74BFF9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7" name="8 CuadroTexto">
          <a:extLst>
            <a:ext uri="{FF2B5EF4-FFF2-40B4-BE49-F238E27FC236}">
              <a16:creationId xmlns:a16="http://schemas.microsoft.com/office/drawing/2014/main" id="{7F9699AB-711C-4F4A-8B8C-C457C4B231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8" name="1 CuadroTexto">
          <a:extLst>
            <a:ext uri="{FF2B5EF4-FFF2-40B4-BE49-F238E27FC236}">
              <a16:creationId xmlns:a16="http://schemas.microsoft.com/office/drawing/2014/main" id="{CC7FD6FF-6582-4618-AE87-D271D54205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01B79458-5E0C-4248-8010-3BDCCE84D2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0" name="3 CuadroTexto">
          <a:extLst>
            <a:ext uri="{FF2B5EF4-FFF2-40B4-BE49-F238E27FC236}">
              <a16:creationId xmlns:a16="http://schemas.microsoft.com/office/drawing/2014/main" id="{C95634D8-CFDF-4D99-8386-7C0AAEFC51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1" name="4 CuadroTexto">
          <a:extLst>
            <a:ext uri="{FF2B5EF4-FFF2-40B4-BE49-F238E27FC236}">
              <a16:creationId xmlns:a16="http://schemas.microsoft.com/office/drawing/2014/main" id="{00597A6D-1E7A-49C3-85C9-5F448D9B71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2" name="6 CuadroTexto">
          <a:extLst>
            <a:ext uri="{FF2B5EF4-FFF2-40B4-BE49-F238E27FC236}">
              <a16:creationId xmlns:a16="http://schemas.microsoft.com/office/drawing/2014/main" id="{0FFF2182-16F5-42F8-AEE2-BD970411EED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03" name="8 CuadroTexto">
          <a:extLst>
            <a:ext uri="{FF2B5EF4-FFF2-40B4-BE49-F238E27FC236}">
              <a16:creationId xmlns:a16="http://schemas.microsoft.com/office/drawing/2014/main" id="{69FF5CC5-A7FA-4531-92E4-8CF2C44DEFD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4" name="1 CuadroTexto">
          <a:extLst>
            <a:ext uri="{FF2B5EF4-FFF2-40B4-BE49-F238E27FC236}">
              <a16:creationId xmlns:a16="http://schemas.microsoft.com/office/drawing/2014/main" id="{E3A8D24B-5E2F-40DE-B9EB-412A9DFA193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7A191085-8745-4A29-A4E8-C11CC01ECDE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6" name="3 CuadroTexto">
          <a:extLst>
            <a:ext uri="{FF2B5EF4-FFF2-40B4-BE49-F238E27FC236}">
              <a16:creationId xmlns:a16="http://schemas.microsoft.com/office/drawing/2014/main" id="{AF0F71FC-9BC9-4C9B-A510-C94B92CB42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7" name="4 CuadroTexto">
          <a:extLst>
            <a:ext uri="{FF2B5EF4-FFF2-40B4-BE49-F238E27FC236}">
              <a16:creationId xmlns:a16="http://schemas.microsoft.com/office/drawing/2014/main" id="{E61ACE03-595D-4FD4-9BA2-CE7B5CD3FAF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8" name="5 CuadroTexto">
          <a:extLst>
            <a:ext uri="{FF2B5EF4-FFF2-40B4-BE49-F238E27FC236}">
              <a16:creationId xmlns:a16="http://schemas.microsoft.com/office/drawing/2014/main" id="{60F50061-DC5B-4C39-97E0-CD3B5CA9C3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9" name="6 CuadroTexto">
          <a:extLst>
            <a:ext uri="{FF2B5EF4-FFF2-40B4-BE49-F238E27FC236}">
              <a16:creationId xmlns:a16="http://schemas.microsoft.com/office/drawing/2014/main" id="{65D1FA04-AB1F-400F-B5DA-F03EBFDC18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0" name="7 CuadroTexto">
          <a:extLst>
            <a:ext uri="{FF2B5EF4-FFF2-40B4-BE49-F238E27FC236}">
              <a16:creationId xmlns:a16="http://schemas.microsoft.com/office/drawing/2014/main" id="{A0FA936E-C4D4-4B6D-BB74-7ACF9052EB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1" name="8 CuadroTexto">
          <a:extLst>
            <a:ext uri="{FF2B5EF4-FFF2-40B4-BE49-F238E27FC236}">
              <a16:creationId xmlns:a16="http://schemas.microsoft.com/office/drawing/2014/main" id="{EC9C68E2-7F94-4960-BD91-A246382235B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2" name="1 CuadroTexto">
          <a:extLst>
            <a:ext uri="{FF2B5EF4-FFF2-40B4-BE49-F238E27FC236}">
              <a16:creationId xmlns:a16="http://schemas.microsoft.com/office/drawing/2014/main" id="{71DFACC9-D6DE-4AE3-9803-59E8CC1849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F5CC7084-39CE-4443-A3B0-2160D6FB42B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4" name="3 CuadroTexto">
          <a:extLst>
            <a:ext uri="{FF2B5EF4-FFF2-40B4-BE49-F238E27FC236}">
              <a16:creationId xmlns:a16="http://schemas.microsoft.com/office/drawing/2014/main" id="{FDCA52A1-7B99-4064-8671-31F65F561C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5" name="4 CuadroTexto">
          <a:extLst>
            <a:ext uri="{FF2B5EF4-FFF2-40B4-BE49-F238E27FC236}">
              <a16:creationId xmlns:a16="http://schemas.microsoft.com/office/drawing/2014/main" id="{923F18E4-F3C5-4D95-AA2D-682F8DE5892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6" name="6 CuadroTexto">
          <a:extLst>
            <a:ext uri="{FF2B5EF4-FFF2-40B4-BE49-F238E27FC236}">
              <a16:creationId xmlns:a16="http://schemas.microsoft.com/office/drawing/2014/main" id="{76FA49B5-5175-4052-940C-4DE2D33AD0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17" name="8 CuadroTexto">
          <a:extLst>
            <a:ext uri="{FF2B5EF4-FFF2-40B4-BE49-F238E27FC236}">
              <a16:creationId xmlns:a16="http://schemas.microsoft.com/office/drawing/2014/main" id="{25149EA6-2F45-4D96-A041-014C220CE0F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8" name="1 CuadroTexto">
          <a:extLst>
            <a:ext uri="{FF2B5EF4-FFF2-40B4-BE49-F238E27FC236}">
              <a16:creationId xmlns:a16="http://schemas.microsoft.com/office/drawing/2014/main" id="{5C54FD31-E71E-4024-81C7-9C6CB11657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E1F0BE39-5E8C-4C2E-A192-236F0AAE14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0" name="3 CuadroTexto">
          <a:extLst>
            <a:ext uri="{FF2B5EF4-FFF2-40B4-BE49-F238E27FC236}">
              <a16:creationId xmlns:a16="http://schemas.microsoft.com/office/drawing/2014/main" id="{73713284-1349-402E-BBEE-DA9C4D7291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1" name="4 CuadroTexto">
          <a:extLst>
            <a:ext uri="{FF2B5EF4-FFF2-40B4-BE49-F238E27FC236}">
              <a16:creationId xmlns:a16="http://schemas.microsoft.com/office/drawing/2014/main" id="{30FAB4F1-188F-4CFA-846B-E6E7D9A7BB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2" name="5 CuadroTexto">
          <a:extLst>
            <a:ext uri="{FF2B5EF4-FFF2-40B4-BE49-F238E27FC236}">
              <a16:creationId xmlns:a16="http://schemas.microsoft.com/office/drawing/2014/main" id="{8D030762-4BE5-43CC-B66A-3D715FD856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3" name="6 CuadroTexto">
          <a:extLst>
            <a:ext uri="{FF2B5EF4-FFF2-40B4-BE49-F238E27FC236}">
              <a16:creationId xmlns:a16="http://schemas.microsoft.com/office/drawing/2014/main" id="{C68F3A19-6116-47E2-AE0F-95A1086E9C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4" name="7 CuadroTexto">
          <a:extLst>
            <a:ext uri="{FF2B5EF4-FFF2-40B4-BE49-F238E27FC236}">
              <a16:creationId xmlns:a16="http://schemas.microsoft.com/office/drawing/2014/main" id="{30B8090E-B00E-4E1D-918E-8799EBC429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5" name="8 CuadroTexto">
          <a:extLst>
            <a:ext uri="{FF2B5EF4-FFF2-40B4-BE49-F238E27FC236}">
              <a16:creationId xmlns:a16="http://schemas.microsoft.com/office/drawing/2014/main" id="{3077D4D6-20E8-4E9F-86D4-BA6BB3CAC1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6" name="1 CuadroTexto">
          <a:extLst>
            <a:ext uri="{FF2B5EF4-FFF2-40B4-BE49-F238E27FC236}">
              <a16:creationId xmlns:a16="http://schemas.microsoft.com/office/drawing/2014/main" id="{14332249-94B5-4846-A20F-2077E88B9E5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D6C80597-F547-41E4-B5F2-1D276F9347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8" name="3 CuadroTexto">
          <a:extLst>
            <a:ext uri="{FF2B5EF4-FFF2-40B4-BE49-F238E27FC236}">
              <a16:creationId xmlns:a16="http://schemas.microsoft.com/office/drawing/2014/main" id="{B304C231-1EDF-4D24-8BC6-1E1FFC13BF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9" name="4 CuadroTexto">
          <a:extLst>
            <a:ext uri="{FF2B5EF4-FFF2-40B4-BE49-F238E27FC236}">
              <a16:creationId xmlns:a16="http://schemas.microsoft.com/office/drawing/2014/main" id="{C613898A-1B00-4052-9627-606C828F2F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30" name="6 CuadroTexto">
          <a:extLst>
            <a:ext uri="{FF2B5EF4-FFF2-40B4-BE49-F238E27FC236}">
              <a16:creationId xmlns:a16="http://schemas.microsoft.com/office/drawing/2014/main" id="{CB2D5A82-C0F5-4284-BD47-C213DE820D5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31" name="8 CuadroTexto">
          <a:extLst>
            <a:ext uri="{FF2B5EF4-FFF2-40B4-BE49-F238E27FC236}">
              <a16:creationId xmlns:a16="http://schemas.microsoft.com/office/drawing/2014/main" id="{FC4BAADF-B264-4ADB-867A-D38464D2422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2" name="1 CuadroTexto">
          <a:extLst>
            <a:ext uri="{FF2B5EF4-FFF2-40B4-BE49-F238E27FC236}">
              <a16:creationId xmlns:a16="http://schemas.microsoft.com/office/drawing/2014/main" id="{C30B0403-DDDD-4CC3-AA89-257177DC1E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AE5E4D76-5432-4DE6-B0C4-E6D8AE4DEA8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4" name="3 CuadroTexto">
          <a:extLst>
            <a:ext uri="{FF2B5EF4-FFF2-40B4-BE49-F238E27FC236}">
              <a16:creationId xmlns:a16="http://schemas.microsoft.com/office/drawing/2014/main" id="{DACA7272-2970-4D66-B0ED-ACD1E9313D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5" name="4 CuadroTexto">
          <a:extLst>
            <a:ext uri="{FF2B5EF4-FFF2-40B4-BE49-F238E27FC236}">
              <a16:creationId xmlns:a16="http://schemas.microsoft.com/office/drawing/2014/main" id="{6C0634C1-A1DF-4BA3-BBF6-96D686B53E7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6" name="5 CuadroTexto">
          <a:extLst>
            <a:ext uri="{FF2B5EF4-FFF2-40B4-BE49-F238E27FC236}">
              <a16:creationId xmlns:a16="http://schemas.microsoft.com/office/drawing/2014/main" id="{AADA3C03-9D8E-473B-B346-44E935E6E3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7" name="6 CuadroTexto">
          <a:extLst>
            <a:ext uri="{FF2B5EF4-FFF2-40B4-BE49-F238E27FC236}">
              <a16:creationId xmlns:a16="http://schemas.microsoft.com/office/drawing/2014/main" id="{67289106-6562-41D5-BF3D-D3CAFCCD36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8" name="7 CuadroTexto">
          <a:extLst>
            <a:ext uri="{FF2B5EF4-FFF2-40B4-BE49-F238E27FC236}">
              <a16:creationId xmlns:a16="http://schemas.microsoft.com/office/drawing/2014/main" id="{C628482A-D3A7-4165-ADFC-83369B27D3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9" name="8 CuadroTexto">
          <a:extLst>
            <a:ext uri="{FF2B5EF4-FFF2-40B4-BE49-F238E27FC236}">
              <a16:creationId xmlns:a16="http://schemas.microsoft.com/office/drawing/2014/main" id="{50DA1407-36C5-4A3F-A4E5-74D7BE0DA27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0" name="1 CuadroTexto">
          <a:extLst>
            <a:ext uri="{FF2B5EF4-FFF2-40B4-BE49-F238E27FC236}">
              <a16:creationId xmlns:a16="http://schemas.microsoft.com/office/drawing/2014/main" id="{F8E82EAD-5B00-4812-A7FD-3FF03928B1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C9D26699-CC92-4026-B32D-A8E7F8AA410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2" name="3 CuadroTexto">
          <a:extLst>
            <a:ext uri="{FF2B5EF4-FFF2-40B4-BE49-F238E27FC236}">
              <a16:creationId xmlns:a16="http://schemas.microsoft.com/office/drawing/2014/main" id="{B79AA96C-1CC3-4640-8B71-8E25F579DB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3" name="4 CuadroTexto">
          <a:extLst>
            <a:ext uri="{FF2B5EF4-FFF2-40B4-BE49-F238E27FC236}">
              <a16:creationId xmlns:a16="http://schemas.microsoft.com/office/drawing/2014/main" id="{39446723-71F6-461B-AFA1-539DDEC320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4" name="5 CuadroTexto">
          <a:extLst>
            <a:ext uri="{FF2B5EF4-FFF2-40B4-BE49-F238E27FC236}">
              <a16:creationId xmlns:a16="http://schemas.microsoft.com/office/drawing/2014/main" id="{3E60E8F0-7FFF-454E-8DEF-A2AF909911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5" name="6 CuadroTexto">
          <a:extLst>
            <a:ext uri="{FF2B5EF4-FFF2-40B4-BE49-F238E27FC236}">
              <a16:creationId xmlns:a16="http://schemas.microsoft.com/office/drawing/2014/main" id="{566605CC-E2F1-4E73-B4F6-05E9122CDF8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46" name="8 CuadroTexto">
          <a:extLst>
            <a:ext uri="{FF2B5EF4-FFF2-40B4-BE49-F238E27FC236}">
              <a16:creationId xmlns:a16="http://schemas.microsoft.com/office/drawing/2014/main" id="{789EA9B0-A1AC-474D-9DF2-5E589DCB218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7" name="1 CuadroTexto">
          <a:extLst>
            <a:ext uri="{FF2B5EF4-FFF2-40B4-BE49-F238E27FC236}">
              <a16:creationId xmlns:a16="http://schemas.microsoft.com/office/drawing/2014/main" id="{5FBFBFB0-D969-4DF3-BD4F-52594CCAF7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CD8764BB-6EE6-40AA-B360-B2EC5CC838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9" name="3 CuadroTexto">
          <a:extLst>
            <a:ext uri="{FF2B5EF4-FFF2-40B4-BE49-F238E27FC236}">
              <a16:creationId xmlns:a16="http://schemas.microsoft.com/office/drawing/2014/main" id="{24CBEA91-2282-4031-B2FF-4F95B7BB6CF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0" name="4 CuadroTexto">
          <a:extLst>
            <a:ext uri="{FF2B5EF4-FFF2-40B4-BE49-F238E27FC236}">
              <a16:creationId xmlns:a16="http://schemas.microsoft.com/office/drawing/2014/main" id="{A8000698-4336-4185-91DB-B408BD6E07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1" name="5 CuadroTexto">
          <a:extLst>
            <a:ext uri="{FF2B5EF4-FFF2-40B4-BE49-F238E27FC236}">
              <a16:creationId xmlns:a16="http://schemas.microsoft.com/office/drawing/2014/main" id="{551352FF-D2CA-4ED3-9A37-FAA0906013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2" name="6 CuadroTexto">
          <a:extLst>
            <a:ext uri="{FF2B5EF4-FFF2-40B4-BE49-F238E27FC236}">
              <a16:creationId xmlns:a16="http://schemas.microsoft.com/office/drawing/2014/main" id="{2F1AF8F5-51CA-425B-9837-586B26003E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3" name="7 CuadroTexto">
          <a:extLst>
            <a:ext uri="{FF2B5EF4-FFF2-40B4-BE49-F238E27FC236}">
              <a16:creationId xmlns:a16="http://schemas.microsoft.com/office/drawing/2014/main" id="{F3523C8A-86F9-4833-A574-64E1B002AC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4" name="8 CuadroTexto">
          <a:extLst>
            <a:ext uri="{FF2B5EF4-FFF2-40B4-BE49-F238E27FC236}">
              <a16:creationId xmlns:a16="http://schemas.microsoft.com/office/drawing/2014/main" id="{4EB07C13-CD1F-44A0-893C-6DDC194418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5" name="1 CuadroTexto">
          <a:extLst>
            <a:ext uri="{FF2B5EF4-FFF2-40B4-BE49-F238E27FC236}">
              <a16:creationId xmlns:a16="http://schemas.microsoft.com/office/drawing/2014/main" id="{C303694B-A43E-4023-B8F5-9EB0DE494C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49D48E1A-02A7-4FA6-8237-70F8C1F93E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7" name="3 CuadroTexto">
          <a:extLst>
            <a:ext uri="{FF2B5EF4-FFF2-40B4-BE49-F238E27FC236}">
              <a16:creationId xmlns:a16="http://schemas.microsoft.com/office/drawing/2014/main" id="{86DAE964-A610-4570-B2FC-F9D98A5396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8" name="4 CuadroTexto">
          <a:extLst>
            <a:ext uri="{FF2B5EF4-FFF2-40B4-BE49-F238E27FC236}">
              <a16:creationId xmlns:a16="http://schemas.microsoft.com/office/drawing/2014/main" id="{1B0F2DDD-837E-406D-9BAC-74CDE54CAF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9" name="6 CuadroTexto">
          <a:extLst>
            <a:ext uri="{FF2B5EF4-FFF2-40B4-BE49-F238E27FC236}">
              <a16:creationId xmlns:a16="http://schemas.microsoft.com/office/drawing/2014/main" id="{4A685AC5-A7E1-409B-97BB-B378CC1EC4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60" name="8 CuadroTexto">
          <a:extLst>
            <a:ext uri="{FF2B5EF4-FFF2-40B4-BE49-F238E27FC236}">
              <a16:creationId xmlns:a16="http://schemas.microsoft.com/office/drawing/2014/main" id="{FCD8C94E-F5E8-445F-9EC9-254E6733BCC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1" name="1 CuadroTexto">
          <a:extLst>
            <a:ext uri="{FF2B5EF4-FFF2-40B4-BE49-F238E27FC236}">
              <a16:creationId xmlns:a16="http://schemas.microsoft.com/office/drawing/2014/main" id="{DC2418E0-54A3-45B3-841B-A7DBCD8B01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51D88283-F59D-454F-8761-98B050C8A6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3" name="3 CuadroTexto">
          <a:extLst>
            <a:ext uri="{FF2B5EF4-FFF2-40B4-BE49-F238E27FC236}">
              <a16:creationId xmlns:a16="http://schemas.microsoft.com/office/drawing/2014/main" id="{59C36556-4839-466A-94A9-747AEC3D2A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4" name="4 CuadroTexto">
          <a:extLst>
            <a:ext uri="{FF2B5EF4-FFF2-40B4-BE49-F238E27FC236}">
              <a16:creationId xmlns:a16="http://schemas.microsoft.com/office/drawing/2014/main" id="{AD8036DD-7DDE-41BD-AEFF-289B9ABAFF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5" name="5 CuadroTexto">
          <a:extLst>
            <a:ext uri="{FF2B5EF4-FFF2-40B4-BE49-F238E27FC236}">
              <a16:creationId xmlns:a16="http://schemas.microsoft.com/office/drawing/2014/main" id="{5C2F73DE-B6C5-4484-8CFE-8312032652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6" name="6 CuadroTexto">
          <a:extLst>
            <a:ext uri="{FF2B5EF4-FFF2-40B4-BE49-F238E27FC236}">
              <a16:creationId xmlns:a16="http://schemas.microsoft.com/office/drawing/2014/main" id="{6FB53BF0-A4BE-4DD6-8689-B0BF0D8690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7" name="7 CuadroTexto">
          <a:extLst>
            <a:ext uri="{FF2B5EF4-FFF2-40B4-BE49-F238E27FC236}">
              <a16:creationId xmlns:a16="http://schemas.microsoft.com/office/drawing/2014/main" id="{AC1D3513-42F6-475C-9A01-4E92F23DAA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8" name="8 CuadroTexto">
          <a:extLst>
            <a:ext uri="{FF2B5EF4-FFF2-40B4-BE49-F238E27FC236}">
              <a16:creationId xmlns:a16="http://schemas.microsoft.com/office/drawing/2014/main" id="{99B4C534-217D-4083-B0A7-DC045CBA3B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9" name="1 CuadroTexto">
          <a:extLst>
            <a:ext uri="{FF2B5EF4-FFF2-40B4-BE49-F238E27FC236}">
              <a16:creationId xmlns:a16="http://schemas.microsoft.com/office/drawing/2014/main" id="{34412FFD-4572-46FE-A6A1-3F5239E703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47138CF4-030B-4804-94BC-E907B14DEE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1" name="3 CuadroTexto">
          <a:extLst>
            <a:ext uri="{FF2B5EF4-FFF2-40B4-BE49-F238E27FC236}">
              <a16:creationId xmlns:a16="http://schemas.microsoft.com/office/drawing/2014/main" id="{2BEF6740-386C-4DF9-B2AD-731FE05560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2" name="4 CuadroTexto">
          <a:extLst>
            <a:ext uri="{FF2B5EF4-FFF2-40B4-BE49-F238E27FC236}">
              <a16:creationId xmlns:a16="http://schemas.microsoft.com/office/drawing/2014/main" id="{9124E650-51E4-472B-8BF3-B7BA803C08F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3" name="5 CuadroTexto">
          <a:extLst>
            <a:ext uri="{FF2B5EF4-FFF2-40B4-BE49-F238E27FC236}">
              <a16:creationId xmlns:a16="http://schemas.microsoft.com/office/drawing/2014/main" id="{DC39848F-8396-49BE-8EC6-6F1D69DFA7C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4" name="6 CuadroTexto">
          <a:extLst>
            <a:ext uri="{FF2B5EF4-FFF2-40B4-BE49-F238E27FC236}">
              <a16:creationId xmlns:a16="http://schemas.microsoft.com/office/drawing/2014/main" id="{EA4136A5-866B-4D4A-8B66-67E108CC09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5" name="1 CuadroTexto">
          <a:extLst>
            <a:ext uri="{FF2B5EF4-FFF2-40B4-BE49-F238E27FC236}">
              <a16:creationId xmlns:a16="http://schemas.microsoft.com/office/drawing/2014/main" id="{2CA0F32E-B847-47BA-96B4-BDF8218A54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39740A4E-AE59-451F-8935-FBC19D9D296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7" name="3 CuadroTexto">
          <a:extLst>
            <a:ext uri="{FF2B5EF4-FFF2-40B4-BE49-F238E27FC236}">
              <a16:creationId xmlns:a16="http://schemas.microsoft.com/office/drawing/2014/main" id="{011DE0D4-5FCF-4E36-A25B-6AA2E1830B8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8" name="4 CuadroTexto">
          <a:extLst>
            <a:ext uri="{FF2B5EF4-FFF2-40B4-BE49-F238E27FC236}">
              <a16:creationId xmlns:a16="http://schemas.microsoft.com/office/drawing/2014/main" id="{BFEA2DBA-D36E-44AA-A1EB-73A8E295476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9" name="5 CuadroTexto">
          <a:extLst>
            <a:ext uri="{FF2B5EF4-FFF2-40B4-BE49-F238E27FC236}">
              <a16:creationId xmlns:a16="http://schemas.microsoft.com/office/drawing/2014/main" id="{6D9E69D3-6760-438F-AD5A-3D2514745AE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0" name="6 CuadroTexto">
          <a:extLst>
            <a:ext uri="{FF2B5EF4-FFF2-40B4-BE49-F238E27FC236}">
              <a16:creationId xmlns:a16="http://schemas.microsoft.com/office/drawing/2014/main" id="{59A4741A-2FCD-4588-9113-62576C07DCF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1" name="7 CuadroTexto">
          <a:extLst>
            <a:ext uri="{FF2B5EF4-FFF2-40B4-BE49-F238E27FC236}">
              <a16:creationId xmlns:a16="http://schemas.microsoft.com/office/drawing/2014/main" id="{BD33CB07-B4E5-430E-A486-30095C1C6F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2" name="8 CuadroTexto">
          <a:extLst>
            <a:ext uri="{FF2B5EF4-FFF2-40B4-BE49-F238E27FC236}">
              <a16:creationId xmlns:a16="http://schemas.microsoft.com/office/drawing/2014/main" id="{B42D22DD-644A-40C2-B41B-CA9A9DE7188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3" name="1 CuadroTexto">
          <a:extLst>
            <a:ext uri="{FF2B5EF4-FFF2-40B4-BE49-F238E27FC236}">
              <a16:creationId xmlns:a16="http://schemas.microsoft.com/office/drawing/2014/main" id="{C939299C-194B-400D-AD49-10CC8BA9F6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7D4713CD-12F0-42FA-A1F4-487B2922080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5" name="3 CuadroTexto">
          <a:extLst>
            <a:ext uri="{FF2B5EF4-FFF2-40B4-BE49-F238E27FC236}">
              <a16:creationId xmlns:a16="http://schemas.microsoft.com/office/drawing/2014/main" id="{2721EB58-F728-4C6F-B7A5-B41E2E5E987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6" name="4 CuadroTexto">
          <a:extLst>
            <a:ext uri="{FF2B5EF4-FFF2-40B4-BE49-F238E27FC236}">
              <a16:creationId xmlns:a16="http://schemas.microsoft.com/office/drawing/2014/main" id="{DC3E1556-201E-44B3-9536-9CA71CB51F7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7" name="6 CuadroTexto">
          <a:extLst>
            <a:ext uri="{FF2B5EF4-FFF2-40B4-BE49-F238E27FC236}">
              <a16:creationId xmlns:a16="http://schemas.microsoft.com/office/drawing/2014/main" id="{7E07853A-F69D-4F77-82B3-AC4E46A89B8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688" name="8 CuadroTexto">
          <a:extLst>
            <a:ext uri="{FF2B5EF4-FFF2-40B4-BE49-F238E27FC236}">
              <a16:creationId xmlns:a16="http://schemas.microsoft.com/office/drawing/2014/main" id="{15429601-6B6B-4B83-AE31-2AA25C0B6534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9" name="1 CuadroTexto">
          <a:extLst>
            <a:ext uri="{FF2B5EF4-FFF2-40B4-BE49-F238E27FC236}">
              <a16:creationId xmlns:a16="http://schemas.microsoft.com/office/drawing/2014/main" id="{FD341FF7-FC30-4D68-AC42-D8398A142C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C3BA6E88-A030-4318-8A53-A619F84244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1" name="3 CuadroTexto">
          <a:extLst>
            <a:ext uri="{FF2B5EF4-FFF2-40B4-BE49-F238E27FC236}">
              <a16:creationId xmlns:a16="http://schemas.microsoft.com/office/drawing/2014/main" id="{A8C62FB1-134F-457C-BCE7-DD89000AC3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2" name="4 CuadroTexto">
          <a:extLst>
            <a:ext uri="{FF2B5EF4-FFF2-40B4-BE49-F238E27FC236}">
              <a16:creationId xmlns:a16="http://schemas.microsoft.com/office/drawing/2014/main" id="{2E6A19EE-A3C8-4754-ABC1-3FE9FA4A5E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3" name="5 CuadroTexto">
          <a:extLst>
            <a:ext uri="{FF2B5EF4-FFF2-40B4-BE49-F238E27FC236}">
              <a16:creationId xmlns:a16="http://schemas.microsoft.com/office/drawing/2014/main" id="{E0C1D61A-3F82-4983-A54D-FEF5F56D94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4" name="6 CuadroTexto">
          <a:extLst>
            <a:ext uri="{FF2B5EF4-FFF2-40B4-BE49-F238E27FC236}">
              <a16:creationId xmlns:a16="http://schemas.microsoft.com/office/drawing/2014/main" id="{BAA34237-13F5-4B07-B7C3-964441C16C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5" name="7 CuadroTexto">
          <a:extLst>
            <a:ext uri="{FF2B5EF4-FFF2-40B4-BE49-F238E27FC236}">
              <a16:creationId xmlns:a16="http://schemas.microsoft.com/office/drawing/2014/main" id="{D8AAC0EE-C233-4BF0-891C-40CFB6F8D8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6" name="8 CuadroTexto">
          <a:extLst>
            <a:ext uri="{FF2B5EF4-FFF2-40B4-BE49-F238E27FC236}">
              <a16:creationId xmlns:a16="http://schemas.microsoft.com/office/drawing/2014/main" id="{9C13F0E8-A18E-47D5-B2E6-D9B1AFF74D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7" name="1 CuadroTexto">
          <a:extLst>
            <a:ext uri="{FF2B5EF4-FFF2-40B4-BE49-F238E27FC236}">
              <a16:creationId xmlns:a16="http://schemas.microsoft.com/office/drawing/2014/main" id="{BCC18EC6-E84C-4AAF-B628-23ABD80C2A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FA48BA52-3140-4CD6-9999-095F01B393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9" name="3 CuadroTexto">
          <a:extLst>
            <a:ext uri="{FF2B5EF4-FFF2-40B4-BE49-F238E27FC236}">
              <a16:creationId xmlns:a16="http://schemas.microsoft.com/office/drawing/2014/main" id="{AC84BCB7-771C-4580-895E-782F8B9D8E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0" name="4 CuadroTexto">
          <a:extLst>
            <a:ext uri="{FF2B5EF4-FFF2-40B4-BE49-F238E27FC236}">
              <a16:creationId xmlns:a16="http://schemas.microsoft.com/office/drawing/2014/main" id="{237A8DEB-F299-4904-ADF2-5BD9F6A0E3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01" name="5 CuadroTexto">
          <a:extLst>
            <a:ext uri="{FF2B5EF4-FFF2-40B4-BE49-F238E27FC236}">
              <a16:creationId xmlns:a16="http://schemas.microsoft.com/office/drawing/2014/main" id="{B3178BCE-DAFE-4030-B184-FF7CBEEB47A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2" name="6 CuadroTexto">
          <a:extLst>
            <a:ext uri="{FF2B5EF4-FFF2-40B4-BE49-F238E27FC236}">
              <a16:creationId xmlns:a16="http://schemas.microsoft.com/office/drawing/2014/main" id="{73CB3C32-718E-4358-A897-578F421D79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03" name="8 CuadroTexto">
          <a:extLst>
            <a:ext uri="{FF2B5EF4-FFF2-40B4-BE49-F238E27FC236}">
              <a16:creationId xmlns:a16="http://schemas.microsoft.com/office/drawing/2014/main" id="{09FECEC2-92C4-4675-BBF0-E62B0EE648DD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4" name="1 CuadroTexto">
          <a:extLst>
            <a:ext uri="{FF2B5EF4-FFF2-40B4-BE49-F238E27FC236}">
              <a16:creationId xmlns:a16="http://schemas.microsoft.com/office/drawing/2014/main" id="{82B58C1A-1500-411D-865C-354E491868A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AE796DBB-0F00-4B41-AAF4-8B24AE85C8D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6" name="3 CuadroTexto">
          <a:extLst>
            <a:ext uri="{FF2B5EF4-FFF2-40B4-BE49-F238E27FC236}">
              <a16:creationId xmlns:a16="http://schemas.microsoft.com/office/drawing/2014/main" id="{6CA2A4F2-876C-4738-B5FD-258856A1E12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7" name="4 CuadroTexto">
          <a:extLst>
            <a:ext uri="{FF2B5EF4-FFF2-40B4-BE49-F238E27FC236}">
              <a16:creationId xmlns:a16="http://schemas.microsoft.com/office/drawing/2014/main" id="{8E83D61E-3C6A-4647-8FB8-D203DD3F286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8" name="5 CuadroTexto">
          <a:extLst>
            <a:ext uri="{FF2B5EF4-FFF2-40B4-BE49-F238E27FC236}">
              <a16:creationId xmlns:a16="http://schemas.microsoft.com/office/drawing/2014/main" id="{93285EAE-0852-48AF-AA88-8A1F576BB5C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9" name="6 CuadroTexto">
          <a:extLst>
            <a:ext uri="{FF2B5EF4-FFF2-40B4-BE49-F238E27FC236}">
              <a16:creationId xmlns:a16="http://schemas.microsoft.com/office/drawing/2014/main" id="{2FBB9AA4-B84D-41D2-BDAA-707B72F8E72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0" name="7 CuadroTexto">
          <a:extLst>
            <a:ext uri="{FF2B5EF4-FFF2-40B4-BE49-F238E27FC236}">
              <a16:creationId xmlns:a16="http://schemas.microsoft.com/office/drawing/2014/main" id="{596F2368-EFC1-4D9E-8EF8-6B840E870D4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1" name="8 CuadroTexto">
          <a:extLst>
            <a:ext uri="{FF2B5EF4-FFF2-40B4-BE49-F238E27FC236}">
              <a16:creationId xmlns:a16="http://schemas.microsoft.com/office/drawing/2014/main" id="{120D31A4-47E5-48DC-A21C-9FD72CFBBB3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2" name="1 CuadroTexto">
          <a:extLst>
            <a:ext uri="{FF2B5EF4-FFF2-40B4-BE49-F238E27FC236}">
              <a16:creationId xmlns:a16="http://schemas.microsoft.com/office/drawing/2014/main" id="{4723DF2B-A65B-4813-9592-312657F3AC1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FD778945-B969-4D60-9ADF-B1855CBC179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4" name="3 CuadroTexto">
          <a:extLst>
            <a:ext uri="{FF2B5EF4-FFF2-40B4-BE49-F238E27FC236}">
              <a16:creationId xmlns:a16="http://schemas.microsoft.com/office/drawing/2014/main" id="{80E043DA-EA84-4093-82B6-AE6CFC09F27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5" name="4 CuadroTexto">
          <a:extLst>
            <a:ext uri="{FF2B5EF4-FFF2-40B4-BE49-F238E27FC236}">
              <a16:creationId xmlns:a16="http://schemas.microsoft.com/office/drawing/2014/main" id="{CF5A0803-3418-41D8-A6BE-48DF63D4BAC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6" name="6 CuadroTexto">
          <a:extLst>
            <a:ext uri="{FF2B5EF4-FFF2-40B4-BE49-F238E27FC236}">
              <a16:creationId xmlns:a16="http://schemas.microsoft.com/office/drawing/2014/main" id="{79BB7828-5069-4614-8AFB-EA037DDEDBC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17" name="8 CuadroTexto">
          <a:extLst>
            <a:ext uri="{FF2B5EF4-FFF2-40B4-BE49-F238E27FC236}">
              <a16:creationId xmlns:a16="http://schemas.microsoft.com/office/drawing/2014/main" id="{860AB083-9B88-4006-BD3C-B0DEE59A65FC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18" name="1 CuadroTexto">
          <a:extLst>
            <a:ext uri="{FF2B5EF4-FFF2-40B4-BE49-F238E27FC236}">
              <a16:creationId xmlns:a16="http://schemas.microsoft.com/office/drawing/2014/main" id="{443B6122-DF56-4C6D-BDDD-E4BF65E7CD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19" name="2 CuadroTexto">
          <a:extLst>
            <a:ext uri="{FF2B5EF4-FFF2-40B4-BE49-F238E27FC236}">
              <a16:creationId xmlns:a16="http://schemas.microsoft.com/office/drawing/2014/main" id="{FA4662F7-2F1B-4C2F-9F7F-71B6B36319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0" name="3 CuadroTexto">
          <a:extLst>
            <a:ext uri="{FF2B5EF4-FFF2-40B4-BE49-F238E27FC236}">
              <a16:creationId xmlns:a16="http://schemas.microsoft.com/office/drawing/2014/main" id="{CFA314A5-D033-4ADD-8105-610C11E3B3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1" name="4 CuadroTexto">
          <a:extLst>
            <a:ext uri="{FF2B5EF4-FFF2-40B4-BE49-F238E27FC236}">
              <a16:creationId xmlns:a16="http://schemas.microsoft.com/office/drawing/2014/main" id="{D2FDAD7C-E7E5-4EAC-B1BC-C8D7A3CA81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2" name="5 CuadroTexto">
          <a:extLst>
            <a:ext uri="{FF2B5EF4-FFF2-40B4-BE49-F238E27FC236}">
              <a16:creationId xmlns:a16="http://schemas.microsoft.com/office/drawing/2014/main" id="{39E41339-FCD1-4A4F-A9C3-00CF47FCAAC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6697C1A6-A686-4D4B-A671-01C979D329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4" name="7 CuadroTexto">
          <a:extLst>
            <a:ext uri="{FF2B5EF4-FFF2-40B4-BE49-F238E27FC236}">
              <a16:creationId xmlns:a16="http://schemas.microsoft.com/office/drawing/2014/main" id="{63A63888-AF05-446F-A40F-5ACA5AC454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5" name="8 CuadroTexto">
          <a:extLst>
            <a:ext uri="{FF2B5EF4-FFF2-40B4-BE49-F238E27FC236}">
              <a16:creationId xmlns:a16="http://schemas.microsoft.com/office/drawing/2014/main" id="{4769FF16-0E14-410C-A54B-D085D9F9FA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6" name="1 CuadroTexto">
          <a:extLst>
            <a:ext uri="{FF2B5EF4-FFF2-40B4-BE49-F238E27FC236}">
              <a16:creationId xmlns:a16="http://schemas.microsoft.com/office/drawing/2014/main" id="{0B1C2A37-1966-4EF6-A1C6-DCCCF9D2AF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7" name="2 CuadroTexto">
          <a:extLst>
            <a:ext uri="{FF2B5EF4-FFF2-40B4-BE49-F238E27FC236}">
              <a16:creationId xmlns:a16="http://schemas.microsoft.com/office/drawing/2014/main" id="{CFF1360D-CDF2-429D-8179-4302CCD7B4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8" name="3 CuadroTexto">
          <a:extLst>
            <a:ext uri="{FF2B5EF4-FFF2-40B4-BE49-F238E27FC236}">
              <a16:creationId xmlns:a16="http://schemas.microsoft.com/office/drawing/2014/main" id="{99B2CA7F-F4D4-45D7-A1C9-B6D1FAABF0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9" name="4 CuadroTexto">
          <a:extLst>
            <a:ext uri="{FF2B5EF4-FFF2-40B4-BE49-F238E27FC236}">
              <a16:creationId xmlns:a16="http://schemas.microsoft.com/office/drawing/2014/main" id="{5FAB3886-104D-45C8-A6FB-204F620ACA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30" name="6 CuadroTexto">
          <a:extLst>
            <a:ext uri="{FF2B5EF4-FFF2-40B4-BE49-F238E27FC236}">
              <a16:creationId xmlns:a16="http://schemas.microsoft.com/office/drawing/2014/main" id="{07664D89-14DA-43BE-8EF4-B54CBA6436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31" name="8 CuadroTexto">
          <a:extLst>
            <a:ext uri="{FF2B5EF4-FFF2-40B4-BE49-F238E27FC236}">
              <a16:creationId xmlns:a16="http://schemas.microsoft.com/office/drawing/2014/main" id="{4C1D3517-39FE-4201-9811-472C83CEF51A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2" name="1 CuadroTexto">
          <a:extLst>
            <a:ext uri="{FF2B5EF4-FFF2-40B4-BE49-F238E27FC236}">
              <a16:creationId xmlns:a16="http://schemas.microsoft.com/office/drawing/2014/main" id="{472B7CDB-D95C-4890-8189-FBC31BCF89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35B03724-F6CF-4574-A4F6-5C7C145A059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4" name="3 CuadroTexto">
          <a:extLst>
            <a:ext uri="{FF2B5EF4-FFF2-40B4-BE49-F238E27FC236}">
              <a16:creationId xmlns:a16="http://schemas.microsoft.com/office/drawing/2014/main" id="{B4ED328B-26C0-4BAA-B07B-A97278F104F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5" name="4 CuadroTexto">
          <a:extLst>
            <a:ext uri="{FF2B5EF4-FFF2-40B4-BE49-F238E27FC236}">
              <a16:creationId xmlns:a16="http://schemas.microsoft.com/office/drawing/2014/main" id="{8E6DDAD3-514F-4A53-83AD-D5D7289F0FF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6" name="5 CuadroTexto">
          <a:extLst>
            <a:ext uri="{FF2B5EF4-FFF2-40B4-BE49-F238E27FC236}">
              <a16:creationId xmlns:a16="http://schemas.microsoft.com/office/drawing/2014/main" id="{961A7C85-7378-4F72-83CA-B51F3AF39A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7" name="6 CuadroTexto">
          <a:extLst>
            <a:ext uri="{FF2B5EF4-FFF2-40B4-BE49-F238E27FC236}">
              <a16:creationId xmlns:a16="http://schemas.microsoft.com/office/drawing/2014/main" id="{3D693985-4916-49D2-B791-0ABFDB1DDD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8" name="7 CuadroTexto">
          <a:extLst>
            <a:ext uri="{FF2B5EF4-FFF2-40B4-BE49-F238E27FC236}">
              <a16:creationId xmlns:a16="http://schemas.microsoft.com/office/drawing/2014/main" id="{FE696A92-6356-4B85-B829-E84D91CA4F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9" name="8 CuadroTexto">
          <a:extLst>
            <a:ext uri="{FF2B5EF4-FFF2-40B4-BE49-F238E27FC236}">
              <a16:creationId xmlns:a16="http://schemas.microsoft.com/office/drawing/2014/main" id="{415EF428-EB18-467A-9E6D-5FE3D0FDAD3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0" name="1 CuadroTexto">
          <a:extLst>
            <a:ext uri="{FF2B5EF4-FFF2-40B4-BE49-F238E27FC236}">
              <a16:creationId xmlns:a16="http://schemas.microsoft.com/office/drawing/2014/main" id="{E8182077-03F4-477A-9C7C-EC5B5BA548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8F510949-9129-4FA9-971D-8AE261E71C0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2" name="3 CuadroTexto">
          <a:extLst>
            <a:ext uri="{FF2B5EF4-FFF2-40B4-BE49-F238E27FC236}">
              <a16:creationId xmlns:a16="http://schemas.microsoft.com/office/drawing/2014/main" id="{BE706568-7238-4996-9D31-897DD768CF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3" name="4 CuadroTexto">
          <a:extLst>
            <a:ext uri="{FF2B5EF4-FFF2-40B4-BE49-F238E27FC236}">
              <a16:creationId xmlns:a16="http://schemas.microsoft.com/office/drawing/2014/main" id="{27CC6999-185D-457C-B4C3-467DE207BDE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4" name="6 CuadroTexto">
          <a:extLst>
            <a:ext uri="{FF2B5EF4-FFF2-40B4-BE49-F238E27FC236}">
              <a16:creationId xmlns:a16="http://schemas.microsoft.com/office/drawing/2014/main" id="{DD853461-76EB-45D0-8B07-7F53AC4FD03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745" name="8 CuadroTexto">
          <a:extLst>
            <a:ext uri="{FF2B5EF4-FFF2-40B4-BE49-F238E27FC236}">
              <a16:creationId xmlns:a16="http://schemas.microsoft.com/office/drawing/2014/main" id="{5256D108-6A3E-4726-8787-6913E864ACEA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6" name="1 CuadroTexto">
          <a:extLst>
            <a:ext uri="{FF2B5EF4-FFF2-40B4-BE49-F238E27FC236}">
              <a16:creationId xmlns:a16="http://schemas.microsoft.com/office/drawing/2014/main" id="{797376A4-CFEF-47F4-8731-BB72E5424A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7" name="2 CuadroTexto">
          <a:extLst>
            <a:ext uri="{FF2B5EF4-FFF2-40B4-BE49-F238E27FC236}">
              <a16:creationId xmlns:a16="http://schemas.microsoft.com/office/drawing/2014/main" id="{CB794FB2-DF2D-40F2-80A0-4C9FE4D850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8" name="3 CuadroTexto">
          <a:extLst>
            <a:ext uri="{FF2B5EF4-FFF2-40B4-BE49-F238E27FC236}">
              <a16:creationId xmlns:a16="http://schemas.microsoft.com/office/drawing/2014/main" id="{EC1377A9-FB28-4320-8D35-036AA9BD647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9" name="4 CuadroTexto">
          <a:extLst>
            <a:ext uri="{FF2B5EF4-FFF2-40B4-BE49-F238E27FC236}">
              <a16:creationId xmlns:a16="http://schemas.microsoft.com/office/drawing/2014/main" id="{4342DCD0-5D69-49C6-AC3A-172ACE2F2D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0" name="5 CuadroTexto">
          <a:extLst>
            <a:ext uri="{FF2B5EF4-FFF2-40B4-BE49-F238E27FC236}">
              <a16:creationId xmlns:a16="http://schemas.microsoft.com/office/drawing/2014/main" id="{B1A9F00A-5DED-46CA-8DF5-BF687A22307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5671F4B6-7C3D-4DFA-B443-8DC4C73F7A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2" name="7 CuadroTexto">
          <a:extLst>
            <a:ext uri="{FF2B5EF4-FFF2-40B4-BE49-F238E27FC236}">
              <a16:creationId xmlns:a16="http://schemas.microsoft.com/office/drawing/2014/main" id="{EA1979E6-FF7A-4DF9-AFC9-AA8208A529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3" name="8 CuadroTexto">
          <a:extLst>
            <a:ext uri="{FF2B5EF4-FFF2-40B4-BE49-F238E27FC236}">
              <a16:creationId xmlns:a16="http://schemas.microsoft.com/office/drawing/2014/main" id="{1F59720B-1912-418A-A72F-F8896907B45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4" name="1 CuadroTexto">
          <a:extLst>
            <a:ext uri="{FF2B5EF4-FFF2-40B4-BE49-F238E27FC236}">
              <a16:creationId xmlns:a16="http://schemas.microsoft.com/office/drawing/2014/main" id="{A97DCDCC-9946-4C0C-8392-8D8BD867E6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F5EC5DB5-F438-4040-96A3-F17780285A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6" name="3 CuadroTexto">
          <a:extLst>
            <a:ext uri="{FF2B5EF4-FFF2-40B4-BE49-F238E27FC236}">
              <a16:creationId xmlns:a16="http://schemas.microsoft.com/office/drawing/2014/main" id="{95FF10ED-F685-4D55-A909-57A8BB9FF1B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7" name="4 CuadroTexto">
          <a:extLst>
            <a:ext uri="{FF2B5EF4-FFF2-40B4-BE49-F238E27FC236}">
              <a16:creationId xmlns:a16="http://schemas.microsoft.com/office/drawing/2014/main" id="{BBF3B44C-C61E-4BC6-A8F8-2C00D09022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8" name="5 CuadroTexto">
          <a:extLst>
            <a:ext uri="{FF2B5EF4-FFF2-40B4-BE49-F238E27FC236}">
              <a16:creationId xmlns:a16="http://schemas.microsoft.com/office/drawing/2014/main" id="{95E5D1BF-FE70-4FF7-9E4E-DE4026B29E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9" name="6 CuadroTexto">
          <a:extLst>
            <a:ext uri="{FF2B5EF4-FFF2-40B4-BE49-F238E27FC236}">
              <a16:creationId xmlns:a16="http://schemas.microsoft.com/office/drawing/2014/main" id="{14323448-5DE2-42D2-939E-F2501252C8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60" name="8 CuadroTexto">
          <a:extLst>
            <a:ext uri="{FF2B5EF4-FFF2-40B4-BE49-F238E27FC236}">
              <a16:creationId xmlns:a16="http://schemas.microsoft.com/office/drawing/2014/main" id="{CA0222A6-F344-477C-A777-4B93999F0D7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1" name="1 CuadroTexto">
          <a:extLst>
            <a:ext uri="{FF2B5EF4-FFF2-40B4-BE49-F238E27FC236}">
              <a16:creationId xmlns:a16="http://schemas.microsoft.com/office/drawing/2014/main" id="{3709561A-10A1-4E6C-95AA-323D7608CB8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8E1464CF-B203-47CA-AB3F-B7387892910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3" name="3 CuadroTexto">
          <a:extLst>
            <a:ext uri="{FF2B5EF4-FFF2-40B4-BE49-F238E27FC236}">
              <a16:creationId xmlns:a16="http://schemas.microsoft.com/office/drawing/2014/main" id="{C429A831-340A-4EAB-A7D3-5A686C3765A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4" name="4 CuadroTexto">
          <a:extLst>
            <a:ext uri="{FF2B5EF4-FFF2-40B4-BE49-F238E27FC236}">
              <a16:creationId xmlns:a16="http://schemas.microsoft.com/office/drawing/2014/main" id="{9FAF8D81-08F6-4B93-8D38-29E960FCABC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5" name="5 CuadroTexto">
          <a:extLst>
            <a:ext uri="{FF2B5EF4-FFF2-40B4-BE49-F238E27FC236}">
              <a16:creationId xmlns:a16="http://schemas.microsoft.com/office/drawing/2014/main" id="{CD811A3F-8A2E-4919-9EDF-BFEB158A846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6" name="6 CuadroTexto">
          <a:extLst>
            <a:ext uri="{FF2B5EF4-FFF2-40B4-BE49-F238E27FC236}">
              <a16:creationId xmlns:a16="http://schemas.microsoft.com/office/drawing/2014/main" id="{85C8EC1C-8469-4452-9510-7E97A941B3E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7" name="7 CuadroTexto">
          <a:extLst>
            <a:ext uri="{FF2B5EF4-FFF2-40B4-BE49-F238E27FC236}">
              <a16:creationId xmlns:a16="http://schemas.microsoft.com/office/drawing/2014/main" id="{942A35B3-C67C-42A6-83EE-6B4A5BFC07A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8" name="8 CuadroTexto">
          <a:extLst>
            <a:ext uri="{FF2B5EF4-FFF2-40B4-BE49-F238E27FC236}">
              <a16:creationId xmlns:a16="http://schemas.microsoft.com/office/drawing/2014/main" id="{49FA1DDF-418E-4F02-AD7A-440552F1B6E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9" name="1 CuadroTexto">
          <a:extLst>
            <a:ext uri="{FF2B5EF4-FFF2-40B4-BE49-F238E27FC236}">
              <a16:creationId xmlns:a16="http://schemas.microsoft.com/office/drawing/2014/main" id="{8FD28C44-5C30-4455-8509-DAF0EE50FB3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DB570B3F-512A-4B21-AF28-C27164AFA9B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71" name="3 CuadroTexto">
          <a:extLst>
            <a:ext uri="{FF2B5EF4-FFF2-40B4-BE49-F238E27FC236}">
              <a16:creationId xmlns:a16="http://schemas.microsoft.com/office/drawing/2014/main" id="{FEBA26FE-D5BA-456F-9BC9-CF8B6FAB271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2" name="4 CuadroTexto">
          <a:extLst>
            <a:ext uri="{FF2B5EF4-FFF2-40B4-BE49-F238E27FC236}">
              <a16:creationId xmlns:a16="http://schemas.microsoft.com/office/drawing/2014/main" id="{773D0584-CDF3-4E27-B06D-EBA44F34627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3" name="6 CuadroTexto">
          <a:extLst>
            <a:ext uri="{FF2B5EF4-FFF2-40B4-BE49-F238E27FC236}">
              <a16:creationId xmlns:a16="http://schemas.microsoft.com/office/drawing/2014/main" id="{3BD2AE28-DE04-4985-BF02-5640FB960A6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74" name="8 CuadroTexto">
          <a:extLst>
            <a:ext uri="{FF2B5EF4-FFF2-40B4-BE49-F238E27FC236}">
              <a16:creationId xmlns:a16="http://schemas.microsoft.com/office/drawing/2014/main" id="{B202F67D-DC52-4463-9429-587A76545B96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5" name="1 CuadroTexto">
          <a:extLst>
            <a:ext uri="{FF2B5EF4-FFF2-40B4-BE49-F238E27FC236}">
              <a16:creationId xmlns:a16="http://schemas.microsoft.com/office/drawing/2014/main" id="{A9532D68-9C04-4520-8A05-8C8421CE90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5C48B369-82E3-4A82-B95B-5656CAA4CA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7" name="3 CuadroTexto">
          <a:extLst>
            <a:ext uri="{FF2B5EF4-FFF2-40B4-BE49-F238E27FC236}">
              <a16:creationId xmlns:a16="http://schemas.microsoft.com/office/drawing/2014/main" id="{FBA75D3C-A58F-4674-99C4-65E9DCC15E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8" name="4 CuadroTexto">
          <a:extLst>
            <a:ext uri="{FF2B5EF4-FFF2-40B4-BE49-F238E27FC236}">
              <a16:creationId xmlns:a16="http://schemas.microsoft.com/office/drawing/2014/main" id="{3EF08FAA-2048-4918-B87F-FEE5C7DB80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9" name="5 CuadroTexto">
          <a:extLst>
            <a:ext uri="{FF2B5EF4-FFF2-40B4-BE49-F238E27FC236}">
              <a16:creationId xmlns:a16="http://schemas.microsoft.com/office/drawing/2014/main" id="{418C8C67-3A83-45DC-A64F-31F195B823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0" name="6 CuadroTexto">
          <a:extLst>
            <a:ext uri="{FF2B5EF4-FFF2-40B4-BE49-F238E27FC236}">
              <a16:creationId xmlns:a16="http://schemas.microsoft.com/office/drawing/2014/main" id="{0BABBA21-6E8C-475A-9E27-F792908770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1" name="7 CuadroTexto">
          <a:extLst>
            <a:ext uri="{FF2B5EF4-FFF2-40B4-BE49-F238E27FC236}">
              <a16:creationId xmlns:a16="http://schemas.microsoft.com/office/drawing/2014/main" id="{652BC60B-74D2-4C7F-92DC-1E8E520D20F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2" name="8 CuadroTexto">
          <a:extLst>
            <a:ext uri="{FF2B5EF4-FFF2-40B4-BE49-F238E27FC236}">
              <a16:creationId xmlns:a16="http://schemas.microsoft.com/office/drawing/2014/main" id="{B8660BAF-5B58-4E43-981B-701E7437C2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3" name="1 CuadroTexto">
          <a:extLst>
            <a:ext uri="{FF2B5EF4-FFF2-40B4-BE49-F238E27FC236}">
              <a16:creationId xmlns:a16="http://schemas.microsoft.com/office/drawing/2014/main" id="{CD27DF22-889F-4681-8543-4DC8C8F2DE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7F0A61A1-34ED-42CD-BE83-1127D64B03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5" name="3 CuadroTexto">
          <a:extLst>
            <a:ext uri="{FF2B5EF4-FFF2-40B4-BE49-F238E27FC236}">
              <a16:creationId xmlns:a16="http://schemas.microsoft.com/office/drawing/2014/main" id="{3A2809D1-E40E-4ECE-9BCC-3A7638EC37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6" name="4 CuadroTexto">
          <a:extLst>
            <a:ext uri="{FF2B5EF4-FFF2-40B4-BE49-F238E27FC236}">
              <a16:creationId xmlns:a16="http://schemas.microsoft.com/office/drawing/2014/main" id="{0E1685A8-196E-4D57-9B1A-B634AB5C68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7" name="5 CuadroTexto">
          <a:extLst>
            <a:ext uri="{FF2B5EF4-FFF2-40B4-BE49-F238E27FC236}">
              <a16:creationId xmlns:a16="http://schemas.microsoft.com/office/drawing/2014/main" id="{763C0CC1-994D-440C-BB12-17C1D2F541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8" name="6 CuadroTexto">
          <a:extLst>
            <a:ext uri="{FF2B5EF4-FFF2-40B4-BE49-F238E27FC236}">
              <a16:creationId xmlns:a16="http://schemas.microsoft.com/office/drawing/2014/main" id="{55CEFE96-2328-46B4-BE9C-C3E0BC69EF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89" name="1 CuadroTexto">
          <a:extLst>
            <a:ext uri="{FF2B5EF4-FFF2-40B4-BE49-F238E27FC236}">
              <a16:creationId xmlns:a16="http://schemas.microsoft.com/office/drawing/2014/main" id="{7A720E0E-6136-4C88-A9FF-F4AE488A57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60C839A7-633B-4D0A-80C1-228E7433AEE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1" name="3 CuadroTexto">
          <a:extLst>
            <a:ext uri="{FF2B5EF4-FFF2-40B4-BE49-F238E27FC236}">
              <a16:creationId xmlns:a16="http://schemas.microsoft.com/office/drawing/2014/main" id="{771D00AE-136C-4109-80EA-660320D4A9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2" name="4 CuadroTexto">
          <a:extLst>
            <a:ext uri="{FF2B5EF4-FFF2-40B4-BE49-F238E27FC236}">
              <a16:creationId xmlns:a16="http://schemas.microsoft.com/office/drawing/2014/main" id="{576BEB08-092B-4D93-B636-33E1B0CE8A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3" name="5 CuadroTexto">
          <a:extLst>
            <a:ext uri="{FF2B5EF4-FFF2-40B4-BE49-F238E27FC236}">
              <a16:creationId xmlns:a16="http://schemas.microsoft.com/office/drawing/2014/main" id="{202705BF-1E2E-4D12-A2A1-C428FC3A22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4" name="6 CuadroTexto">
          <a:extLst>
            <a:ext uri="{FF2B5EF4-FFF2-40B4-BE49-F238E27FC236}">
              <a16:creationId xmlns:a16="http://schemas.microsoft.com/office/drawing/2014/main" id="{D6571624-B1C5-4CE6-BA0C-B1085A6C91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5" name="7 CuadroTexto">
          <a:extLst>
            <a:ext uri="{FF2B5EF4-FFF2-40B4-BE49-F238E27FC236}">
              <a16:creationId xmlns:a16="http://schemas.microsoft.com/office/drawing/2014/main" id="{58905AE7-D4D6-4B29-8D03-9D3D714CD2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6" name="8 CuadroTexto">
          <a:extLst>
            <a:ext uri="{FF2B5EF4-FFF2-40B4-BE49-F238E27FC236}">
              <a16:creationId xmlns:a16="http://schemas.microsoft.com/office/drawing/2014/main" id="{A6569A81-C9B2-48E1-835F-2BA54A27AA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7" name="1 CuadroTexto">
          <a:extLst>
            <a:ext uri="{FF2B5EF4-FFF2-40B4-BE49-F238E27FC236}">
              <a16:creationId xmlns:a16="http://schemas.microsoft.com/office/drawing/2014/main" id="{3BB4CFE0-A16B-46BC-8780-0C81FA620E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69915E61-61C0-45A8-ABF9-99CC3AC709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9" name="3 CuadroTexto">
          <a:extLst>
            <a:ext uri="{FF2B5EF4-FFF2-40B4-BE49-F238E27FC236}">
              <a16:creationId xmlns:a16="http://schemas.microsoft.com/office/drawing/2014/main" id="{992A7173-3114-4EA6-9D13-D1837339B3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0" name="4 CuadroTexto">
          <a:extLst>
            <a:ext uri="{FF2B5EF4-FFF2-40B4-BE49-F238E27FC236}">
              <a16:creationId xmlns:a16="http://schemas.microsoft.com/office/drawing/2014/main" id="{1141DAC3-8476-4B34-BECD-9EDEA5492B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1" name="6 CuadroTexto">
          <a:extLst>
            <a:ext uri="{FF2B5EF4-FFF2-40B4-BE49-F238E27FC236}">
              <a16:creationId xmlns:a16="http://schemas.microsoft.com/office/drawing/2014/main" id="{F0AB003A-0348-4671-83A6-0143BA79EB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02" name="8 CuadroTexto">
          <a:extLst>
            <a:ext uri="{FF2B5EF4-FFF2-40B4-BE49-F238E27FC236}">
              <a16:creationId xmlns:a16="http://schemas.microsoft.com/office/drawing/2014/main" id="{6F7802FD-D664-49EE-8430-5A981E480D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3" name="1 CuadroTexto">
          <a:extLst>
            <a:ext uri="{FF2B5EF4-FFF2-40B4-BE49-F238E27FC236}">
              <a16:creationId xmlns:a16="http://schemas.microsoft.com/office/drawing/2014/main" id="{73D51650-5C89-4135-A462-9B76D0AE94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75024D22-8064-4A17-A879-039A19C52D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5" name="3 CuadroTexto">
          <a:extLst>
            <a:ext uri="{FF2B5EF4-FFF2-40B4-BE49-F238E27FC236}">
              <a16:creationId xmlns:a16="http://schemas.microsoft.com/office/drawing/2014/main" id="{9A8EC7B4-8DA0-4E51-BF5C-2585C6FF59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6" name="4 CuadroTexto">
          <a:extLst>
            <a:ext uri="{FF2B5EF4-FFF2-40B4-BE49-F238E27FC236}">
              <a16:creationId xmlns:a16="http://schemas.microsoft.com/office/drawing/2014/main" id="{A6BC91EC-1B64-43CD-92E3-B3A05435A5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7" name="5 CuadroTexto">
          <a:extLst>
            <a:ext uri="{FF2B5EF4-FFF2-40B4-BE49-F238E27FC236}">
              <a16:creationId xmlns:a16="http://schemas.microsoft.com/office/drawing/2014/main" id="{8C2079BB-35EC-416C-81E1-16266F7E47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8" name="6 CuadroTexto">
          <a:extLst>
            <a:ext uri="{FF2B5EF4-FFF2-40B4-BE49-F238E27FC236}">
              <a16:creationId xmlns:a16="http://schemas.microsoft.com/office/drawing/2014/main" id="{CB52127E-21FD-4AD8-93FA-1068300D9A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9" name="7 CuadroTexto">
          <a:extLst>
            <a:ext uri="{FF2B5EF4-FFF2-40B4-BE49-F238E27FC236}">
              <a16:creationId xmlns:a16="http://schemas.microsoft.com/office/drawing/2014/main" id="{88FEBBCC-7552-49C3-A613-5E8D6FE6F5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0" name="8 CuadroTexto">
          <a:extLst>
            <a:ext uri="{FF2B5EF4-FFF2-40B4-BE49-F238E27FC236}">
              <a16:creationId xmlns:a16="http://schemas.microsoft.com/office/drawing/2014/main" id="{F5BF8F1C-E7D1-4C93-A822-72C6FE3833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1" name="1 CuadroTexto">
          <a:extLst>
            <a:ext uri="{FF2B5EF4-FFF2-40B4-BE49-F238E27FC236}">
              <a16:creationId xmlns:a16="http://schemas.microsoft.com/office/drawing/2014/main" id="{CA25EEF5-B069-4A7F-BD4B-0B55B2510B5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AB7EF37D-A637-411D-AB34-F9146D0CBF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3" name="3 CuadroTexto">
          <a:extLst>
            <a:ext uri="{FF2B5EF4-FFF2-40B4-BE49-F238E27FC236}">
              <a16:creationId xmlns:a16="http://schemas.microsoft.com/office/drawing/2014/main" id="{9733EA69-4E9F-4B07-9672-9AFF2038F8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4" name="4 CuadroTexto">
          <a:extLst>
            <a:ext uri="{FF2B5EF4-FFF2-40B4-BE49-F238E27FC236}">
              <a16:creationId xmlns:a16="http://schemas.microsoft.com/office/drawing/2014/main" id="{95621EE0-4B49-49C4-BA0C-CE0E8BDEADD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5" name="5 CuadroTexto">
          <a:extLst>
            <a:ext uri="{FF2B5EF4-FFF2-40B4-BE49-F238E27FC236}">
              <a16:creationId xmlns:a16="http://schemas.microsoft.com/office/drawing/2014/main" id="{07DE0580-15C5-44FA-B633-FDFE87EEA3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6" name="6 CuadroTexto">
          <a:extLst>
            <a:ext uri="{FF2B5EF4-FFF2-40B4-BE49-F238E27FC236}">
              <a16:creationId xmlns:a16="http://schemas.microsoft.com/office/drawing/2014/main" id="{46BE5DFB-E7DA-4CC6-9FF1-3483F40523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17" name="8 CuadroTexto">
          <a:extLst>
            <a:ext uri="{FF2B5EF4-FFF2-40B4-BE49-F238E27FC236}">
              <a16:creationId xmlns:a16="http://schemas.microsoft.com/office/drawing/2014/main" id="{7F376B1D-C423-41F6-9F44-0DBCC3D488A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8" name="1 CuadroTexto">
          <a:extLst>
            <a:ext uri="{FF2B5EF4-FFF2-40B4-BE49-F238E27FC236}">
              <a16:creationId xmlns:a16="http://schemas.microsoft.com/office/drawing/2014/main" id="{53909A10-A863-4C77-B62F-6EF3F287DE1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CEDCA06E-6AB6-434E-84A5-432158414E6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0" name="3 CuadroTexto">
          <a:extLst>
            <a:ext uri="{FF2B5EF4-FFF2-40B4-BE49-F238E27FC236}">
              <a16:creationId xmlns:a16="http://schemas.microsoft.com/office/drawing/2014/main" id="{B67429E7-8FE0-45BD-B8EB-1FB5ADD14BD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1" name="4 CuadroTexto">
          <a:extLst>
            <a:ext uri="{FF2B5EF4-FFF2-40B4-BE49-F238E27FC236}">
              <a16:creationId xmlns:a16="http://schemas.microsoft.com/office/drawing/2014/main" id="{5DEA745A-7F61-44DB-9A7E-C9A250BBA04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2" name="5 CuadroTexto">
          <a:extLst>
            <a:ext uri="{FF2B5EF4-FFF2-40B4-BE49-F238E27FC236}">
              <a16:creationId xmlns:a16="http://schemas.microsoft.com/office/drawing/2014/main" id="{6DA03A90-7871-4BB0-B48E-05D9CD5D078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3" name="6 CuadroTexto">
          <a:extLst>
            <a:ext uri="{FF2B5EF4-FFF2-40B4-BE49-F238E27FC236}">
              <a16:creationId xmlns:a16="http://schemas.microsoft.com/office/drawing/2014/main" id="{F0E3345B-5433-4810-8DAB-6B74F4E8FA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4" name="7 CuadroTexto">
          <a:extLst>
            <a:ext uri="{FF2B5EF4-FFF2-40B4-BE49-F238E27FC236}">
              <a16:creationId xmlns:a16="http://schemas.microsoft.com/office/drawing/2014/main" id="{94F883C9-C60B-4529-9D09-76D44A67D2D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5" name="8 CuadroTexto">
          <a:extLst>
            <a:ext uri="{FF2B5EF4-FFF2-40B4-BE49-F238E27FC236}">
              <a16:creationId xmlns:a16="http://schemas.microsoft.com/office/drawing/2014/main" id="{04575F59-B9EE-4174-92D4-4EC536A3E28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6" name="1 CuadroTexto">
          <a:extLst>
            <a:ext uri="{FF2B5EF4-FFF2-40B4-BE49-F238E27FC236}">
              <a16:creationId xmlns:a16="http://schemas.microsoft.com/office/drawing/2014/main" id="{C07221E2-B3BF-4797-9B1D-618DA3186B6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CA42C194-1BDF-4B53-A3C8-52308E1DD0A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8" name="3 CuadroTexto">
          <a:extLst>
            <a:ext uri="{FF2B5EF4-FFF2-40B4-BE49-F238E27FC236}">
              <a16:creationId xmlns:a16="http://schemas.microsoft.com/office/drawing/2014/main" id="{94AF13EB-9A0F-443C-BF30-C14696BB9BE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9" name="4 CuadroTexto">
          <a:extLst>
            <a:ext uri="{FF2B5EF4-FFF2-40B4-BE49-F238E27FC236}">
              <a16:creationId xmlns:a16="http://schemas.microsoft.com/office/drawing/2014/main" id="{106F6837-5922-4930-B650-B742DEE3A24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30" name="6 CuadroTexto">
          <a:extLst>
            <a:ext uri="{FF2B5EF4-FFF2-40B4-BE49-F238E27FC236}">
              <a16:creationId xmlns:a16="http://schemas.microsoft.com/office/drawing/2014/main" id="{78CD77BD-6980-40B6-99CF-A2B3F5CA7F1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31" name="8 CuadroTexto">
          <a:extLst>
            <a:ext uri="{FF2B5EF4-FFF2-40B4-BE49-F238E27FC236}">
              <a16:creationId xmlns:a16="http://schemas.microsoft.com/office/drawing/2014/main" id="{76340C79-9D94-4D0B-8C69-B3A47FB6E40F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2" name="1 CuadroTexto">
          <a:extLst>
            <a:ext uri="{FF2B5EF4-FFF2-40B4-BE49-F238E27FC236}">
              <a16:creationId xmlns:a16="http://schemas.microsoft.com/office/drawing/2014/main" id="{45E3C6A9-5809-47BB-81A0-779AF73F6D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497BEEE8-E7C5-4B57-AE32-E696D14970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4" name="3 CuadroTexto">
          <a:extLst>
            <a:ext uri="{FF2B5EF4-FFF2-40B4-BE49-F238E27FC236}">
              <a16:creationId xmlns:a16="http://schemas.microsoft.com/office/drawing/2014/main" id="{7E9E660C-7BAB-40DA-B368-AB36611B62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5" name="4 CuadroTexto">
          <a:extLst>
            <a:ext uri="{FF2B5EF4-FFF2-40B4-BE49-F238E27FC236}">
              <a16:creationId xmlns:a16="http://schemas.microsoft.com/office/drawing/2014/main" id="{37ADCF86-CFBD-4136-BBB7-7D4409FC9D5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6" name="5 CuadroTexto">
          <a:extLst>
            <a:ext uri="{FF2B5EF4-FFF2-40B4-BE49-F238E27FC236}">
              <a16:creationId xmlns:a16="http://schemas.microsoft.com/office/drawing/2014/main" id="{F05A306A-4412-4F24-A26A-B7CBF2DBDF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7" name="6 CuadroTexto">
          <a:extLst>
            <a:ext uri="{FF2B5EF4-FFF2-40B4-BE49-F238E27FC236}">
              <a16:creationId xmlns:a16="http://schemas.microsoft.com/office/drawing/2014/main" id="{B78D36DD-75F6-43D2-A287-676BF4BF3C4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8" name="7 CuadroTexto">
          <a:extLst>
            <a:ext uri="{FF2B5EF4-FFF2-40B4-BE49-F238E27FC236}">
              <a16:creationId xmlns:a16="http://schemas.microsoft.com/office/drawing/2014/main" id="{0B804FDA-B1DF-4EAD-B64C-3D95EF9D7E3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9" name="8 CuadroTexto">
          <a:extLst>
            <a:ext uri="{FF2B5EF4-FFF2-40B4-BE49-F238E27FC236}">
              <a16:creationId xmlns:a16="http://schemas.microsoft.com/office/drawing/2014/main" id="{C523E354-FEDA-4FFF-803A-D0654340239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0" name="1 CuadroTexto">
          <a:extLst>
            <a:ext uri="{FF2B5EF4-FFF2-40B4-BE49-F238E27FC236}">
              <a16:creationId xmlns:a16="http://schemas.microsoft.com/office/drawing/2014/main" id="{C90507D0-E6A8-4366-9394-6CD8CD9E52C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B84414E3-1DA9-41DF-91CF-571DDF71C9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2" name="3 CuadroTexto">
          <a:extLst>
            <a:ext uri="{FF2B5EF4-FFF2-40B4-BE49-F238E27FC236}">
              <a16:creationId xmlns:a16="http://schemas.microsoft.com/office/drawing/2014/main" id="{1619A4C8-9F1D-4979-BDAF-BB3BAAA5BE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3" name="4 CuadroTexto">
          <a:extLst>
            <a:ext uri="{FF2B5EF4-FFF2-40B4-BE49-F238E27FC236}">
              <a16:creationId xmlns:a16="http://schemas.microsoft.com/office/drawing/2014/main" id="{ADA6C2A2-2197-4C01-9A63-ECED80039B8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4" name="6 CuadroTexto">
          <a:extLst>
            <a:ext uri="{FF2B5EF4-FFF2-40B4-BE49-F238E27FC236}">
              <a16:creationId xmlns:a16="http://schemas.microsoft.com/office/drawing/2014/main" id="{FCDB48AE-24C4-44AD-842F-B461A37EA18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45" name="8 CuadroTexto">
          <a:extLst>
            <a:ext uri="{FF2B5EF4-FFF2-40B4-BE49-F238E27FC236}">
              <a16:creationId xmlns:a16="http://schemas.microsoft.com/office/drawing/2014/main" id="{DB5638A8-4466-4B33-82F7-ADD24DEB0525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6" name="1 CuadroTexto">
          <a:extLst>
            <a:ext uri="{FF2B5EF4-FFF2-40B4-BE49-F238E27FC236}">
              <a16:creationId xmlns:a16="http://schemas.microsoft.com/office/drawing/2014/main" id="{680146CA-C130-4452-8F39-023C1D5076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87F6474F-C147-4B4B-920A-F0F5644D0B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8" name="3 CuadroTexto">
          <a:extLst>
            <a:ext uri="{FF2B5EF4-FFF2-40B4-BE49-F238E27FC236}">
              <a16:creationId xmlns:a16="http://schemas.microsoft.com/office/drawing/2014/main" id="{1893D4BD-D0DA-4C6B-9FE2-C1A5D70697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9" name="4 CuadroTexto">
          <a:extLst>
            <a:ext uri="{FF2B5EF4-FFF2-40B4-BE49-F238E27FC236}">
              <a16:creationId xmlns:a16="http://schemas.microsoft.com/office/drawing/2014/main" id="{7890E46C-07AC-4D14-B847-E5FFC7834C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0" name="5 CuadroTexto">
          <a:extLst>
            <a:ext uri="{FF2B5EF4-FFF2-40B4-BE49-F238E27FC236}">
              <a16:creationId xmlns:a16="http://schemas.microsoft.com/office/drawing/2014/main" id="{C89ECD96-4F4B-4C9A-B486-ED166D8A44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1" name="6 CuadroTexto">
          <a:extLst>
            <a:ext uri="{FF2B5EF4-FFF2-40B4-BE49-F238E27FC236}">
              <a16:creationId xmlns:a16="http://schemas.microsoft.com/office/drawing/2014/main" id="{5B3F0757-7722-4FBD-B23D-C43F1AAA4F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2" name="7 CuadroTexto">
          <a:extLst>
            <a:ext uri="{FF2B5EF4-FFF2-40B4-BE49-F238E27FC236}">
              <a16:creationId xmlns:a16="http://schemas.microsoft.com/office/drawing/2014/main" id="{B41621E3-5045-4436-88D8-2E3487F1C0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3" name="8 CuadroTexto">
          <a:extLst>
            <a:ext uri="{FF2B5EF4-FFF2-40B4-BE49-F238E27FC236}">
              <a16:creationId xmlns:a16="http://schemas.microsoft.com/office/drawing/2014/main" id="{ECA9E189-27A6-438E-881A-9C963A8533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4" name="1 CuadroTexto">
          <a:extLst>
            <a:ext uri="{FF2B5EF4-FFF2-40B4-BE49-F238E27FC236}">
              <a16:creationId xmlns:a16="http://schemas.microsoft.com/office/drawing/2014/main" id="{DE53D2FD-FF62-4658-8D97-CCE691A8A6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9E06C0A8-6D8A-47FF-8401-40DC11DCC0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6" name="3 CuadroTexto">
          <a:extLst>
            <a:ext uri="{FF2B5EF4-FFF2-40B4-BE49-F238E27FC236}">
              <a16:creationId xmlns:a16="http://schemas.microsoft.com/office/drawing/2014/main" id="{E4B8FE27-A041-42E6-9C84-E1FCD58023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7" name="4 CuadroTexto">
          <a:extLst>
            <a:ext uri="{FF2B5EF4-FFF2-40B4-BE49-F238E27FC236}">
              <a16:creationId xmlns:a16="http://schemas.microsoft.com/office/drawing/2014/main" id="{838C0BED-AB08-409D-996F-6255774C44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8" name="6 CuadroTexto">
          <a:extLst>
            <a:ext uri="{FF2B5EF4-FFF2-40B4-BE49-F238E27FC236}">
              <a16:creationId xmlns:a16="http://schemas.microsoft.com/office/drawing/2014/main" id="{2EF2B5F7-78EA-4BA8-BC98-A3110C3C97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59" name="8 CuadroTexto">
          <a:extLst>
            <a:ext uri="{FF2B5EF4-FFF2-40B4-BE49-F238E27FC236}">
              <a16:creationId xmlns:a16="http://schemas.microsoft.com/office/drawing/2014/main" id="{1A8A4E04-CC8F-46BD-B7F0-8A2247B899F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0" name="1 CuadroTexto">
          <a:extLst>
            <a:ext uri="{FF2B5EF4-FFF2-40B4-BE49-F238E27FC236}">
              <a16:creationId xmlns:a16="http://schemas.microsoft.com/office/drawing/2014/main" id="{2AF53CD1-FE0D-4901-AB38-4C23DBE6168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05418736-CF3F-4F26-894C-824C8514BD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2" name="3 CuadroTexto">
          <a:extLst>
            <a:ext uri="{FF2B5EF4-FFF2-40B4-BE49-F238E27FC236}">
              <a16:creationId xmlns:a16="http://schemas.microsoft.com/office/drawing/2014/main" id="{772243EC-9EAE-45D7-BC77-55EAFFA9A5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3" name="4 CuadroTexto">
          <a:extLst>
            <a:ext uri="{FF2B5EF4-FFF2-40B4-BE49-F238E27FC236}">
              <a16:creationId xmlns:a16="http://schemas.microsoft.com/office/drawing/2014/main" id="{C359795B-DD4B-464F-9D27-7DA9C788976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4" name="5 CuadroTexto">
          <a:extLst>
            <a:ext uri="{FF2B5EF4-FFF2-40B4-BE49-F238E27FC236}">
              <a16:creationId xmlns:a16="http://schemas.microsoft.com/office/drawing/2014/main" id="{A29FCC31-E5CA-4734-B421-0ABE356686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5" name="6 CuadroTexto">
          <a:extLst>
            <a:ext uri="{FF2B5EF4-FFF2-40B4-BE49-F238E27FC236}">
              <a16:creationId xmlns:a16="http://schemas.microsoft.com/office/drawing/2014/main" id="{33759F86-BA7A-4F65-987A-7E2CBAAAD86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6" name="7 CuadroTexto">
          <a:extLst>
            <a:ext uri="{FF2B5EF4-FFF2-40B4-BE49-F238E27FC236}">
              <a16:creationId xmlns:a16="http://schemas.microsoft.com/office/drawing/2014/main" id="{B2953128-0763-4E0D-87D4-661ED04B7E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7" name="8 CuadroTexto">
          <a:extLst>
            <a:ext uri="{FF2B5EF4-FFF2-40B4-BE49-F238E27FC236}">
              <a16:creationId xmlns:a16="http://schemas.microsoft.com/office/drawing/2014/main" id="{3D994946-941B-4E1B-94BB-F681AC353FD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8" name="1 CuadroTexto">
          <a:extLst>
            <a:ext uri="{FF2B5EF4-FFF2-40B4-BE49-F238E27FC236}">
              <a16:creationId xmlns:a16="http://schemas.microsoft.com/office/drawing/2014/main" id="{5DDDCD1F-ECE3-4FE3-9A55-AEA74609D7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1FC889FC-8FAA-4F65-B8C1-F754AC27CD0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0" name="3 CuadroTexto">
          <a:extLst>
            <a:ext uri="{FF2B5EF4-FFF2-40B4-BE49-F238E27FC236}">
              <a16:creationId xmlns:a16="http://schemas.microsoft.com/office/drawing/2014/main" id="{5C9E7946-EEB5-4355-BE04-6E98FD8212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1" name="4 CuadroTexto">
          <a:extLst>
            <a:ext uri="{FF2B5EF4-FFF2-40B4-BE49-F238E27FC236}">
              <a16:creationId xmlns:a16="http://schemas.microsoft.com/office/drawing/2014/main" id="{DFC454A0-DBCD-4EE2-B4D5-9179C9805A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2" name="5 CuadroTexto">
          <a:extLst>
            <a:ext uri="{FF2B5EF4-FFF2-40B4-BE49-F238E27FC236}">
              <a16:creationId xmlns:a16="http://schemas.microsoft.com/office/drawing/2014/main" id="{F0E85B9C-2BFE-4BDF-B965-38BF0EA1E6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3" name="6 CuadroTexto">
          <a:extLst>
            <a:ext uri="{FF2B5EF4-FFF2-40B4-BE49-F238E27FC236}">
              <a16:creationId xmlns:a16="http://schemas.microsoft.com/office/drawing/2014/main" id="{6E70CC92-D7E0-49CF-BE64-8A95BFFF59A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74" name="8 CuadroTexto">
          <a:extLst>
            <a:ext uri="{FF2B5EF4-FFF2-40B4-BE49-F238E27FC236}">
              <a16:creationId xmlns:a16="http://schemas.microsoft.com/office/drawing/2014/main" id="{CAC118D8-50D7-45DF-99E4-5CEB9768FA9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5" name="1 CuadroTexto">
          <a:extLst>
            <a:ext uri="{FF2B5EF4-FFF2-40B4-BE49-F238E27FC236}">
              <a16:creationId xmlns:a16="http://schemas.microsoft.com/office/drawing/2014/main" id="{82364E1C-4779-4A4D-931A-E757DD3C750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C25065EF-16F2-45C3-8245-5B6D0CF7068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7" name="3 CuadroTexto">
          <a:extLst>
            <a:ext uri="{FF2B5EF4-FFF2-40B4-BE49-F238E27FC236}">
              <a16:creationId xmlns:a16="http://schemas.microsoft.com/office/drawing/2014/main" id="{527B79A1-607F-488F-8C95-1E44664A04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78" name="4 CuadroTexto">
          <a:extLst>
            <a:ext uri="{FF2B5EF4-FFF2-40B4-BE49-F238E27FC236}">
              <a16:creationId xmlns:a16="http://schemas.microsoft.com/office/drawing/2014/main" id="{A3204E4C-A727-4B1A-A74C-E13BE1B7F56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9" name="5 CuadroTexto">
          <a:extLst>
            <a:ext uri="{FF2B5EF4-FFF2-40B4-BE49-F238E27FC236}">
              <a16:creationId xmlns:a16="http://schemas.microsoft.com/office/drawing/2014/main" id="{E813D332-111C-4C1A-8643-3671D97E1BC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0" name="6 CuadroTexto">
          <a:extLst>
            <a:ext uri="{FF2B5EF4-FFF2-40B4-BE49-F238E27FC236}">
              <a16:creationId xmlns:a16="http://schemas.microsoft.com/office/drawing/2014/main" id="{0F6C5083-54B9-441E-A72D-B242E6338AF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1" name="7 CuadroTexto">
          <a:extLst>
            <a:ext uri="{FF2B5EF4-FFF2-40B4-BE49-F238E27FC236}">
              <a16:creationId xmlns:a16="http://schemas.microsoft.com/office/drawing/2014/main" id="{8200FEE7-037B-4CF5-B740-B97959A45A3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2" name="8 CuadroTexto">
          <a:extLst>
            <a:ext uri="{FF2B5EF4-FFF2-40B4-BE49-F238E27FC236}">
              <a16:creationId xmlns:a16="http://schemas.microsoft.com/office/drawing/2014/main" id="{FC6BABEE-985B-4A56-9940-C689DE4EB0B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3" name="1 CuadroTexto">
          <a:extLst>
            <a:ext uri="{FF2B5EF4-FFF2-40B4-BE49-F238E27FC236}">
              <a16:creationId xmlns:a16="http://schemas.microsoft.com/office/drawing/2014/main" id="{92A6527D-A307-443C-BDA2-F6179A71025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044CA20A-8888-47E4-B85A-B57E828D12A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5" name="3 CuadroTexto">
          <a:extLst>
            <a:ext uri="{FF2B5EF4-FFF2-40B4-BE49-F238E27FC236}">
              <a16:creationId xmlns:a16="http://schemas.microsoft.com/office/drawing/2014/main" id="{E718C084-4ADE-467B-AFD3-0B6442FE991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6" name="4 CuadroTexto">
          <a:extLst>
            <a:ext uri="{FF2B5EF4-FFF2-40B4-BE49-F238E27FC236}">
              <a16:creationId xmlns:a16="http://schemas.microsoft.com/office/drawing/2014/main" id="{2BDB42FE-129B-4817-8B60-AFC8C14FBBA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7" name="6 CuadroTexto">
          <a:extLst>
            <a:ext uri="{FF2B5EF4-FFF2-40B4-BE49-F238E27FC236}">
              <a16:creationId xmlns:a16="http://schemas.microsoft.com/office/drawing/2014/main" id="{15596F6D-C50F-4E34-80E7-DA7E6CF17C5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88" name="8 CuadroTexto">
          <a:extLst>
            <a:ext uri="{FF2B5EF4-FFF2-40B4-BE49-F238E27FC236}">
              <a16:creationId xmlns:a16="http://schemas.microsoft.com/office/drawing/2014/main" id="{92E3AE6B-0514-4A16-B554-FCF411057329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9" name="1 CuadroTexto">
          <a:extLst>
            <a:ext uri="{FF2B5EF4-FFF2-40B4-BE49-F238E27FC236}">
              <a16:creationId xmlns:a16="http://schemas.microsoft.com/office/drawing/2014/main" id="{D97015CD-50BE-4260-979E-87BB25BC36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405601FA-ECF3-4C3F-B6F4-F28B5FC2501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1" name="3 CuadroTexto">
          <a:extLst>
            <a:ext uri="{FF2B5EF4-FFF2-40B4-BE49-F238E27FC236}">
              <a16:creationId xmlns:a16="http://schemas.microsoft.com/office/drawing/2014/main" id="{1757B5BB-11E5-499B-930D-4888FD61C8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2" name="4 CuadroTexto">
          <a:extLst>
            <a:ext uri="{FF2B5EF4-FFF2-40B4-BE49-F238E27FC236}">
              <a16:creationId xmlns:a16="http://schemas.microsoft.com/office/drawing/2014/main" id="{C4112906-00C0-4AC3-8258-6542260E23B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3" name="5 CuadroTexto">
          <a:extLst>
            <a:ext uri="{FF2B5EF4-FFF2-40B4-BE49-F238E27FC236}">
              <a16:creationId xmlns:a16="http://schemas.microsoft.com/office/drawing/2014/main" id="{5F851D2D-2BD6-4F76-9B84-697DC3B270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4" name="6 CuadroTexto">
          <a:extLst>
            <a:ext uri="{FF2B5EF4-FFF2-40B4-BE49-F238E27FC236}">
              <a16:creationId xmlns:a16="http://schemas.microsoft.com/office/drawing/2014/main" id="{4B5B1700-B63B-4A69-A51C-84CAA3D34AD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5" name="7 CuadroTexto">
          <a:extLst>
            <a:ext uri="{FF2B5EF4-FFF2-40B4-BE49-F238E27FC236}">
              <a16:creationId xmlns:a16="http://schemas.microsoft.com/office/drawing/2014/main" id="{0C98D3D9-7607-4C6A-9BBB-60F700BA10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6" name="8 CuadroTexto">
          <a:extLst>
            <a:ext uri="{FF2B5EF4-FFF2-40B4-BE49-F238E27FC236}">
              <a16:creationId xmlns:a16="http://schemas.microsoft.com/office/drawing/2014/main" id="{AC47A765-E7A2-4FFC-8957-C6043481951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7" name="1 CuadroTexto">
          <a:extLst>
            <a:ext uri="{FF2B5EF4-FFF2-40B4-BE49-F238E27FC236}">
              <a16:creationId xmlns:a16="http://schemas.microsoft.com/office/drawing/2014/main" id="{EC35F54A-2906-4F70-9A10-8D811E7F26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15E49EE2-A1FA-4010-A780-2696E893348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9" name="3 CuadroTexto">
          <a:extLst>
            <a:ext uri="{FF2B5EF4-FFF2-40B4-BE49-F238E27FC236}">
              <a16:creationId xmlns:a16="http://schemas.microsoft.com/office/drawing/2014/main" id="{3D066825-6DF9-4017-9BFE-C2470EE538B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0" name="4 CuadroTexto">
          <a:extLst>
            <a:ext uri="{FF2B5EF4-FFF2-40B4-BE49-F238E27FC236}">
              <a16:creationId xmlns:a16="http://schemas.microsoft.com/office/drawing/2014/main" id="{19C9E46B-C5A4-40A2-87D0-24FA9BC0B83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01" name="5 CuadroTexto">
          <a:extLst>
            <a:ext uri="{FF2B5EF4-FFF2-40B4-BE49-F238E27FC236}">
              <a16:creationId xmlns:a16="http://schemas.microsoft.com/office/drawing/2014/main" id="{19B54C62-2C65-4850-89FB-E03D6301E9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2" name="6 CuadroTexto">
          <a:extLst>
            <a:ext uri="{FF2B5EF4-FFF2-40B4-BE49-F238E27FC236}">
              <a16:creationId xmlns:a16="http://schemas.microsoft.com/office/drawing/2014/main" id="{3BB7BB5C-EF32-469C-95B1-1B3825AC1B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3" name="1 CuadroTexto">
          <a:extLst>
            <a:ext uri="{FF2B5EF4-FFF2-40B4-BE49-F238E27FC236}">
              <a16:creationId xmlns:a16="http://schemas.microsoft.com/office/drawing/2014/main" id="{6D5792C1-967B-4DFC-AD86-7E86D06EB5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9B5B83BF-60E4-4C43-966B-D757EC761E2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5" name="3 CuadroTexto">
          <a:extLst>
            <a:ext uri="{FF2B5EF4-FFF2-40B4-BE49-F238E27FC236}">
              <a16:creationId xmlns:a16="http://schemas.microsoft.com/office/drawing/2014/main" id="{4B4403D5-3F5D-4F76-8BA0-FAD23F0631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6" name="4 CuadroTexto">
          <a:extLst>
            <a:ext uri="{FF2B5EF4-FFF2-40B4-BE49-F238E27FC236}">
              <a16:creationId xmlns:a16="http://schemas.microsoft.com/office/drawing/2014/main" id="{ECC31D9F-0594-4829-968F-F056F988E6C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7" name="5 CuadroTexto">
          <a:extLst>
            <a:ext uri="{FF2B5EF4-FFF2-40B4-BE49-F238E27FC236}">
              <a16:creationId xmlns:a16="http://schemas.microsoft.com/office/drawing/2014/main" id="{6F6904C4-0641-4B13-999E-8757E19180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8" name="6 CuadroTexto">
          <a:extLst>
            <a:ext uri="{FF2B5EF4-FFF2-40B4-BE49-F238E27FC236}">
              <a16:creationId xmlns:a16="http://schemas.microsoft.com/office/drawing/2014/main" id="{845CBD4C-05B3-4CF5-99C4-86B501C2A77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9" name="7 CuadroTexto">
          <a:extLst>
            <a:ext uri="{FF2B5EF4-FFF2-40B4-BE49-F238E27FC236}">
              <a16:creationId xmlns:a16="http://schemas.microsoft.com/office/drawing/2014/main" id="{023A027C-CF9B-4078-AB6F-30D7F80289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0" name="8 CuadroTexto">
          <a:extLst>
            <a:ext uri="{FF2B5EF4-FFF2-40B4-BE49-F238E27FC236}">
              <a16:creationId xmlns:a16="http://schemas.microsoft.com/office/drawing/2014/main" id="{AAF28404-348A-48CE-9E69-96D01905B47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1" name="1 CuadroTexto">
          <a:extLst>
            <a:ext uri="{FF2B5EF4-FFF2-40B4-BE49-F238E27FC236}">
              <a16:creationId xmlns:a16="http://schemas.microsoft.com/office/drawing/2014/main" id="{267E629E-B2E7-40AD-A835-5C502F89795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2AB77B61-EEBD-44B3-B1AC-D692DEDE938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3" name="3 CuadroTexto">
          <a:extLst>
            <a:ext uri="{FF2B5EF4-FFF2-40B4-BE49-F238E27FC236}">
              <a16:creationId xmlns:a16="http://schemas.microsoft.com/office/drawing/2014/main" id="{1D92F590-19F6-407E-97E6-E12AA24FE6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4" name="4 CuadroTexto">
          <a:extLst>
            <a:ext uri="{FF2B5EF4-FFF2-40B4-BE49-F238E27FC236}">
              <a16:creationId xmlns:a16="http://schemas.microsoft.com/office/drawing/2014/main" id="{A171381C-2688-4E43-A4F9-D79269722E6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6DB95C0C-8E97-4D20-96CC-23C0B26C020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16" name="8 CuadroTexto">
          <a:extLst>
            <a:ext uri="{FF2B5EF4-FFF2-40B4-BE49-F238E27FC236}">
              <a16:creationId xmlns:a16="http://schemas.microsoft.com/office/drawing/2014/main" id="{44F2126C-846C-448F-82A8-A74D7B56831A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7" name="1 CuadroTexto">
          <a:extLst>
            <a:ext uri="{FF2B5EF4-FFF2-40B4-BE49-F238E27FC236}">
              <a16:creationId xmlns:a16="http://schemas.microsoft.com/office/drawing/2014/main" id="{34617C3B-1B09-440F-B091-E1D557B87F4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7BC1D10F-5801-4821-BBB1-1A4C830C03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9" name="3 CuadroTexto">
          <a:extLst>
            <a:ext uri="{FF2B5EF4-FFF2-40B4-BE49-F238E27FC236}">
              <a16:creationId xmlns:a16="http://schemas.microsoft.com/office/drawing/2014/main" id="{9E7FC3C4-E4D7-4815-BF1E-E7228AED66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0" name="4 CuadroTexto">
          <a:extLst>
            <a:ext uri="{FF2B5EF4-FFF2-40B4-BE49-F238E27FC236}">
              <a16:creationId xmlns:a16="http://schemas.microsoft.com/office/drawing/2014/main" id="{D2BF121D-36AE-4478-A177-279E9BED73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1" name="5 CuadroTexto">
          <a:extLst>
            <a:ext uri="{FF2B5EF4-FFF2-40B4-BE49-F238E27FC236}">
              <a16:creationId xmlns:a16="http://schemas.microsoft.com/office/drawing/2014/main" id="{0415F4E0-227E-44DE-B296-5BD8148942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2" name="6 CuadroTexto">
          <a:extLst>
            <a:ext uri="{FF2B5EF4-FFF2-40B4-BE49-F238E27FC236}">
              <a16:creationId xmlns:a16="http://schemas.microsoft.com/office/drawing/2014/main" id="{2A092837-1BCA-4E42-8F6D-2E8F09909B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3" name="7 CuadroTexto">
          <a:extLst>
            <a:ext uri="{FF2B5EF4-FFF2-40B4-BE49-F238E27FC236}">
              <a16:creationId xmlns:a16="http://schemas.microsoft.com/office/drawing/2014/main" id="{089F1BA2-580E-4D8A-950C-7CC1CDD924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4" name="8 CuadroTexto">
          <a:extLst>
            <a:ext uri="{FF2B5EF4-FFF2-40B4-BE49-F238E27FC236}">
              <a16:creationId xmlns:a16="http://schemas.microsoft.com/office/drawing/2014/main" id="{42E21AEA-BF41-4FE5-95BE-8C60070627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5" name="1 CuadroTexto">
          <a:extLst>
            <a:ext uri="{FF2B5EF4-FFF2-40B4-BE49-F238E27FC236}">
              <a16:creationId xmlns:a16="http://schemas.microsoft.com/office/drawing/2014/main" id="{83C7FB82-46B5-4DEA-8A0D-1AF95E915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21B27C19-8EC8-47CF-9CF6-F11B77CA50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7" name="3 CuadroTexto">
          <a:extLst>
            <a:ext uri="{FF2B5EF4-FFF2-40B4-BE49-F238E27FC236}">
              <a16:creationId xmlns:a16="http://schemas.microsoft.com/office/drawing/2014/main" id="{3F1D74D2-E3C1-4C51-971A-A15FD2742C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8" name="4 CuadroTexto">
          <a:extLst>
            <a:ext uri="{FF2B5EF4-FFF2-40B4-BE49-F238E27FC236}">
              <a16:creationId xmlns:a16="http://schemas.microsoft.com/office/drawing/2014/main" id="{A778EA8E-D012-4EFA-8509-FAE0D693BA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9" name="5 CuadroTexto">
          <a:extLst>
            <a:ext uri="{FF2B5EF4-FFF2-40B4-BE49-F238E27FC236}">
              <a16:creationId xmlns:a16="http://schemas.microsoft.com/office/drawing/2014/main" id="{FDC58797-C78D-424D-835F-0A84A834E2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30" name="6 CuadroTexto">
          <a:extLst>
            <a:ext uri="{FF2B5EF4-FFF2-40B4-BE49-F238E27FC236}">
              <a16:creationId xmlns:a16="http://schemas.microsoft.com/office/drawing/2014/main" id="{6E1EA3DD-35F2-4F41-8DF9-71C87EB026C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31" name="8 CuadroTexto">
          <a:extLst>
            <a:ext uri="{FF2B5EF4-FFF2-40B4-BE49-F238E27FC236}">
              <a16:creationId xmlns:a16="http://schemas.microsoft.com/office/drawing/2014/main" id="{A58F576B-227F-4E1D-B502-238F8E8A679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32" name="1 CuadroTexto">
          <a:extLst>
            <a:ext uri="{FF2B5EF4-FFF2-40B4-BE49-F238E27FC236}">
              <a16:creationId xmlns:a16="http://schemas.microsoft.com/office/drawing/2014/main" id="{AF7B7B23-4241-4E43-B886-63D5DAEF731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88E9B1C5-75CF-48BA-BD1A-6FEC78E29E4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34" name="3 CuadroTexto">
          <a:extLst>
            <a:ext uri="{FF2B5EF4-FFF2-40B4-BE49-F238E27FC236}">
              <a16:creationId xmlns:a16="http://schemas.microsoft.com/office/drawing/2014/main" id="{A92E7D7E-2993-4F84-B6D3-57BF0A80592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35" name="4 CuadroTexto">
          <a:extLst>
            <a:ext uri="{FF2B5EF4-FFF2-40B4-BE49-F238E27FC236}">
              <a16:creationId xmlns:a16="http://schemas.microsoft.com/office/drawing/2014/main" id="{9169CBC9-FE6D-4C8B-97D0-F004724EC1D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36" name="5 CuadroTexto">
          <a:extLst>
            <a:ext uri="{FF2B5EF4-FFF2-40B4-BE49-F238E27FC236}">
              <a16:creationId xmlns:a16="http://schemas.microsoft.com/office/drawing/2014/main" id="{1959C56B-FC43-4BFA-B62F-EE62AE800E9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37" name="6 CuadroTexto">
          <a:extLst>
            <a:ext uri="{FF2B5EF4-FFF2-40B4-BE49-F238E27FC236}">
              <a16:creationId xmlns:a16="http://schemas.microsoft.com/office/drawing/2014/main" id="{FDF56018-BDF3-43B5-9944-E0CBBEFC05F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38" name="7 CuadroTexto">
          <a:extLst>
            <a:ext uri="{FF2B5EF4-FFF2-40B4-BE49-F238E27FC236}">
              <a16:creationId xmlns:a16="http://schemas.microsoft.com/office/drawing/2014/main" id="{BD4F0884-9BF0-400D-8384-88AE5742EC6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39" name="8 CuadroTexto">
          <a:extLst>
            <a:ext uri="{FF2B5EF4-FFF2-40B4-BE49-F238E27FC236}">
              <a16:creationId xmlns:a16="http://schemas.microsoft.com/office/drawing/2014/main" id="{B8CF5617-C5BB-4E83-84AD-8CAE05CFCD8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40" name="1 CuadroTexto">
          <a:extLst>
            <a:ext uri="{FF2B5EF4-FFF2-40B4-BE49-F238E27FC236}">
              <a16:creationId xmlns:a16="http://schemas.microsoft.com/office/drawing/2014/main" id="{AB008106-261B-4321-96F1-3D66D8B91D4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CDA8C9C1-D7BE-433C-AD4A-8D236FDCFD0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42" name="3 CuadroTexto">
          <a:extLst>
            <a:ext uri="{FF2B5EF4-FFF2-40B4-BE49-F238E27FC236}">
              <a16:creationId xmlns:a16="http://schemas.microsoft.com/office/drawing/2014/main" id="{27A20B4C-2332-4DBB-B430-DC1F0EB0A7A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43" name="4 CuadroTexto">
          <a:extLst>
            <a:ext uri="{FF2B5EF4-FFF2-40B4-BE49-F238E27FC236}">
              <a16:creationId xmlns:a16="http://schemas.microsoft.com/office/drawing/2014/main" id="{1AF3236E-B612-4B37-B1AC-8C836752025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44" name="6 CuadroTexto">
          <a:extLst>
            <a:ext uri="{FF2B5EF4-FFF2-40B4-BE49-F238E27FC236}">
              <a16:creationId xmlns:a16="http://schemas.microsoft.com/office/drawing/2014/main" id="{0C10BE2A-AB10-478E-8CB8-AE13AD996A6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945" name="8 CuadroTexto">
          <a:extLst>
            <a:ext uri="{FF2B5EF4-FFF2-40B4-BE49-F238E27FC236}">
              <a16:creationId xmlns:a16="http://schemas.microsoft.com/office/drawing/2014/main" id="{4EAE3D13-CB29-4AA5-B83D-0816D64B4BFC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6" name="1 CuadroTexto">
          <a:extLst>
            <a:ext uri="{FF2B5EF4-FFF2-40B4-BE49-F238E27FC236}">
              <a16:creationId xmlns:a16="http://schemas.microsoft.com/office/drawing/2014/main" id="{CE23E1FB-89A5-4680-898A-5BACAD30C29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D23E4119-DB46-411F-8FD5-00572326E5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8" name="3 CuadroTexto">
          <a:extLst>
            <a:ext uri="{FF2B5EF4-FFF2-40B4-BE49-F238E27FC236}">
              <a16:creationId xmlns:a16="http://schemas.microsoft.com/office/drawing/2014/main" id="{CB179683-BE31-4BD8-AF00-B01CB3E162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9" name="4 CuadroTexto">
          <a:extLst>
            <a:ext uri="{FF2B5EF4-FFF2-40B4-BE49-F238E27FC236}">
              <a16:creationId xmlns:a16="http://schemas.microsoft.com/office/drawing/2014/main" id="{1E3524B3-54DD-4662-B97D-F07BE2AF17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0" name="5 CuadroTexto">
          <a:extLst>
            <a:ext uri="{FF2B5EF4-FFF2-40B4-BE49-F238E27FC236}">
              <a16:creationId xmlns:a16="http://schemas.microsoft.com/office/drawing/2014/main" id="{3B7A55F2-1616-45E7-9654-15E6C89E6E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1" name="6 CuadroTexto">
          <a:extLst>
            <a:ext uri="{FF2B5EF4-FFF2-40B4-BE49-F238E27FC236}">
              <a16:creationId xmlns:a16="http://schemas.microsoft.com/office/drawing/2014/main" id="{5DCC49F2-8DA5-4E15-942D-E8CFF36219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2" name="7 CuadroTexto">
          <a:extLst>
            <a:ext uri="{FF2B5EF4-FFF2-40B4-BE49-F238E27FC236}">
              <a16:creationId xmlns:a16="http://schemas.microsoft.com/office/drawing/2014/main" id="{7E85C71B-21A5-479A-8620-A226335680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3" name="8 CuadroTexto">
          <a:extLst>
            <a:ext uri="{FF2B5EF4-FFF2-40B4-BE49-F238E27FC236}">
              <a16:creationId xmlns:a16="http://schemas.microsoft.com/office/drawing/2014/main" id="{461F1AFF-0749-44A5-BF7A-E6B35F4751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4" name="1 CuadroTexto">
          <a:extLst>
            <a:ext uri="{FF2B5EF4-FFF2-40B4-BE49-F238E27FC236}">
              <a16:creationId xmlns:a16="http://schemas.microsoft.com/office/drawing/2014/main" id="{CD30D012-3D7A-4BCD-91B9-878EC7B90E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228A3CA0-0561-498F-A142-FC6A193EE1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6" name="3 CuadroTexto">
          <a:extLst>
            <a:ext uri="{FF2B5EF4-FFF2-40B4-BE49-F238E27FC236}">
              <a16:creationId xmlns:a16="http://schemas.microsoft.com/office/drawing/2014/main" id="{45CE5F8D-0E9E-4A91-96B5-83DFAE9F324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7" name="4 CuadroTexto">
          <a:extLst>
            <a:ext uri="{FF2B5EF4-FFF2-40B4-BE49-F238E27FC236}">
              <a16:creationId xmlns:a16="http://schemas.microsoft.com/office/drawing/2014/main" id="{85BABD9F-98D0-45B2-8465-0A11E560D4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8" name="6 CuadroTexto">
          <a:extLst>
            <a:ext uri="{FF2B5EF4-FFF2-40B4-BE49-F238E27FC236}">
              <a16:creationId xmlns:a16="http://schemas.microsoft.com/office/drawing/2014/main" id="{6D05E6C6-B68F-430D-AB90-AEB7099C02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59" name="8 CuadroTexto">
          <a:extLst>
            <a:ext uri="{FF2B5EF4-FFF2-40B4-BE49-F238E27FC236}">
              <a16:creationId xmlns:a16="http://schemas.microsoft.com/office/drawing/2014/main" id="{B362323D-1F20-401A-86D4-7D53AB6DFBC7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0" name="1 CuadroTexto">
          <a:extLst>
            <a:ext uri="{FF2B5EF4-FFF2-40B4-BE49-F238E27FC236}">
              <a16:creationId xmlns:a16="http://schemas.microsoft.com/office/drawing/2014/main" id="{2B6E5800-7C46-440D-A106-95F78EE9CE6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2E966BB4-9642-4A66-A149-183704501BA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2" name="3 CuadroTexto">
          <a:extLst>
            <a:ext uri="{FF2B5EF4-FFF2-40B4-BE49-F238E27FC236}">
              <a16:creationId xmlns:a16="http://schemas.microsoft.com/office/drawing/2014/main" id="{46546D90-EA13-4FC6-A099-134178A08C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3" name="4 CuadroTexto">
          <a:extLst>
            <a:ext uri="{FF2B5EF4-FFF2-40B4-BE49-F238E27FC236}">
              <a16:creationId xmlns:a16="http://schemas.microsoft.com/office/drawing/2014/main" id="{27698F0F-EA18-46B9-9F5B-C4CA7213FD5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4" name="5 CuadroTexto">
          <a:extLst>
            <a:ext uri="{FF2B5EF4-FFF2-40B4-BE49-F238E27FC236}">
              <a16:creationId xmlns:a16="http://schemas.microsoft.com/office/drawing/2014/main" id="{4608868E-18A4-493C-867E-FC1F4D0787C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5" name="6 CuadroTexto">
          <a:extLst>
            <a:ext uri="{FF2B5EF4-FFF2-40B4-BE49-F238E27FC236}">
              <a16:creationId xmlns:a16="http://schemas.microsoft.com/office/drawing/2014/main" id="{A4CA8C6B-505A-4C1A-9704-F24225E27F3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6" name="7 CuadroTexto">
          <a:extLst>
            <a:ext uri="{FF2B5EF4-FFF2-40B4-BE49-F238E27FC236}">
              <a16:creationId xmlns:a16="http://schemas.microsoft.com/office/drawing/2014/main" id="{BFFE5ED4-8A14-4DFD-B931-49BD21498F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7" name="8 CuadroTexto">
          <a:extLst>
            <a:ext uri="{FF2B5EF4-FFF2-40B4-BE49-F238E27FC236}">
              <a16:creationId xmlns:a16="http://schemas.microsoft.com/office/drawing/2014/main" id="{34BC9FEA-E75D-462C-9028-3C5C3EF5CA9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8" name="1 CuadroTexto">
          <a:extLst>
            <a:ext uri="{FF2B5EF4-FFF2-40B4-BE49-F238E27FC236}">
              <a16:creationId xmlns:a16="http://schemas.microsoft.com/office/drawing/2014/main" id="{FB6B138C-DBF5-4482-BC18-96A54D07F8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0570F35C-DD80-4D98-8074-BD6F211DF98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0" name="3 CuadroTexto">
          <a:extLst>
            <a:ext uri="{FF2B5EF4-FFF2-40B4-BE49-F238E27FC236}">
              <a16:creationId xmlns:a16="http://schemas.microsoft.com/office/drawing/2014/main" id="{0836FC6B-F85E-4DE6-81BB-FDFC3B5FE4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1" name="4 CuadroTexto">
          <a:extLst>
            <a:ext uri="{FF2B5EF4-FFF2-40B4-BE49-F238E27FC236}">
              <a16:creationId xmlns:a16="http://schemas.microsoft.com/office/drawing/2014/main" id="{F3568413-38DF-4DE6-9CD7-DD1D4951F18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2" name="6 CuadroTexto">
          <a:extLst>
            <a:ext uri="{FF2B5EF4-FFF2-40B4-BE49-F238E27FC236}">
              <a16:creationId xmlns:a16="http://schemas.microsoft.com/office/drawing/2014/main" id="{1D2FA457-49A1-45B0-ACC3-10AA22B87CE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73" name="8 CuadroTexto">
          <a:extLst>
            <a:ext uri="{FF2B5EF4-FFF2-40B4-BE49-F238E27FC236}">
              <a16:creationId xmlns:a16="http://schemas.microsoft.com/office/drawing/2014/main" id="{ACA920A7-82CF-4564-9A35-CF5B692DC29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4" name="1 CuadroTexto">
          <a:extLst>
            <a:ext uri="{FF2B5EF4-FFF2-40B4-BE49-F238E27FC236}">
              <a16:creationId xmlns:a16="http://schemas.microsoft.com/office/drawing/2014/main" id="{F24570E1-BDAC-4237-84E8-BFF3214230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877FC81E-CB37-42BA-8ECD-7382404381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6" name="3 CuadroTexto">
          <a:extLst>
            <a:ext uri="{FF2B5EF4-FFF2-40B4-BE49-F238E27FC236}">
              <a16:creationId xmlns:a16="http://schemas.microsoft.com/office/drawing/2014/main" id="{130691CA-DAFA-420D-BB86-511FFF2546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7" name="4 CuadroTexto">
          <a:extLst>
            <a:ext uri="{FF2B5EF4-FFF2-40B4-BE49-F238E27FC236}">
              <a16:creationId xmlns:a16="http://schemas.microsoft.com/office/drawing/2014/main" id="{CB923B7E-1A2E-4DC3-AD79-9F506CB66F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8" name="5 CuadroTexto">
          <a:extLst>
            <a:ext uri="{FF2B5EF4-FFF2-40B4-BE49-F238E27FC236}">
              <a16:creationId xmlns:a16="http://schemas.microsoft.com/office/drawing/2014/main" id="{A3289C92-1C98-4EA8-B9F6-3E453B90D4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9" name="6 CuadroTexto">
          <a:extLst>
            <a:ext uri="{FF2B5EF4-FFF2-40B4-BE49-F238E27FC236}">
              <a16:creationId xmlns:a16="http://schemas.microsoft.com/office/drawing/2014/main" id="{3B70B0B8-72A8-4426-92AA-0DD81B26BE8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0" name="7 CuadroTexto">
          <a:extLst>
            <a:ext uri="{FF2B5EF4-FFF2-40B4-BE49-F238E27FC236}">
              <a16:creationId xmlns:a16="http://schemas.microsoft.com/office/drawing/2014/main" id="{EFA94138-241B-4261-BF05-0B7A8D2AC9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1" name="8 CuadroTexto">
          <a:extLst>
            <a:ext uri="{FF2B5EF4-FFF2-40B4-BE49-F238E27FC236}">
              <a16:creationId xmlns:a16="http://schemas.microsoft.com/office/drawing/2014/main" id="{13151345-ECBE-486D-BB97-FB8152CC83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2" name="1 CuadroTexto">
          <a:extLst>
            <a:ext uri="{FF2B5EF4-FFF2-40B4-BE49-F238E27FC236}">
              <a16:creationId xmlns:a16="http://schemas.microsoft.com/office/drawing/2014/main" id="{012FDB34-74A8-404A-889A-5488529D83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241809B0-E1C3-4B35-A40D-C6371CB69A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4" name="3 CuadroTexto">
          <a:extLst>
            <a:ext uri="{FF2B5EF4-FFF2-40B4-BE49-F238E27FC236}">
              <a16:creationId xmlns:a16="http://schemas.microsoft.com/office/drawing/2014/main" id="{86BD423F-9644-40D7-87AB-54AB15EA44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5" name="4 CuadroTexto">
          <a:extLst>
            <a:ext uri="{FF2B5EF4-FFF2-40B4-BE49-F238E27FC236}">
              <a16:creationId xmlns:a16="http://schemas.microsoft.com/office/drawing/2014/main" id="{98636D88-669E-4F7F-B37E-D1857F98B9D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6" name="5 CuadroTexto">
          <a:extLst>
            <a:ext uri="{FF2B5EF4-FFF2-40B4-BE49-F238E27FC236}">
              <a16:creationId xmlns:a16="http://schemas.microsoft.com/office/drawing/2014/main" id="{7B3520F7-D2C7-4C76-AADD-77B39FE687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7" name="6 CuadroTexto">
          <a:extLst>
            <a:ext uri="{FF2B5EF4-FFF2-40B4-BE49-F238E27FC236}">
              <a16:creationId xmlns:a16="http://schemas.microsoft.com/office/drawing/2014/main" id="{0E566DF5-61A3-44C0-AF1B-44A0ADEA10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88" name="8 CuadroTexto">
          <a:extLst>
            <a:ext uri="{FF2B5EF4-FFF2-40B4-BE49-F238E27FC236}">
              <a16:creationId xmlns:a16="http://schemas.microsoft.com/office/drawing/2014/main" id="{B7489257-9030-4355-9F50-4F567D7AEB5A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89" name="1 CuadroTexto">
          <a:extLst>
            <a:ext uri="{FF2B5EF4-FFF2-40B4-BE49-F238E27FC236}">
              <a16:creationId xmlns:a16="http://schemas.microsoft.com/office/drawing/2014/main" id="{8552BAC6-81D0-49CD-AB46-1FC09AA7737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F0FD7A5B-5554-4C9A-8AF8-AC6FAEC685A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91" name="3 CuadroTexto">
          <a:extLst>
            <a:ext uri="{FF2B5EF4-FFF2-40B4-BE49-F238E27FC236}">
              <a16:creationId xmlns:a16="http://schemas.microsoft.com/office/drawing/2014/main" id="{EC0D7AB8-5F8D-4721-9E16-84F8746F8D5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2" name="4 CuadroTexto">
          <a:extLst>
            <a:ext uri="{FF2B5EF4-FFF2-40B4-BE49-F238E27FC236}">
              <a16:creationId xmlns:a16="http://schemas.microsoft.com/office/drawing/2014/main" id="{47D0C299-56AE-4E9A-A46B-76A54EDD7C0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93" name="5 CuadroTexto">
          <a:extLst>
            <a:ext uri="{FF2B5EF4-FFF2-40B4-BE49-F238E27FC236}">
              <a16:creationId xmlns:a16="http://schemas.microsoft.com/office/drawing/2014/main" id="{0B93B39D-47A5-48C5-AE53-6BC81EFC100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4" name="6 CuadroTexto">
          <a:extLst>
            <a:ext uri="{FF2B5EF4-FFF2-40B4-BE49-F238E27FC236}">
              <a16:creationId xmlns:a16="http://schemas.microsoft.com/office/drawing/2014/main" id="{74896599-6255-46DD-BC97-B3149865754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95" name="7 CuadroTexto">
          <a:extLst>
            <a:ext uri="{FF2B5EF4-FFF2-40B4-BE49-F238E27FC236}">
              <a16:creationId xmlns:a16="http://schemas.microsoft.com/office/drawing/2014/main" id="{947B5556-3924-476F-B69F-50506FE647D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6" name="8 CuadroTexto">
          <a:extLst>
            <a:ext uri="{FF2B5EF4-FFF2-40B4-BE49-F238E27FC236}">
              <a16:creationId xmlns:a16="http://schemas.microsoft.com/office/drawing/2014/main" id="{708E4F1E-FAAC-404C-BECF-ADCEB0FD3D6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97" name="1 CuadroTexto">
          <a:extLst>
            <a:ext uri="{FF2B5EF4-FFF2-40B4-BE49-F238E27FC236}">
              <a16:creationId xmlns:a16="http://schemas.microsoft.com/office/drawing/2014/main" id="{D3FD70CE-44CF-4941-84CC-8DB4146376F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11476F74-C1F0-41CA-954D-F235EB96FC6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9" name="4 CuadroTexto">
          <a:extLst>
            <a:ext uri="{FF2B5EF4-FFF2-40B4-BE49-F238E27FC236}">
              <a16:creationId xmlns:a16="http://schemas.microsoft.com/office/drawing/2014/main" id="{B919888E-13D4-49CA-8CA5-FBD6A50AD9E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5000" name="6 CuadroTexto">
          <a:extLst>
            <a:ext uri="{FF2B5EF4-FFF2-40B4-BE49-F238E27FC236}">
              <a16:creationId xmlns:a16="http://schemas.microsoft.com/office/drawing/2014/main" id="{4B39D5A1-53BA-46BD-8C37-617727676B6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5001" name="8 CuadroTexto">
          <a:extLst>
            <a:ext uri="{FF2B5EF4-FFF2-40B4-BE49-F238E27FC236}">
              <a16:creationId xmlns:a16="http://schemas.microsoft.com/office/drawing/2014/main" id="{A6654F34-5148-4183-88B4-183E42DE9F72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2" name="1 CuadroTexto">
          <a:extLst>
            <a:ext uri="{FF2B5EF4-FFF2-40B4-BE49-F238E27FC236}">
              <a16:creationId xmlns:a16="http://schemas.microsoft.com/office/drawing/2014/main" id="{E299CCFD-4034-4C2D-9A5B-53E5AD060B4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16E92875-A246-46A4-A1AA-09684A8117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4" name="3 CuadroTexto">
          <a:extLst>
            <a:ext uri="{FF2B5EF4-FFF2-40B4-BE49-F238E27FC236}">
              <a16:creationId xmlns:a16="http://schemas.microsoft.com/office/drawing/2014/main" id="{F733FE85-E6B0-45A1-85F6-B06DFF965FA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5" name="4 CuadroTexto">
          <a:extLst>
            <a:ext uri="{FF2B5EF4-FFF2-40B4-BE49-F238E27FC236}">
              <a16:creationId xmlns:a16="http://schemas.microsoft.com/office/drawing/2014/main" id="{7857AC9F-25A7-4ED0-B665-9BD4309AC3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6" name="5 CuadroTexto">
          <a:extLst>
            <a:ext uri="{FF2B5EF4-FFF2-40B4-BE49-F238E27FC236}">
              <a16:creationId xmlns:a16="http://schemas.microsoft.com/office/drawing/2014/main" id="{99D6B2D1-CAF7-4520-8D0C-186AA94596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7" name="6 CuadroTexto">
          <a:extLst>
            <a:ext uri="{FF2B5EF4-FFF2-40B4-BE49-F238E27FC236}">
              <a16:creationId xmlns:a16="http://schemas.microsoft.com/office/drawing/2014/main" id="{546F44E1-962B-4329-BE62-B24FC11657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8" name="7 CuadroTexto">
          <a:extLst>
            <a:ext uri="{FF2B5EF4-FFF2-40B4-BE49-F238E27FC236}">
              <a16:creationId xmlns:a16="http://schemas.microsoft.com/office/drawing/2014/main" id="{9C7795C8-4D5C-4581-8279-BF4D681381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9" name="8 CuadroTexto">
          <a:extLst>
            <a:ext uri="{FF2B5EF4-FFF2-40B4-BE49-F238E27FC236}">
              <a16:creationId xmlns:a16="http://schemas.microsoft.com/office/drawing/2014/main" id="{16BB479A-4A5B-464F-8C6F-333AC50123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0" name="1 CuadroTexto">
          <a:extLst>
            <a:ext uri="{FF2B5EF4-FFF2-40B4-BE49-F238E27FC236}">
              <a16:creationId xmlns:a16="http://schemas.microsoft.com/office/drawing/2014/main" id="{CC082113-AB7D-4512-8589-9EEBD9EDB8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093CF29E-5153-4097-AAAB-C0C0BEA902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2" name="3 CuadroTexto">
          <a:extLst>
            <a:ext uri="{FF2B5EF4-FFF2-40B4-BE49-F238E27FC236}">
              <a16:creationId xmlns:a16="http://schemas.microsoft.com/office/drawing/2014/main" id="{C7567226-43AF-4DD6-9FF8-9BB7B153E4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3" name="4 CuadroTexto">
          <a:extLst>
            <a:ext uri="{FF2B5EF4-FFF2-40B4-BE49-F238E27FC236}">
              <a16:creationId xmlns:a16="http://schemas.microsoft.com/office/drawing/2014/main" id="{913CDF42-051C-4E70-9A2B-A7F1B296B0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4" name="5 CuadroTexto">
          <a:extLst>
            <a:ext uri="{FF2B5EF4-FFF2-40B4-BE49-F238E27FC236}">
              <a16:creationId xmlns:a16="http://schemas.microsoft.com/office/drawing/2014/main" id="{AB57F863-4BE5-4F16-9494-4F5BF39C922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5" name="6 CuadroTexto">
          <a:extLst>
            <a:ext uri="{FF2B5EF4-FFF2-40B4-BE49-F238E27FC236}">
              <a16:creationId xmlns:a16="http://schemas.microsoft.com/office/drawing/2014/main" id="{FDD5F572-6EA1-4F1B-A2E0-FD0E18E529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6" name="1 CuadroTexto">
          <a:extLst>
            <a:ext uri="{FF2B5EF4-FFF2-40B4-BE49-F238E27FC236}">
              <a16:creationId xmlns:a16="http://schemas.microsoft.com/office/drawing/2014/main" id="{0C32150C-C05E-465C-9E3B-37B94F71936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A8E4BA80-1E0F-469D-BBC9-4ED17332E6F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8" name="3 CuadroTexto">
          <a:extLst>
            <a:ext uri="{FF2B5EF4-FFF2-40B4-BE49-F238E27FC236}">
              <a16:creationId xmlns:a16="http://schemas.microsoft.com/office/drawing/2014/main" id="{FBEDE277-13D6-4BD1-9528-7F17604E2CB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9" name="4 CuadroTexto">
          <a:extLst>
            <a:ext uri="{FF2B5EF4-FFF2-40B4-BE49-F238E27FC236}">
              <a16:creationId xmlns:a16="http://schemas.microsoft.com/office/drawing/2014/main" id="{D444160C-2CDA-4B36-BF4C-0EFD07DFFB2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0" name="5 CuadroTexto">
          <a:extLst>
            <a:ext uri="{FF2B5EF4-FFF2-40B4-BE49-F238E27FC236}">
              <a16:creationId xmlns:a16="http://schemas.microsoft.com/office/drawing/2014/main" id="{46928F76-4B2C-4ED2-8DF1-6E0D01DED3F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1" name="6 CuadroTexto">
          <a:extLst>
            <a:ext uri="{FF2B5EF4-FFF2-40B4-BE49-F238E27FC236}">
              <a16:creationId xmlns:a16="http://schemas.microsoft.com/office/drawing/2014/main" id="{D1AB11E8-77ED-4DF3-92C1-1E2A916657E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2" name="7 CuadroTexto">
          <a:extLst>
            <a:ext uri="{FF2B5EF4-FFF2-40B4-BE49-F238E27FC236}">
              <a16:creationId xmlns:a16="http://schemas.microsoft.com/office/drawing/2014/main" id="{6C7EBD0E-1F88-4E94-885D-9F50F83D385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3" name="8 CuadroTexto">
          <a:extLst>
            <a:ext uri="{FF2B5EF4-FFF2-40B4-BE49-F238E27FC236}">
              <a16:creationId xmlns:a16="http://schemas.microsoft.com/office/drawing/2014/main" id="{481096AD-E0B1-4877-ACA6-69571D275AB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4" name="1 CuadroTexto">
          <a:extLst>
            <a:ext uri="{FF2B5EF4-FFF2-40B4-BE49-F238E27FC236}">
              <a16:creationId xmlns:a16="http://schemas.microsoft.com/office/drawing/2014/main" id="{F90284AE-CEA8-42D0-BF5E-4C6EF2DCC67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764FC504-5FB6-46A7-85DC-24BC95C2016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6" name="3 CuadroTexto">
          <a:extLst>
            <a:ext uri="{FF2B5EF4-FFF2-40B4-BE49-F238E27FC236}">
              <a16:creationId xmlns:a16="http://schemas.microsoft.com/office/drawing/2014/main" id="{02F302A2-10E1-4C46-A5C6-19EEC38E85C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7" name="4 CuadroTexto">
          <a:extLst>
            <a:ext uri="{FF2B5EF4-FFF2-40B4-BE49-F238E27FC236}">
              <a16:creationId xmlns:a16="http://schemas.microsoft.com/office/drawing/2014/main" id="{1B2B6AD9-461C-4F32-A7D1-3D51AE942C0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8" name="6 CuadroTexto">
          <a:extLst>
            <a:ext uri="{FF2B5EF4-FFF2-40B4-BE49-F238E27FC236}">
              <a16:creationId xmlns:a16="http://schemas.microsoft.com/office/drawing/2014/main" id="{5DDB8435-89D6-4BE8-8411-FD7C57031EC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29" name="8 CuadroTexto">
          <a:extLst>
            <a:ext uri="{FF2B5EF4-FFF2-40B4-BE49-F238E27FC236}">
              <a16:creationId xmlns:a16="http://schemas.microsoft.com/office/drawing/2014/main" id="{C5240543-A612-4536-A249-0C6DC7BB1DAB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0" name="1 CuadroTexto">
          <a:extLst>
            <a:ext uri="{FF2B5EF4-FFF2-40B4-BE49-F238E27FC236}">
              <a16:creationId xmlns:a16="http://schemas.microsoft.com/office/drawing/2014/main" id="{C0FFC32C-7013-4571-8E24-8250060FEE4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B6546111-942D-4099-9557-8D2BD1CF04F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2" name="3 CuadroTexto">
          <a:extLst>
            <a:ext uri="{FF2B5EF4-FFF2-40B4-BE49-F238E27FC236}">
              <a16:creationId xmlns:a16="http://schemas.microsoft.com/office/drawing/2014/main" id="{B54D6309-10AD-4BEC-AA0A-2BAEE1C8742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3" name="4 CuadroTexto">
          <a:extLst>
            <a:ext uri="{FF2B5EF4-FFF2-40B4-BE49-F238E27FC236}">
              <a16:creationId xmlns:a16="http://schemas.microsoft.com/office/drawing/2014/main" id="{C56F87FE-4D5A-4D99-BBE8-3B0EF684E8F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4" name="5 CuadroTexto">
          <a:extLst>
            <a:ext uri="{FF2B5EF4-FFF2-40B4-BE49-F238E27FC236}">
              <a16:creationId xmlns:a16="http://schemas.microsoft.com/office/drawing/2014/main" id="{297CE8FF-CDBE-46BD-AB1A-D77A2EE5970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5" name="6 CuadroTexto">
          <a:extLst>
            <a:ext uri="{FF2B5EF4-FFF2-40B4-BE49-F238E27FC236}">
              <a16:creationId xmlns:a16="http://schemas.microsoft.com/office/drawing/2014/main" id="{C62E12DD-3639-4D1A-B760-B0E2C2F8C4E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6" name="7 CuadroTexto">
          <a:extLst>
            <a:ext uri="{FF2B5EF4-FFF2-40B4-BE49-F238E27FC236}">
              <a16:creationId xmlns:a16="http://schemas.microsoft.com/office/drawing/2014/main" id="{7AAB89E5-5EFC-4762-92D4-43454805EA8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7" name="8 CuadroTexto">
          <a:extLst>
            <a:ext uri="{FF2B5EF4-FFF2-40B4-BE49-F238E27FC236}">
              <a16:creationId xmlns:a16="http://schemas.microsoft.com/office/drawing/2014/main" id="{357716D0-15BE-414A-9A6C-17CAC2A9BCF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8" name="1 CuadroTexto">
          <a:extLst>
            <a:ext uri="{FF2B5EF4-FFF2-40B4-BE49-F238E27FC236}">
              <a16:creationId xmlns:a16="http://schemas.microsoft.com/office/drawing/2014/main" id="{7D7F26B6-EB29-4078-9ED6-5CDFC0B8486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44053A8C-117C-48CF-AFC5-9687AF2F457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0" name="3 CuadroTexto">
          <a:extLst>
            <a:ext uri="{FF2B5EF4-FFF2-40B4-BE49-F238E27FC236}">
              <a16:creationId xmlns:a16="http://schemas.microsoft.com/office/drawing/2014/main" id="{A037D0C7-CE7B-4840-9FEF-4A582E6C81A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1" name="4 CuadroTexto">
          <a:extLst>
            <a:ext uri="{FF2B5EF4-FFF2-40B4-BE49-F238E27FC236}">
              <a16:creationId xmlns:a16="http://schemas.microsoft.com/office/drawing/2014/main" id="{B0445823-FF70-449A-B2B1-A95F9D1CB50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2" name="5 CuadroTexto">
          <a:extLst>
            <a:ext uri="{FF2B5EF4-FFF2-40B4-BE49-F238E27FC236}">
              <a16:creationId xmlns:a16="http://schemas.microsoft.com/office/drawing/2014/main" id="{E7265D26-DACD-4756-B263-01E4FABCAA1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3" name="6 CuadroTexto">
          <a:extLst>
            <a:ext uri="{FF2B5EF4-FFF2-40B4-BE49-F238E27FC236}">
              <a16:creationId xmlns:a16="http://schemas.microsoft.com/office/drawing/2014/main" id="{23CE66CD-56CD-4285-8380-D8EA434A386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44" name="8 CuadroTexto">
          <a:extLst>
            <a:ext uri="{FF2B5EF4-FFF2-40B4-BE49-F238E27FC236}">
              <a16:creationId xmlns:a16="http://schemas.microsoft.com/office/drawing/2014/main" id="{A6335F3F-C5E6-4A02-BC3A-7B38DC48E313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5" name="1 CuadroTexto">
          <a:extLst>
            <a:ext uri="{FF2B5EF4-FFF2-40B4-BE49-F238E27FC236}">
              <a16:creationId xmlns:a16="http://schemas.microsoft.com/office/drawing/2014/main" id="{ABFF8921-F28B-44C7-8644-11CFF9C7A60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0FC3C427-D09E-4535-8D03-CF6F266F398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7" name="3 CuadroTexto">
          <a:extLst>
            <a:ext uri="{FF2B5EF4-FFF2-40B4-BE49-F238E27FC236}">
              <a16:creationId xmlns:a16="http://schemas.microsoft.com/office/drawing/2014/main" id="{14D66F4A-34D3-4AC7-AE9D-D66ED9B1774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8" name="4 CuadroTexto">
          <a:extLst>
            <a:ext uri="{FF2B5EF4-FFF2-40B4-BE49-F238E27FC236}">
              <a16:creationId xmlns:a16="http://schemas.microsoft.com/office/drawing/2014/main" id="{A92093B6-F9B8-4175-94E7-1E9A87C3278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9" name="5 CuadroTexto">
          <a:extLst>
            <a:ext uri="{FF2B5EF4-FFF2-40B4-BE49-F238E27FC236}">
              <a16:creationId xmlns:a16="http://schemas.microsoft.com/office/drawing/2014/main" id="{F81D871C-8D5A-4260-8C2C-17EFF8DEADC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0" name="6 CuadroTexto">
          <a:extLst>
            <a:ext uri="{FF2B5EF4-FFF2-40B4-BE49-F238E27FC236}">
              <a16:creationId xmlns:a16="http://schemas.microsoft.com/office/drawing/2014/main" id="{2A563003-77D1-467F-A963-6B62B77E393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1" name="7 CuadroTexto">
          <a:extLst>
            <a:ext uri="{FF2B5EF4-FFF2-40B4-BE49-F238E27FC236}">
              <a16:creationId xmlns:a16="http://schemas.microsoft.com/office/drawing/2014/main" id="{E772C0D7-05B3-4664-976F-E7911400DB4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2" name="8 CuadroTexto">
          <a:extLst>
            <a:ext uri="{FF2B5EF4-FFF2-40B4-BE49-F238E27FC236}">
              <a16:creationId xmlns:a16="http://schemas.microsoft.com/office/drawing/2014/main" id="{7C4A355B-17D7-4557-9A32-A1802FFF6C0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3" name="1 CuadroTexto">
          <a:extLst>
            <a:ext uri="{FF2B5EF4-FFF2-40B4-BE49-F238E27FC236}">
              <a16:creationId xmlns:a16="http://schemas.microsoft.com/office/drawing/2014/main" id="{2D114C92-1B88-4262-AFDE-2B20169B1FC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C2DE732E-1585-4B62-8361-608D009DB00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5" name="3 CuadroTexto">
          <a:extLst>
            <a:ext uri="{FF2B5EF4-FFF2-40B4-BE49-F238E27FC236}">
              <a16:creationId xmlns:a16="http://schemas.microsoft.com/office/drawing/2014/main" id="{F0EDA6D4-5AE0-4AC1-BE84-73E406C7866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6" name="4 CuadroTexto">
          <a:extLst>
            <a:ext uri="{FF2B5EF4-FFF2-40B4-BE49-F238E27FC236}">
              <a16:creationId xmlns:a16="http://schemas.microsoft.com/office/drawing/2014/main" id="{FE0632A8-86DC-4CD0-A402-1C549CADCDE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7" name="6 CuadroTexto">
          <a:extLst>
            <a:ext uri="{FF2B5EF4-FFF2-40B4-BE49-F238E27FC236}">
              <a16:creationId xmlns:a16="http://schemas.microsoft.com/office/drawing/2014/main" id="{3CB413FE-2F18-4E57-8873-6859E19894B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58" name="8 CuadroTexto">
          <a:extLst>
            <a:ext uri="{FF2B5EF4-FFF2-40B4-BE49-F238E27FC236}">
              <a16:creationId xmlns:a16="http://schemas.microsoft.com/office/drawing/2014/main" id="{B6DC2ED4-A6C9-4EBC-97EB-A41735697297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9" name="1 CuadroTexto">
          <a:extLst>
            <a:ext uri="{FF2B5EF4-FFF2-40B4-BE49-F238E27FC236}">
              <a16:creationId xmlns:a16="http://schemas.microsoft.com/office/drawing/2014/main" id="{C9C65C55-C1B6-4016-BC40-F715A6FE448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F102838C-8F00-4787-8D11-058C2A73027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1" name="3 CuadroTexto">
          <a:extLst>
            <a:ext uri="{FF2B5EF4-FFF2-40B4-BE49-F238E27FC236}">
              <a16:creationId xmlns:a16="http://schemas.microsoft.com/office/drawing/2014/main" id="{D12B454C-7B84-4118-A4F2-914C1FD437D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2" name="4 CuadroTexto">
          <a:extLst>
            <a:ext uri="{FF2B5EF4-FFF2-40B4-BE49-F238E27FC236}">
              <a16:creationId xmlns:a16="http://schemas.microsoft.com/office/drawing/2014/main" id="{6D0A948D-27C8-434F-A9C3-A9563A95B6B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3" name="5 CuadroTexto">
          <a:extLst>
            <a:ext uri="{FF2B5EF4-FFF2-40B4-BE49-F238E27FC236}">
              <a16:creationId xmlns:a16="http://schemas.microsoft.com/office/drawing/2014/main" id="{B69DA602-69AF-4971-A8B3-E04311AB112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4" name="6 CuadroTexto">
          <a:extLst>
            <a:ext uri="{FF2B5EF4-FFF2-40B4-BE49-F238E27FC236}">
              <a16:creationId xmlns:a16="http://schemas.microsoft.com/office/drawing/2014/main" id="{D66EA242-C72B-4599-BF1C-A3ABE66B323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5" name="7 CuadroTexto">
          <a:extLst>
            <a:ext uri="{FF2B5EF4-FFF2-40B4-BE49-F238E27FC236}">
              <a16:creationId xmlns:a16="http://schemas.microsoft.com/office/drawing/2014/main" id="{48695A7A-C314-4399-8FCC-A2B38EB3A46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6" name="8 CuadroTexto">
          <a:extLst>
            <a:ext uri="{FF2B5EF4-FFF2-40B4-BE49-F238E27FC236}">
              <a16:creationId xmlns:a16="http://schemas.microsoft.com/office/drawing/2014/main" id="{AB79DB87-161F-4E2D-A01C-40525C793722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7" name="1 CuadroTexto">
          <a:extLst>
            <a:ext uri="{FF2B5EF4-FFF2-40B4-BE49-F238E27FC236}">
              <a16:creationId xmlns:a16="http://schemas.microsoft.com/office/drawing/2014/main" id="{00E4BAA1-5BFB-43CB-B38C-098D07843A4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D53B359B-27A6-4C53-95C5-A3FB87BF06B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9" name="3 CuadroTexto">
          <a:extLst>
            <a:ext uri="{FF2B5EF4-FFF2-40B4-BE49-F238E27FC236}">
              <a16:creationId xmlns:a16="http://schemas.microsoft.com/office/drawing/2014/main" id="{E9431A0F-348C-4C20-993A-907A0C9F72E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0" name="4 CuadroTexto">
          <a:extLst>
            <a:ext uri="{FF2B5EF4-FFF2-40B4-BE49-F238E27FC236}">
              <a16:creationId xmlns:a16="http://schemas.microsoft.com/office/drawing/2014/main" id="{24CF031C-0981-4991-B987-B06CE8F8E34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1" name="6 CuadroTexto">
          <a:extLst>
            <a:ext uri="{FF2B5EF4-FFF2-40B4-BE49-F238E27FC236}">
              <a16:creationId xmlns:a16="http://schemas.microsoft.com/office/drawing/2014/main" id="{F2AD68BB-0BB4-4080-9A30-15455B2891F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72" name="8 CuadroTexto">
          <a:extLst>
            <a:ext uri="{FF2B5EF4-FFF2-40B4-BE49-F238E27FC236}">
              <a16:creationId xmlns:a16="http://schemas.microsoft.com/office/drawing/2014/main" id="{9401E6DE-E74C-4102-829D-E25070D93F04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3" name="1 CuadroTexto">
          <a:extLst>
            <a:ext uri="{FF2B5EF4-FFF2-40B4-BE49-F238E27FC236}">
              <a16:creationId xmlns:a16="http://schemas.microsoft.com/office/drawing/2014/main" id="{6E2517BA-247A-4AFF-8DB4-AA2E38E90E1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39FB128B-B46A-481B-B460-8750A211222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5" name="3 CuadroTexto">
          <a:extLst>
            <a:ext uri="{FF2B5EF4-FFF2-40B4-BE49-F238E27FC236}">
              <a16:creationId xmlns:a16="http://schemas.microsoft.com/office/drawing/2014/main" id="{67DBD0C5-F3BF-4CB5-8069-E82E48C9EBD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6" name="4 CuadroTexto">
          <a:extLst>
            <a:ext uri="{FF2B5EF4-FFF2-40B4-BE49-F238E27FC236}">
              <a16:creationId xmlns:a16="http://schemas.microsoft.com/office/drawing/2014/main" id="{CEF5B653-4623-47B4-B195-793E0C38471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7" name="5 CuadroTexto">
          <a:extLst>
            <a:ext uri="{FF2B5EF4-FFF2-40B4-BE49-F238E27FC236}">
              <a16:creationId xmlns:a16="http://schemas.microsoft.com/office/drawing/2014/main" id="{1E8AEB94-5590-48F9-8EF4-2337CC93431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8" name="6 CuadroTexto">
          <a:extLst>
            <a:ext uri="{FF2B5EF4-FFF2-40B4-BE49-F238E27FC236}">
              <a16:creationId xmlns:a16="http://schemas.microsoft.com/office/drawing/2014/main" id="{E29A32FA-068E-4635-94F4-168C27A4CA6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9" name="7 CuadroTexto">
          <a:extLst>
            <a:ext uri="{FF2B5EF4-FFF2-40B4-BE49-F238E27FC236}">
              <a16:creationId xmlns:a16="http://schemas.microsoft.com/office/drawing/2014/main" id="{D542D3E9-A0F6-4866-9703-945E61DBE45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0" name="8 CuadroTexto">
          <a:extLst>
            <a:ext uri="{FF2B5EF4-FFF2-40B4-BE49-F238E27FC236}">
              <a16:creationId xmlns:a16="http://schemas.microsoft.com/office/drawing/2014/main" id="{D58922AD-C967-48EB-9E8B-20D45C67F94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1" name="1 CuadroTexto">
          <a:extLst>
            <a:ext uri="{FF2B5EF4-FFF2-40B4-BE49-F238E27FC236}">
              <a16:creationId xmlns:a16="http://schemas.microsoft.com/office/drawing/2014/main" id="{48CB123C-17CF-4D6A-950C-0731FDEF108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8870B87E-50B5-4743-90F0-04546F49688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3" name="3 CuadroTexto">
          <a:extLst>
            <a:ext uri="{FF2B5EF4-FFF2-40B4-BE49-F238E27FC236}">
              <a16:creationId xmlns:a16="http://schemas.microsoft.com/office/drawing/2014/main" id="{803DA09B-7B44-4538-8FC4-BFCD2AD372C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4" name="4 CuadroTexto">
          <a:extLst>
            <a:ext uri="{FF2B5EF4-FFF2-40B4-BE49-F238E27FC236}">
              <a16:creationId xmlns:a16="http://schemas.microsoft.com/office/drawing/2014/main" id="{5128C195-A483-4EE7-BCBB-1F4BDFE327A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5" name="6 CuadroTexto">
          <a:extLst>
            <a:ext uri="{FF2B5EF4-FFF2-40B4-BE49-F238E27FC236}">
              <a16:creationId xmlns:a16="http://schemas.microsoft.com/office/drawing/2014/main" id="{718A9E22-885E-41AF-BF91-1052A0F89DB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86" name="8 CuadroTexto">
          <a:extLst>
            <a:ext uri="{FF2B5EF4-FFF2-40B4-BE49-F238E27FC236}">
              <a16:creationId xmlns:a16="http://schemas.microsoft.com/office/drawing/2014/main" id="{4730AAED-B360-4C35-881A-33D1D4FBE033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7" name="1 CuadroTexto">
          <a:extLst>
            <a:ext uri="{FF2B5EF4-FFF2-40B4-BE49-F238E27FC236}">
              <a16:creationId xmlns:a16="http://schemas.microsoft.com/office/drawing/2014/main" id="{0AE83296-2319-4972-8598-CD3903C7A7C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25007654-7FFD-4B13-9CF5-59701934B90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9" name="3 CuadroTexto">
          <a:extLst>
            <a:ext uri="{FF2B5EF4-FFF2-40B4-BE49-F238E27FC236}">
              <a16:creationId xmlns:a16="http://schemas.microsoft.com/office/drawing/2014/main" id="{F5264F21-E06A-4DF5-AE7F-D767D025F7F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0" name="4 CuadroTexto">
          <a:extLst>
            <a:ext uri="{FF2B5EF4-FFF2-40B4-BE49-F238E27FC236}">
              <a16:creationId xmlns:a16="http://schemas.microsoft.com/office/drawing/2014/main" id="{20B97DBB-D9E5-4470-A76E-67BF846E3BE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1" name="5 CuadroTexto">
          <a:extLst>
            <a:ext uri="{FF2B5EF4-FFF2-40B4-BE49-F238E27FC236}">
              <a16:creationId xmlns:a16="http://schemas.microsoft.com/office/drawing/2014/main" id="{BA0E5B13-18DA-4297-A824-B582AC8594F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2" name="6 CuadroTexto">
          <a:extLst>
            <a:ext uri="{FF2B5EF4-FFF2-40B4-BE49-F238E27FC236}">
              <a16:creationId xmlns:a16="http://schemas.microsoft.com/office/drawing/2014/main" id="{507025E2-82CB-4C3E-AF16-18352DF896D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3" name="7 CuadroTexto">
          <a:extLst>
            <a:ext uri="{FF2B5EF4-FFF2-40B4-BE49-F238E27FC236}">
              <a16:creationId xmlns:a16="http://schemas.microsoft.com/office/drawing/2014/main" id="{DBA26BB9-7006-4737-B92F-E825D23C16E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4" name="8 CuadroTexto">
          <a:extLst>
            <a:ext uri="{FF2B5EF4-FFF2-40B4-BE49-F238E27FC236}">
              <a16:creationId xmlns:a16="http://schemas.microsoft.com/office/drawing/2014/main" id="{CA4AA621-F751-4836-A5EE-248A8F5B87D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5" name="1 CuadroTexto">
          <a:extLst>
            <a:ext uri="{FF2B5EF4-FFF2-40B4-BE49-F238E27FC236}">
              <a16:creationId xmlns:a16="http://schemas.microsoft.com/office/drawing/2014/main" id="{1B18BB03-6ADB-43AC-90E3-BB73BCAA428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A37322CB-05AF-4C87-B20F-6F116802CC4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7" name="3 CuadroTexto">
          <a:extLst>
            <a:ext uri="{FF2B5EF4-FFF2-40B4-BE49-F238E27FC236}">
              <a16:creationId xmlns:a16="http://schemas.microsoft.com/office/drawing/2014/main" id="{06D26CFC-81E9-4246-9D66-517CE35B055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8" name="4 CuadroTexto">
          <a:extLst>
            <a:ext uri="{FF2B5EF4-FFF2-40B4-BE49-F238E27FC236}">
              <a16:creationId xmlns:a16="http://schemas.microsoft.com/office/drawing/2014/main" id="{DFAF93D5-6EC6-4D39-89D1-4D924412FA4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9" name="5 CuadroTexto">
          <a:extLst>
            <a:ext uri="{FF2B5EF4-FFF2-40B4-BE49-F238E27FC236}">
              <a16:creationId xmlns:a16="http://schemas.microsoft.com/office/drawing/2014/main" id="{5524EAA2-19AC-4A71-A938-B598A562BC1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00" name="6 CuadroTexto">
          <a:extLst>
            <a:ext uri="{FF2B5EF4-FFF2-40B4-BE49-F238E27FC236}">
              <a16:creationId xmlns:a16="http://schemas.microsoft.com/office/drawing/2014/main" id="{2D3B5725-34DF-47F9-9FA3-28122CEE89C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101" name="8 CuadroTexto">
          <a:extLst>
            <a:ext uri="{FF2B5EF4-FFF2-40B4-BE49-F238E27FC236}">
              <a16:creationId xmlns:a16="http://schemas.microsoft.com/office/drawing/2014/main" id="{738BBE77-9723-49E1-B56A-6E2818848D35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2" name="1 CuadroTexto">
          <a:extLst>
            <a:ext uri="{FF2B5EF4-FFF2-40B4-BE49-F238E27FC236}">
              <a16:creationId xmlns:a16="http://schemas.microsoft.com/office/drawing/2014/main" id="{8B79B0BE-DE1C-48CB-B03D-65676700831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3" name="2 CuadroTexto">
          <a:extLst>
            <a:ext uri="{FF2B5EF4-FFF2-40B4-BE49-F238E27FC236}">
              <a16:creationId xmlns:a16="http://schemas.microsoft.com/office/drawing/2014/main" id="{2DA2A495-C15C-4282-9418-787B96BF253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4" name="3 CuadroTexto">
          <a:extLst>
            <a:ext uri="{FF2B5EF4-FFF2-40B4-BE49-F238E27FC236}">
              <a16:creationId xmlns:a16="http://schemas.microsoft.com/office/drawing/2014/main" id="{BCBF2831-9697-4901-8FC7-DDF922334EC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5" name="4 CuadroTexto">
          <a:extLst>
            <a:ext uri="{FF2B5EF4-FFF2-40B4-BE49-F238E27FC236}">
              <a16:creationId xmlns:a16="http://schemas.microsoft.com/office/drawing/2014/main" id="{F2F003A8-049B-44FF-8EC4-D1B0734661B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6" name="5 CuadroTexto">
          <a:extLst>
            <a:ext uri="{FF2B5EF4-FFF2-40B4-BE49-F238E27FC236}">
              <a16:creationId xmlns:a16="http://schemas.microsoft.com/office/drawing/2014/main" id="{D090781D-6B1C-4324-9155-1424C1AC3B4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C6083EAA-FD94-429A-AB1E-BB6B3D85E79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8" name="7 CuadroTexto">
          <a:extLst>
            <a:ext uri="{FF2B5EF4-FFF2-40B4-BE49-F238E27FC236}">
              <a16:creationId xmlns:a16="http://schemas.microsoft.com/office/drawing/2014/main" id="{2D7AF5A8-E037-44E0-8B6E-6F8FDBB6DEE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9" name="8 CuadroTexto">
          <a:extLst>
            <a:ext uri="{FF2B5EF4-FFF2-40B4-BE49-F238E27FC236}">
              <a16:creationId xmlns:a16="http://schemas.microsoft.com/office/drawing/2014/main" id="{937A1A91-76F8-437F-BDC0-8D09404BAAF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0" name="1 CuadroTexto">
          <a:extLst>
            <a:ext uri="{FF2B5EF4-FFF2-40B4-BE49-F238E27FC236}">
              <a16:creationId xmlns:a16="http://schemas.microsoft.com/office/drawing/2014/main" id="{7E3B25AB-B1F5-4614-A62A-78E3D6B7A9E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1" name="2 CuadroTexto">
          <a:extLst>
            <a:ext uri="{FF2B5EF4-FFF2-40B4-BE49-F238E27FC236}">
              <a16:creationId xmlns:a16="http://schemas.microsoft.com/office/drawing/2014/main" id="{8FCFC669-3FF9-4659-B438-B2DEFA9D849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2" name="3 CuadroTexto">
          <a:extLst>
            <a:ext uri="{FF2B5EF4-FFF2-40B4-BE49-F238E27FC236}">
              <a16:creationId xmlns:a16="http://schemas.microsoft.com/office/drawing/2014/main" id="{47DBE78E-22B7-431B-8B7C-20B0C3F7384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3" name="4 CuadroTexto">
          <a:extLst>
            <a:ext uri="{FF2B5EF4-FFF2-40B4-BE49-F238E27FC236}">
              <a16:creationId xmlns:a16="http://schemas.microsoft.com/office/drawing/2014/main" id="{2B3DA90F-84D4-4320-ACA6-D476740F3C4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4" name="6 CuadroTexto">
          <a:extLst>
            <a:ext uri="{FF2B5EF4-FFF2-40B4-BE49-F238E27FC236}">
              <a16:creationId xmlns:a16="http://schemas.microsoft.com/office/drawing/2014/main" id="{EDBDB6E0-1E3B-4657-B0FB-9541654A51B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115" name="8 CuadroTexto">
          <a:extLst>
            <a:ext uri="{FF2B5EF4-FFF2-40B4-BE49-F238E27FC236}">
              <a16:creationId xmlns:a16="http://schemas.microsoft.com/office/drawing/2014/main" id="{0595CEB6-3AC5-4D47-A0E5-21E04FB3F2EA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6" name="1 CuadroTexto">
          <a:extLst>
            <a:ext uri="{FF2B5EF4-FFF2-40B4-BE49-F238E27FC236}">
              <a16:creationId xmlns:a16="http://schemas.microsoft.com/office/drawing/2014/main" id="{770733A8-E5ED-47F9-99E9-4BF98A43E7C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6C454AFE-8A58-46E2-8CC5-9A81720CCE92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8" name="3 CuadroTexto">
          <a:extLst>
            <a:ext uri="{FF2B5EF4-FFF2-40B4-BE49-F238E27FC236}">
              <a16:creationId xmlns:a16="http://schemas.microsoft.com/office/drawing/2014/main" id="{18030328-FFDD-450F-9BA6-F83613CF890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9" name="4 CuadroTexto">
          <a:extLst>
            <a:ext uri="{FF2B5EF4-FFF2-40B4-BE49-F238E27FC236}">
              <a16:creationId xmlns:a16="http://schemas.microsoft.com/office/drawing/2014/main" id="{480C3EB9-30F5-420F-B7FC-AD63ADAFE43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0" name="5 CuadroTexto">
          <a:extLst>
            <a:ext uri="{FF2B5EF4-FFF2-40B4-BE49-F238E27FC236}">
              <a16:creationId xmlns:a16="http://schemas.microsoft.com/office/drawing/2014/main" id="{7AAB1B7A-EDBA-4599-97F6-A4314EA5991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1" name="6 CuadroTexto">
          <a:extLst>
            <a:ext uri="{FF2B5EF4-FFF2-40B4-BE49-F238E27FC236}">
              <a16:creationId xmlns:a16="http://schemas.microsoft.com/office/drawing/2014/main" id="{3778F3F1-9CBF-4B41-8471-9583F134EA6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2" name="7 CuadroTexto">
          <a:extLst>
            <a:ext uri="{FF2B5EF4-FFF2-40B4-BE49-F238E27FC236}">
              <a16:creationId xmlns:a16="http://schemas.microsoft.com/office/drawing/2014/main" id="{4DC9CF4E-DFCE-4F81-A272-4860EE42B7B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3" name="8 CuadroTexto">
          <a:extLst>
            <a:ext uri="{FF2B5EF4-FFF2-40B4-BE49-F238E27FC236}">
              <a16:creationId xmlns:a16="http://schemas.microsoft.com/office/drawing/2014/main" id="{6AD08C27-9324-40BC-A482-8C4F6B27996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4" name="1 CuadroTexto">
          <a:extLst>
            <a:ext uri="{FF2B5EF4-FFF2-40B4-BE49-F238E27FC236}">
              <a16:creationId xmlns:a16="http://schemas.microsoft.com/office/drawing/2014/main" id="{192123BF-BA1E-426E-AF8F-C2E8FBA44AE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F28BE818-E5F1-4DD0-8064-70FFC667A42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6" name="3 CuadroTexto">
          <a:extLst>
            <a:ext uri="{FF2B5EF4-FFF2-40B4-BE49-F238E27FC236}">
              <a16:creationId xmlns:a16="http://schemas.microsoft.com/office/drawing/2014/main" id="{9A954AD4-FF8B-47CE-BE87-C7560BE3A54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7" name="4 CuadroTexto">
          <a:extLst>
            <a:ext uri="{FF2B5EF4-FFF2-40B4-BE49-F238E27FC236}">
              <a16:creationId xmlns:a16="http://schemas.microsoft.com/office/drawing/2014/main" id="{F978AADB-4BB2-4FBA-861A-8A17BB89BB8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8" name="5 CuadroTexto">
          <a:extLst>
            <a:ext uri="{FF2B5EF4-FFF2-40B4-BE49-F238E27FC236}">
              <a16:creationId xmlns:a16="http://schemas.microsoft.com/office/drawing/2014/main" id="{E4E97A45-FBC8-4C39-94A6-01127ED8A0B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9" name="6 CuadroTexto">
          <a:extLst>
            <a:ext uri="{FF2B5EF4-FFF2-40B4-BE49-F238E27FC236}">
              <a16:creationId xmlns:a16="http://schemas.microsoft.com/office/drawing/2014/main" id="{E155760A-8483-472B-8ABB-DD7FFA69338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0" name="1 CuadroTexto">
          <a:extLst>
            <a:ext uri="{FF2B5EF4-FFF2-40B4-BE49-F238E27FC236}">
              <a16:creationId xmlns:a16="http://schemas.microsoft.com/office/drawing/2014/main" id="{EA2535DF-F0C3-44E3-AAC4-C84FD930ABC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1" name="2 CuadroTexto">
          <a:extLst>
            <a:ext uri="{FF2B5EF4-FFF2-40B4-BE49-F238E27FC236}">
              <a16:creationId xmlns:a16="http://schemas.microsoft.com/office/drawing/2014/main" id="{481683F2-6E00-481A-AA18-3602FFAAB3AB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2" name="3 CuadroTexto">
          <a:extLst>
            <a:ext uri="{FF2B5EF4-FFF2-40B4-BE49-F238E27FC236}">
              <a16:creationId xmlns:a16="http://schemas.microsoft.com/office/drawing/2014/main" id="{ED004957-141B-4027-AE4F-A51C1481B7E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3" name="4 CuadroTexto">
          <a:extLst>
            <a:ext uri="{FF2B5EF4-FFF2-40B4-BE49-F238E27FC236}">
              <a16:creationId xmlns:a16="http://schemas.microsoft.com/office/drawing/2014/main" id="{663AF930-3C30-4633-ABAC-5DBEAB98821E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4" name="5 CuadroTexto">
          <a:extLst>
            <a:ext uri="{FF2B5EF4-FFF2-40B4-BE49-F238E27FC236}">
              <a16:creationId xmlns:a16="http://schemas.microsoft.com/office/drawing/2014/main" id="{6B73B0E5-C410-42CE-AA3E-F8E9BBEC699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47DFA0AD-6D21-410F-913B-68D79577CB33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6" name="7 CuadroTexto">
          <a:extLst>
            <a:ext uri="{FF2B5EF4-FFF2-40B4-BE49-F238E27FC236}">
              <a16:creationId xmlns:a16="http://schemas.microsoft.com/office/drawing/2014/main" id="{2607231D-D116-49C6-9F47-CBC42E9AF53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7" name="8 CuadroTexto">
          <a:extLst>
            <a:ext uri="{FF2B5EF4-FFF2-40B4-BE49-F238E27FC236}">
              <a16:creationId xmlns:a16="http://schemas.microsoft.com/office/drawing/2014/main" id="{A090DB32-FAD6-4F39-AFE0-6E5B60F1F8A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8" name="1 CuadroTexto">
          <a:extLst>
            <a:ext uri="{FF2B5EF4-FFF2-40B4-BE49-F238E27FC236}">
              <a16:creationId xmlns:a16="http://schemas.microsoft.com/office/drawing/2014/main" id="{36F4FBD5-B231-49AB-AC28-466B12A610E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7065D8B8-0A4E-4082-98DE-A44F18056A69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0" name="3 CuadroTexto">
          <a:extLst>
            <a:ext uri="{FF2B5EF4-FFF2-40B4-BE49-F238E27FC236}">
              <a16:creationId xmlns:a16="http://schemas.microsoft.com/office/drawing/2014/main" id="{012BEAFF-00F6-4D59-98E4-6C0B09923F7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1" name="4 CuadroTexto">
          <a:extLst>
            <a:ext uri="{FF2B5EF4-FFF2-40B4-BE49-F238E27FC236}">
              <a16:creationId xmlns:a16="http://schemas.microsoft.com/office/drawing/2014/main" id="{2C34C408-9AD7-4597-9F69-4052D47F57B1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2" name="6 CuadroTexto">
          <a:extLst>
            <a:ext uri="{FF2B5EF4-FFF2-40B4-BE49-F238E27FC236}">
              <a16:creationId xmlns:a16="http://schemas.microsoft.com/office/drawing/2014/main" id="{77446B6E-9401-4008-B6DC-EB347A1C5766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143" name="8 CuadroTexto">
          <a:extLst>
            <a:ext uri="{FF2B5EF4-FFF2-40B4-BE49-F238E27FC236}">
              <a16:creationId xmlns:a16="http://schemas.microsoft.com/office/drawing/2014/main" id="{B5AD72EA-F720-43BF-952C-93311DBB523E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4" name="1 CuadroTexto">
          <a:extLst>
            <a:ext uri="{FF2B5EF4-FFF2-40B4-BE49-F238E27FC236}">
              <a16:creationId xmlns:a16="http://schemas.microsoft.com/office/drawing/2014/main" id="{330C7B54-9D97-4490-A6C3-0B9E9022526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41414697-7354-4085-B5D9-BD442326524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6" name="3 CuadroTexto">
          <a:extLst>
            <a:ext uri="{FF2B5EF4-FFF2-40B4-BE49-F238E27FC236}">
              <a16:creationId xmlns:a16="http://schemas.microsoft.com/office/drawing/2014/main" id="{2D4CF360-D5BC-4719-B0BB-313DBDC1CF2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7" name="4 CuadroTexto">
          <a:extLst>
            <a:ext uri="{FF2B5EF4-FFF2-40B4-BE49-F238E27FC236}">
              <a16:creationId xmlns:a16="http://schemas.microsoft.com/office/drawing/2014/main" id="{C11CA747-E96B-4F49-9969-5918BC3A55F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8" name="5 CuadroTexto">
          <a:extLst>
            <a:ext uri="{FF2B5EF4-FFF2-40B4-BE49-F238E27FC236}">
              <a16:creationId xmlns:a16="http://schemas.microsoft.com/office/drawing/2014/main" id="{4B4E57D8-99AE-42CA-B34E-D63373190A1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9" name="6 CuadroTexto">
          <a:extLst>
            <a:ext uri="{FF2B5EF4-FFF2-40B4-BE49-F238E27FC236}">
              <a16:creationId xmlns:a16="http://schemas.microsoft.com/office/drawing/2014/main" id="{F44E21B3-9A5B-42F1-82BA-9A337CEE576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0" name="7 CuadroTexto">
          <a:extLst>
            <a:ext uri="{FF2B5EF4-FFF2-40B4-BE49-F238E27FC236}">
              <a16:creationId xmlns:a16="http://schemas.microsoft.com/office/drawing/2014/main" id="{5DFAE52D-B8F7-4824-AEDF-8CFD15D097C7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1" name="8 CuadroTexto">
          <a:extLst>
            <a:ext uri="{FF2B5EF4-FFF2-40B4-BE49-F238E27FC236}">
              <a16:creationId xmlns:a16="http://schemas.microsoft.com/office/drawing/2014/main" id="{5973543B-8C03-47FA-8C12-5A9BD37CDC1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2" name="1 CuadroTexto">
          <a:extLst>
            <a:ext uri="{FF2B5EF4-FFF2-40B4-BE49-F238E27FC236}">
              <a16:creationId xmlns:a16="http://schemas.microsoft.com/office/drawing/2014/main" id="{417C15C2-FE74-4B84-9BF2-638E44156607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294E53B1-9E7B-4270-A8FA-C0FE245D55C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4" name="3 CuadroTexto">
          <a:extLst>
            <a:ext uri="{FF2B5EF4-FFF2-40B4-BE49-F238E27FC236}">
              <a16:creationId xmlns:a16="http://schemas.microsoft.com/office/drawing/2014/main" id="{D461B181-7170-4C92-8772-C25A867A8B5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5" name="4 CuadroTexto">
          <a:extLst>
            <a:ext uri="{FF2B5EF4-FFF2-40B4-BE49-F238E27FC236}">
              <a16:creationId xmlns:a16="http://schemas.microsoft.com/office/drawing/2014/main" id="{965D9FA7-36B5-4D92-B319-BF6FEC11922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6" name="5 CuadroTexto">
          <a:extLst>
            <a:ext uri="{FF2B5EF4-FFF2-40B4-BE49-F238E27FC236}">
              <a16:creationId xmlns:a16="http://schemas.microsoft.com/office/drawing/2014/main" id="{223FE969-256E-4274-B683-73D6E522F5C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7" name="6 CuadroTexto">
          <a:extLst>
            <a:ext uri="{FF2B5EF4-FFF2-40B4-BE49-F238E27FC236}">
              <a16:creationId xmlns:a16="http://schemas.microsoft.com/office/drawing/2014/main" id="{9439253F-0CDF-440F-9905-5F270B8360B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58" name="8 CuadroTexto">
          <a:extLst>
            <a:ext uri="{FF2B5EF4-FFF2-40B4-BE49-F238E27FC236}">
              <a16:creationId xmlns:a16="http://schemas.microsoft.com/office/drawing/2014/main" id="{2CFC9D0D-9D1B-4954-A945-0FABFAAF5958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59" name="1 CuadroTexto">
          <a:extLst>
            <a:ext uri="{FF2B5EF4-FFF2-40B4-BE49-F238E27FC236}">
              <a16:creationId xmlns:a16="http://schemas.microsoft.com/office/drawing/2014/main" id="{0964D560-8103-48E6-88D2-22C115C7643A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3B643FBA-BFDA-46E5-A086-E1216152454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1" name="3 CuadroTexto">
          <a:extLst>
            <a:ext uri="{FF2B5EF4-FFF2-40B4-BE49-F238E27FC236}">
              <a16:creationId xmlns:a16="http://schemas.microsoft.com/office/drawing/2014/main" id="{BC05174A-BCC7-4B1E-B793-74D56433B185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2" name="4 CuadroTexto">
          <a:extLst>
            <a:ext uri="{FF2B5EF4-FFF2-40B4-BE49-F238E27FC236}">
              <a16:creationId xmlns:a16="http://schemas.microsoft.com/office/drawing/2014/main" id="{0ED484C5-930B-415E-BCD9-08A63D4BF1FF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3" name="5 CuadroTexto">
          <a:extLst>
            <a:ext uri="{FF2B5EF4-FFF2-40B4-BE49-F238E27FC236}">
              <a16:creationId xmlns:a16="http://schemas.microsoft.com/office/drawing/2014/main" id="{D3E659A0-E3D0-4C1D-89AD-53AB4AF17A23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4" name="6 CuadroTexto">
          <a:extLst>
            <a:ext uri="{FF2B5EF4-FFF2-40B4-BE49-F238E27FC236}">
              <a16:creationId xmlns:a16="http://schemas.microsoft.com/office/drawing/2014/main" id="{E02D66D0-AA5B-4B18-ACF8-F388BD3AC7C8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5" name="7 CuadroTexto">
          <a:extLst>
            <a:ext uri="{FF2B5EF4-FFF2-40B4-BE49-F238E27FC236}">
              <a16:creationId xmlns:a16="http://schemas.microsoft.com/office/drawing/2014/main" id="{90F11F12-A28A-4435-8041-691099CDF949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6" name="8 CuadroTexto">
          <a:extLst>
            <a:ext uri="{FF2B5EF4-FFF2-40B4-BE49-F238E27FC236}">
              <a16:creationId xmlns:a16="http://schemas.microsoft.com/office/drawing/2014/main" id="{E60957F6-B8EF-4697-ABCE-2DC56CEF177B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7" name="1 CuadroTexto">
          <a:extLst>
            <a:ext uri="{FF2B5EF4-FFF2-40B4-BE49-F238E27FC236}">
              <a16:creationId xmlns:a16="http://schemas.microsoft.com/office/drawing/2014/main" id="{067E44AE-B82C-4C7C-B30B-25626E43B5C3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A60FBE74-3E84-4B1D-8483-2CC482C3278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9" name="3 CuadroTexto">
          <a:extLst>
            <a:ext uri="{FF2B5EF4-FFF2-40B4-BE49-F238E27FC236}">
              <a16:creationId xmlns:a16="http://schemas.microsoft.com/office/drawing/2014/main" id="{8619F19D-8C0A-4346-8FEE-35F2E4E2538A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0" name="4 CuadroTexto">
          <a:extLst>
            <a:ext uri="{FF2B5EF4-FFF2-40B4-BE49-F238E27FC236}">
              <a16:creationId xmlns:a16="http://schemas.microsoft.com/office/drawing/2014/main" id="{2FA7A619-ECF1-48FC-96EB-8B0120056E5D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1" name="6 CuadroTexto">
          <a:extLst>
            <a:ext uri="{FF2B5EF4-FFF2-40B4-BE49-F238E27FC236}">
              <a16:creationId xmlns:a16="http://schemas.microsoft.com/office/drawing/2014/main" id="{36FD2075-91F0-4EA3-B8CF-CB203C89E90F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172" name="8 CuadroTexto">
          <a:extLst>
            <a:ext uri="{FF2B5EF4-FFF2-40B4-BE49-F238E27FC236}">
              <a16:creationId xmlns:a16="http://schemas.microsoft.com/office/drawing/2014/main" id="{B3EF6820-9F2B-44AF-9F7D-F21AEE343778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3" name="1 CuadroTexto">
          <a:extLst>
            <a:ext uri="{FF2B5EF4-FFF2-40B4-BE49-F238E27FC236}">
              <a16:creationId xmlns:a16="http://schemas.microsoft.com/office/drawing/2014/main" id="{2647F177-24D9-4B1D-A58F-20F8C7A5B55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534AAFCD-BA4A-4010-BC5F-A22B46EFAF9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5" name="3 CuadroTexto">
          <a:extLst>
            <a:ext uri="{FF2B5EF4-FFF2-40B4-BE49-F238E27FC236}">
              <a16:creationId xmlns:a16="http://schemas.microsoft.com/office/drawing/2014/main" id="{AE1CCB12-B91C-4D7A-8723-F3A8886B253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6" name="4 CuadroTexto">
          <a:extLst>
            <a:ext uri="{FF2B5EF4-FFF2-40B4-BE49-F238E27FC236}">
              <a16:creationId xmlns:a16="http://schemas.microsoft.com/office/drawing/2014/main" id="{D2661C4A-70C0-4C33-9DD8-CB119517A94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7" name="5 CuadroTexto">
          <a:extLst>
            <a:ext uri="{FF2B5EF4-FFF2-40B4-BE49-F238E27FC236}">
              <a16:creationId xmlns:a16="http://schemas.microsoft.com/office/drawing/2014/main" id="{D6E5EE20-D479-4526-BAE0-5D8D72FA37E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8" name="6 CuadroTexto">
          <a:extLst>
            <a:ext uri="{FF2B5EF4-FFF2-40B4-BE49-F238E27FC236}">
              <a16:creationId xmlns:a16="http://schemas.microsoft.com/office/drawing/2014/main" id="{ECC92050-CB9B-4B39-AD87-5E13380F873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9" name="7 CuadroTexto">
          <a:extLst>
            <a:ext uri="{FF2B5EF4-FFF2-40B4-BE49-F238E27FC236}">
              <a16:creationId xmlns:a16="http://schemas.microsoft.com/office/drawing/2014/main" id="{7FFE707D-0425-4F02-A608-7890FF16886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0" name="8 CuadroTexto">
          <a:extLst>
            <a:ext uri="{FF2B5EF4-FFF2-40B4-BE49-F238E27FC236}">
              <a16:creationId xmlns:a16="http://schemas.microsoft.com/office/drawing/2014/main" id="{DE77AE0B-4CDC-4488-9882-24DED9D33F5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1" name="1 CuadroTexto">
          <a:extLst>
            <a:ext uri="{FF2B5EF4-FFF2-40B4-BE49-F238E27FC236}">
              <a16:creationId xmlns:a16="http://schemas.microsoft.com/office/drawing/2014/main" id="{7FD3AEB3-9D00-40A6-A0AE-423D9E846B2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CCC20116-B179-4A5C-8A20-49DE184926A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3" name="3 CuadroTexto">
          <a:extLst>
            <a:ext uri="{FF2B5EF4-FFF2-40B4-BE49-F238E27FC236}">
              <a16:creationId xmlns:a16="http://schemas.microsoft.com/office/drawing/2014/main" id="{E8979483-A9F8-4204-8226-D4B38469FC5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4" name="4 CuadroTexto">
          <a:extLst>
            <a:ext uri="{FF2B5EF4-FFF2-40B4-BE49-F238E27FC236}">
              <a16:creationId xmlns:a16="http://schemas.microsoft.com/office/drawing/2014/main" id="{B1DD8FFB-D340-4B2C-BE94-B286F9CE5CB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5" name="6 CuadroTexto">
          <a:extLst>
            <a:ext uri="{FF2B5EF4-FFF2-40B4-BE49-F238E27FC236}">
              <a16:creationId xmlns:a16="http://schemas.microsoft.com/office/drawing/2014/main" id="{5CF30481-F196-4AE0-9097-F518FBDE4E2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86" name="8 CuadroTexto">
          <a:extLst>
            <a:ext uri="{FF2B5EF4-FFF2-40B4-BE49-F238E27FC236}">
              <a16:creationId xmlns:a16="http://schemas.microsoft.com/office/drawing/2014/main" id="{CDC0025B-0251-449D-B3E3-BE2BE57863AC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7" name="1 CuadroTexto">
          <a:extLst>
            <a:ext uri="{FF2B5EF4-FFF2-40B4-BE49-F238E27FC236}">
              <a16:creationId xmlns:a16="http://schemas.microsoft.com/office/drawing/2014/main" id="{61C08947-5ED9-40F8-8FFE-CC056215F05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6B5F48B2-9956-4AFD-9138-661660F4D644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9" name="3 CuadroTexto">
          <a:extLst>
            <a:ext uri="{FF2B5EF4-FFF2-40B4-BE49-F238E27FC236}">
              <a16:creationId xmlns:a16="http://schemas.microsoft.com/office/drawing/2014/main" id="{4A332E03-F062-4AD2-B232-CB9C79EF57D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0" name="4 CuadroTexto">
          <a:extLst>
            <a:ext uri="{FF2B5EF4-FFF2-40B4-BE49-F238E27FC236}">
              <a16:creationId xmlns:a16="http://schemas.microsoft.com/office/drawing/2014/main" id="{30CE8AE2-E605-4D66-9866-CF87FBDD0E13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1" name="5 CuadroTexto">
          <a:extLst>
            <a:ext uri="{FF2B5EF4-FFF2-40B4-BE49-F238E27FC236}">
              <a16:creationId xmlns:a16="http://schemas.microsoft.com/office/drawing/2014/main" id="{6BEDF7F7-5804-4E31-8311-4FF1B8D8802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2" name="6 CuadroTexto">
          <a:extLst>
            <a:ext uri="{FF2B5EF4-FFF2-40B4-BE49-F238E27FC236}">
              <a16:creationId xmlns:a16="http://schemas.microsoft.com/office/drawing/2014/main" id="{5FBB9FD0-9306-4797-9164-D312F6D4449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3" name="7 CuadroTexto">
          <a:extLst>
            <a:ext uri="{FF2B5EF4-FFF2-40B4-BE49-F238E27FC236}">
              <a16:creationId xmlns:a16="http://schemas.microsoft.com/office/drawing/2014/main" id="{0BFA090C-0B22-4E27-A911-C0BD193C57B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4" name="8 CuadroTexto">
          <a:extLst>
            <a:ext uri="{FF2B5EF4-FFF2-40B4-BE49-F238E27FC236}">
              <a16:creationId xmlns:a16="http://schemas.microsoft.com/office/drawing/2014/main" id="{30FB971A-83C6-48C5-86DD-F12C547FBD04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5" name="1 CuadroTexto">
          <a:extLst>
            <a:ext uri="{FF2B5EF4-FFF2-40B4-BE49-F238E27FC236}">
              <a16:creationId xmlns:a16="http://schemas.microsoft.com/office/drawing/2014/main" id="{44B780B9-1623-454F-9867-420C27F0DBE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3461958D-35E4-4B4E-A280-8A6E85C1E149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7" name="3 CuadroTexto">
          <a:extLst>
            <a:ext uri="{FF2B5EF4-FFF2-40B4-BE49-F238E27FC236}">
              <a16:creationId xmlns:a16="http://schemas.microsoft.com/office/drawing/2014/main" id="{5D5257BF-436D-4D77-A0DB-80F74E972E7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8" name="4 CuadroTexto">
          <a:extLst>
            <a:ext uri="{FF2B5EF4-FFF2-40B4-BE49-F238E27FC236}">
              <a16:creationId xmlns:a16="http://schemas.microsoft.com/office/drawing/2014/main" id="{D8EF1C8F-CE73-4F72-AE61-98B25A60909A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9" name="6 CuadroTexto">
          <a:extLst>
            <a:ext uri="{FF2B5EF4-FFF2-40B4-BE49-F238E27FC236}">
              <a16:creationId xmlns:a16="http://schemas.microsoft.com/office/drawing/2014/main" id="{BAFE1915-CF31-46D1-8BA8-513964A6270C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200" name="8 CuadroTexto">
          <a:extLst>
            <a:ext uri="{FF2B5EF4-FFF2-40B4-BE49-F238E27FC236}">
              <a16:creationId xmlns:a16="http://schemas.microsoft.com/office/drawing/2014/main" id="{AAF9211A-D9C2-47AB-B6D6-91E3381AE7E2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1" name="1 CuadroTexto">
          <a:extLst>
            <a:ext uri="{FF2B5EF4-FFF2-40B4-BE49-F238E27FC236}">
              <a16:creationId xmlns:a16="http://schemas.microsoft.com/office/drawing/2014/main" id="{4626EB34-FE91-4721-B246-D92A9C1B138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58883983-CB1A-4277-832F-4B4EE7E1C24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3" name="3 CuadroTexto">
          <a:extLst>
            <a:ext uri="{FF2B5EF4-FFF2-40B4-BE49-F238E27FC236}">
              <a16:creationId xmlns:a16="http://schemas.microsoft.com/office/drawing/2014/main" id="{9BF207D5-387B-45C6-B1AC-98C39E9D1C1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4" name="4 CuadroTexto">
          <a:extLst>
            <a:ext uri="{FF2B5EF4-FFF2-40B4-BE49-F238E27FC236}">
              <a16:creationId xmlns:a16="http://schemas.microsoft.com/office/drawing/2014/main" id="{5FC9070E-D5F5-4C08-AA88-6717BA3F9CE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5" name="5 CuadroTexto">
          <a:extLst>
            <a:ext uri="{FF2B5EF4-FFF2-40B4-BE49-F238E27FC236}">
              <a16:creationId xmlns:a16="http://schemas.microsoft.com/office/drawing/2014/main" id="{2F6B7089-AD15-471D-A62F-A330D60DAB1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6" name="6 CuadroTexto">
          <a:extLst>
            <a:ext uri="{FF2B5EF4-FFF2-40B4-BE49-F238E27FC236}">
              <a16:creationId xmlns:a16="http://schemas.microsoft.com/office/drawing/2014/main" id="{DBA5E11F-9207-43B6-A71B-3B1AD656B7D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7" name="7 CuadroTexto">
          <a:extLst>
            <a:ext uri="{FF2B5EF4-FFF2-40B4-BE49-F238E27FC236}">
              <a16:creationId xmlns:a16="http://schemas.microsoft.com/office/drawing/2014/main" id="{FCC05F5A-AD01-4320-A307-B0EF0841CDA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8" name="8 CuadroTexto">
          <a:extLst>
            <a:ext uri="{FF2B5EF4-FFF2-40B4-BE49-F238E27FC236}">
              <a16:creationId xmlns:a16="http://schemas.microsoft.com/office/drawing/2014/main" id="{04B217FB-FD31-47C9-8493-ACD2CF6CE36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9" name="1 CuadroTexto">
          <a:extLst>
            <a:ext uri="{FF2B5EF4-FFF2-40B4-BE49-F238E27FC236}">
              <a16:creationId xmlns:a16="http://schemas.microsoft.com/office/drawing/2014/main" id="{F0C16479-97D8-4AE4-AEA9-B7496FF2E84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A22EEA24-B43F-4596-9801-EE27DBA592D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1" name="3 CuadroTexto">
          <a:extLst>
            <a:ext uri="{FF2B5EF4-FFF2-40B4-BE49-F238E27FC236}">
              <a16:creationId xmlns:a16="http://schemas.microsoft.com/office/drawing/2014/main" id="{4FF82132-6DE5-4236-B5AA-58D4B9DD789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2" name="4 CuadroTexto">
          <a:extLst>
            <a:ext uri="{FF2B5EF4-FFF2-40B4-BE49-F238E27FC236}">
              <a16:creationId xmlns:a16="http://schemas.microsoft.com/office/drawing/2014/main" id="{4E600846-6302-496D-94E0-ABA7132868A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3" name="5 CuadroTexto">
          <a:extLst>
            <a:ext uri="{FF2B5EF4-FFF2-40B4-BE49-F238E27FC236}">
              <a16:creationId xmlns:a16="http://schemas.microsoft.com/office/drawing/2014/main" id="{BEDA06E1-BDF1-46A9-A33A-3F1242B1B11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4" name="6 CuadroTexto">
          <a:extLst>
            <a:ext uri="{FF2B5EF4-FFF2-40B4-BE49-F238E27FC236}">
              <a16:creationId xmlns:a16="http://schemas.microsoft.com/office/drawing/2014/main" id="{D20F9238-69FD-4ACE-BF0A-DCE8AF415DA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215" name="8 CuadroTexto">
          <a:extLst>
            <a:ext uri="{FF2B5EF4-FFF2-40B4-BE49-F238E27FC236}">
              <a16:creationId xmlns:a16="http://schemas.microsoft.com/office/drawing/2014/main" id="{468386DA-30C7-46E6-B5C8-F975DD096EF4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6" name="1 CuadroTexto">
          <a:extLst>
            <a:ext uri="{FF2B5EF4-FFF2-40B4-BE49-F238E27FC236}">
              <a16:creationId xmlns:a16="http://schemas.microsoft.com/office/drawing/2014/main" id="{507DCD3B-07F9-4B65-A33D-1513345AE957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84411D0A-BCE4-40F0-B3D5-81E20D739EA5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8" name="3 CuadroTexto">
          <a:extLst>
            <a:ext uri="{FF2B5EF4-FFF2-40B4-BE49-F238E27FC236}">
              <a16:creationId xmlns:a16="http://schemas.microsoft.com/office/drawing/2014/main" id="{09018D2E-B585-4751-98FF-421E0CBCFC7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9" name="4 CuadroTexto">
          <a:extLst>
            <a:ext uri="{FF2B5EF4-FFF2-40B4-BE49-F238E27FC236}">
              <a16:creationId xmlns:a16="http://schemas.microsoft.com/office/drawing/2014/main" id="{E21504B5-F913-48AC-A565-CBBD6C809852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0" name="5 CuadroTexto">
          <a:extLst>
            <a:ext uri="{FF2B5EF4-FFF2-40B4-BE49-F238E27FC236}">
              <a16:creationId xmlns:a16="http://schemas.microsoft.com/office/drawing/2014/main" id="{5E67EC1A-05A2-4091-AC21-98BBF46D8CE1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1" name="6 CuadroTexto">
          <a:extLst>
            <a:ext uri="{FF2B5EF4-FFF2-40B4-BE49-F238E27FC236}">
              <a16:creationId xmlns:a16="http://schemas.microsoft.com/office/drawing/2014/main" id="{48EC68EB-B7CF-435A-9EA6-016FA67DB1AE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2" name="7 CuadroTexto">
          <a:extLst>
            <a:ext uri="{FF2B5EF4-FFF2-40B4-BE49-F238E27FC236}">
              <a16:creationId xmlns:a16="http://schemas.microsoft.com/office/drawing/2014/main" id="{AD926021-25A0-4D2D-BC18-991E967B9185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3" name="8 CuadroTexto">
          <a:extLst>
            <a:ext uri="{FF2B5EF4-FFF2-40B4-BE49-F238E27FC236}">
              <a16:creationId xmlns:a16="http://schemas.microsoft.com/office/drawing/2014/main" id="{5FD47F42-678C-4ACB-88C4-47E522E8827E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4" name="1 CuadroTexto">
          <a:extLst>
            <a:ext uri="{FF2B5EF4-FFF2-40B4-BE49-F238E27FC236}">
              <a16:creationId xmlns:a16="http://schemas.microsoft.com/office/drawing/2014/main" id="{29BBFB83-D900-467F-B7FA-AF1C99E59B4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C6862F7D-8B61-4ACF-922C-872D2338C093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6" name="3 CuadroTexto">
          <a:extLst>
            <a:ext uri="{FF2B5EF4-FFF2-40B4-BE49-F238E27FC236}">
              <a16:creationId xmlns:a16="http://schemas.microsoft.com/office/drawing/2014/main" id="{38840371-D4DA-4A18-A19F-E72FA4705863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7" name="4 CuadroTexto">
          <a:extLst>
            <a:ext uri="{FF2B5EF4-FFF2-40B4-BE49-F238E27FC236}">
              <a16:creationId xmlns:a16="http://schemas.microsoft.com/office/drawing/2014/main" id="{CE6D6A5D-79FA-41CB-A843-5234BCF9B7B1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8" name="6 CuadroTexto">
          <a:extLst>
            <a:ext uri="{FF2B5EF4-FFF2-40B4-BE49-F238E27FC236}">
              <a16:creationId xmlns:a16="http://schemas.microsoft.com/office/drawing/2014/main" id="{FDCCCCD5-317B-4E66-AC83-455FA3A90E35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229" name="8 CuadroTexto">
          <a:extLst>
            <a:ext uri="{FF2B5EF4-FFF2-40B4-BE49-F238E27FC236}">
              <a16:creationId xmlns:a16="http://schemas.microsoft.com/office/drawing/2014/main" id="{D559D57E-C5C3-4843-8758-8A43EAEEB62B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0" name="1 CuadroTexto">
          <a:extLst>
            <a:ext uri="{FF2B5EF4-FFF2-40B4-BE49-F238E27FC236}">
              <a16:creationId xmlns:a16="http://schemas.microsoft.com/office/drawing/2014/main" id="{915D3367-57B8-4EE1-981A-C60191BB9B7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85AA8B17-4A18-463F-BFBD-16D88C330CD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2" name="3 CuadroTexto">
          <a:extLst>
            <a:ext uri="{FF2B5EF4-FFF2-40B4-BE49-F238E27FC236}">
              <a16:creationId xmlns:a16="http://schemas.microsoft.com/office/drawing/2014/main" id="{E4EE02F0-0FAF-4281-871B-A99D1AABF65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3" name="4 CuadroTexto">
          <a:extLst>
            <a:ext uri="{FF2B5EF4-FFF2-40B4-BE49-F238E27FC236}">
              <a16:creationId xmlns:a16="http://schemas.microsoft.com/office/drawing/2014/main" id="{D4D28E52-FE3D-4071-AFE4-63468D33447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4" name="5 CuadroTexto">
          <a:extLst>
            <a:ext uri="{FF2B5EF4-FFF2-40B4-BE49-F238E27FC236}">
              <a16:creationId xmlns:a16="http://schemas.microsoft.com/office/drawing/2014/main" id="{BC409A4D-1630-47BB-ACE4-A105FEC1E9D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5" name="6 CuadroTexto">
          <a:extLst>
            <a:ext uri="{FF2B5EF4-FFF2-40B4-BE49-F238E27FC236}">
              <a16:creationId xmlns:a16="http://schemas.microsoft.com/office/drawing/2014/main" id="{5071BEAD-7BB5-4886-B9A1-4F49DFE054A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6" name="7 CuadroTexto">
          <a:extLst>
            <a:ext uri="{FF2B5EF4-FFF2-40B4-BE49-F238E27FC236}">
              <a16:creationId xmlns:a16="http://schemas.microsoft.com/office/drawing/2014/main" id="{07B2F69D-2AEB-4F4C-B9D6-32BF2519302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7" name="8 CuadroTexto">
          <a:extLst>
            <a:ext uri="{FF2B5EF4-FFF2-40B4-BE49-F238E27FC236}">
              <a16:creationId xmlns:a16="http://schemas.microsoft.com/office/drawing/2014/main" id="{388C9637-1D6A-4A42-A39D-F801563E3C5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8" name="1 CuadroTexto">
          <a:extLst>
            <a:ext uri="{FF2B5EF4-FFF2-40B4-BE49-F238E27FC236}">
              <a16:creationId xmlns:a16="http://schemas.microsoft.com/office/drawing/2014/main" id="{CAEB54CE-D97F-460E-8661-B8C9C368510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2826DC29-C724-45FF-B9F2-437C6B69AE9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0" name="3 CuadroTexto">
          <a:extLst>
            <a:ext uri="{FF2B5EF4-FFF2-40B4-BE49-F238E27FC236}">
              <a16:creationId xmlns:a16="http://schemas.microsoft.com/office/drawing/2014/main" id="{C667BD78-F13E-47C5-A995-0C06E7E970F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1" name="4 CuadroTexto">
          <a:extLst>
            <a:ext uri="{FF2B5EF4-FFF2-40B4-BE49-F238E27FC236}">
              <a16:creationId xmlns:a16="http://schemas.microsoft.com/office/drawing/2014/main" id="{8FC07593-152B-4996-A4D3-54565E9A5E2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2" name="5 CuadroTexto">
          <a:extLst>
            <a:ext uri="{FF2B5EF4-FFF2-40B4-BE49-F238E27FC236}">
              <a16:creationId xmlns:a16="http://schemas.microsoft.com/office/drawing/2014/main" id="{93FF2AD2-7D55-448A-91B6-0E186E47189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3" name="6 CuadroTexto">
          <a:extLst>
            <a:ext uri="{FF2B5EF4-FFF2-40B4-BE49-F238E27FC236}">
              <a16:creationId xmlns:a16="http://schemas.microsoft.com/office/drawing/2014/main" id="{D7D2C481-35E5-4F90-A72F-18A010CF6D1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4" name="1 CuadroTexto">
          <a:extLst>
            <a:ext uri="{FF2B5EF4-FFF2-40B4-BE49-F238E27FC236}">
              <a16:creationId xmlns:a16="http://schemas.microsoft.com/office/drawing/2014/main" id="{2615FD3A-7B3D-4A0C-A75C-1151748F695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F23F27F3-3DFE-495B-85C4-268AF430AAF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6" name="3 CuadroTexto">
          <a:extLst>
            <a:ext uri="{FF2B5EF4-FFF2-40B4-BE49-F238E27FC236}">
              <a16:creationId xmlns:a16="http://schemas.microsoft.com/office/drawing/2014/main" id="{0D666FE8-484C-4DEF-B6AF-13750B7D0D0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7" name="4 CuadroTexto">
          <a:extLst>
            <a:ext uri="{FF2B5EF4-FFF2-40B4-BE49-F238E27FC236}">
              <a16:creationId xmlns:a16="http://schemas.microsoft.com/office/drawing/2014/main" id="{3D5889D4-1FB8-48EB-9159-4754F51C885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8" name="5 CuadroTexto">
          <a:extLst>
            <a:ext uri="{FF2B5EF4-FFF2-40B4-BE49-F238E27FC236}">
              <a16:creationId xmlns:a16="http://schemas.microsoft.com/office/drawing/2014/main" id="{CD1267C6-2EB2-41A2-AA57-D16F2F03639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9" name="6 CuadroTexto">
          <a:extLst>
            <a:ext uri="{FF2B5EF4-FFF2-40B4-BE49-F238E27FC236}">
              <a16:creationId xmlns:a16="http://schemas.microsoft.com/office/drawing/2014/main" id="{3049E3FA-4460-4E6A-B1B4-9E3544D195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0" name="7 CuadroTexto">
          <a:extLst>
            <a:ext uri="{FF2B5EF4-FFF2-40B4-BE49-F238E27FC236}">
              <a16:creationId xmlns:a16="http://schemas.microsoft.com/office/drawing/2014/main" id="{47DC42A7-E9D6-4772-B247-1243F0C75F3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1" name="8 CuadroTexto">
          <a:extLst>
            <a:ext uri="{FF2B5EF4-FFF2-40B4-BE49-F238E27FC236}">
              <a16:creationId xmlns:a16="http://schemas.microsoft.com/office/drawing/2014/main" id="{A054D5E4-3942-4E6D-87B5-F60B063B919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2" name="1 CuadroTexto">
          <a:extLst>
            <a:ext uri="{FF2B5EF4-FFF2-40B4-BE49-F238E27FC236}">
              <a16:creationId xmlns:a16="http://schemas.microsoft.com/office/drawing/2014/main" id="{887B9B97-8676-41DE-B371-81C9DA97E98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5113F8EA-3ED4-4B0A-A582-F0BA44C8492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4" name="3 CuadroTexto">
          <a:extLst>
            <a:ext uri="{FF2B5EF4-FFF2-40B4-BE49-F238E27FC236}">
              <a16:creationId xmlns:a16="http://schemas.microsoft.com/office/drawing/2014/main" id="{DBEC4BEC-3424-45E5-AC72-31E8C38498E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5" name="4 CuadroTexto">
          <a:extLst>
            <a:ext uri="{FF2B5EF4-FFF2-40B4-BE49-F238E27FC236}">
              <a16:creationId xmlns:a16="http://schemas.microsoft.com/office/drawing/2014/main" id="{51C02E47-81B8-4DBB-B16C-6F8390F493A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6" name="6 CuadroTexto">
          <a:extLst>
            <a:ext uri="{FF2B5EF4-FFF2-40B4-BE49-F238E27FC236}">
              <a16:creationId xmlns:a16="http://schemas.microsoft.com/office/drawing/2014/main" id="{7D3B79B9-62F6-469D-851B-4672E034DDD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257" name="8 CuadroTexto">
          <a:extLst>
            <a:ext uri="{FF2B5EF4-FFF2-40B4-BE49-F238E27FC236}">
              <a16:creationId xmlns:a16="http://schemas.microsoft.com/office/drawing/2014/main" id="{356F1584-47FA-4C32-B5D9-897D379A4331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8" name="1 CuadroTexto">
          <a:extLst>
            <a:ext uri="{FF2B5EF4-FFF2-40B4-BE49-F238E27FC236}">
              <a16:creationId xmlns:a16="http://schemas.microsoft.com/office/drawing/2014/main" id="{3E18AC34-9F1C-4B9F-BBDE-ECE680423AC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EC231205-1DC1-436D-B0FC-21F9A296362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0" name="3 CuadroTexto">
          <a:extLst>
            <a:ext uri="{FF2B5EF4-FFF2-40B4-BE49-F238E27FC236}">
              <a16:creationId xmlns:a16="http://schemas.microsoft.com/office/drawing/2014/main" id="{0551E322-EEAD-46D4-A03C-62E6A3A398D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1" name="4 CuadroTexto">
          <a:extLst>
            <a:ext uri="{FF2B5EF4-FFF2-40B4-BE49-F238E27FC236}">
              <a16:creationId xmlns:a16="http://schemas.microsoft.com/office/drawing/2014/main" id="{BFA640C9-963E-418E-BC0E-DA57A91EE5D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2" name="5 CuadroTexto">
          <a:extLst>
            <a:ext uri="{FF2B5EF4-FFF2-40B4-BE49-F238E27FC236}">
              <a16:creationId xmlns:a16="http://schemas.microsoft.com/office/drawing/2014/main" id="{C7ECFCD4-74F7-47F5-8979-E3800262E9D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3" name="6 CuadroTexto">
          <a:extLst>
            <a:ext uri="{FF2B5EF4-FFF2-40B4-BE49-F238E27FC236}">
              <a16:creationId xmlns:a16="http://schemas.microsoft.com/office/drawing/2014/main" id="{A306EFFA-0ABA-45FC-8280-0DB12C69941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4" name="7 CuadroTexto">
          <a:extLst>
            <a:ext uri="{FF2B5EF4-FFF2-40B4-BE49-F238E27FC236}">
              <a16:creationId xmlns:a16="http://schemas.microsoft.com/office/drawing/2014/main" id="{26C3D32E-D2D0-48CD-A3C3-C51BD7227C7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5" name="8 CuadroTexto">
          <a:extLst>
            <a:ext uri="{FF2B5EF4-FFF2-40B4-BE49-F238E27FC236}">
              <a16:creationId xmlns:a16="http://schemas.microsoft.com/office/drawing/2014/main" id="{C4554FF1-5F84-4FF7-8D45-A03912EC712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6" name="1 CuadroTexto">
          <a:extLst>
            <a:ext uri="{FF2B5EF4-FFF2-40B4-BE49-F238E27FC236}">
              <a16:creationId xmlns:a16="http://schemas.microsoft.com/office/drawing/2014/main" id="{2B7FB5BF-DD98-4DEF-9289-BBD4CBB1590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D775E140-7657-463B-9D54-E7743587079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8" name="3 CuadroTexto">
          <a:extLst>
            <a:ext uri="{FF2B5EF4-FFF2-40B4-BE49-F238E27FC236}">
              <a16:creationId xmlns:a16="http://schemas.microsoft.com/office/drawing/2014/main" id="{374B3ECA-6282-46F7-9971-216A98BAC7A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9" name="4 CuadroTexto">
          <a:extLst>
            <a:ext uri="{FF2B5EF4-FFF2-40B4-BE49-F238E27FC236}">
              <a16:creationId xmlns:a16="http://schemas.microsoft.com/office/drawing/2014/main" id="{FD0A747E-2173-4404-BC5B-B72767997F4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70" name="5 CuadroTexto">
          <a:extLst>
            <a:ext uri="{FF2B5EF4-FFF2-40B4-BE49-F238E27FC236}">
              <a16:creationId xmlns:a16="http://schemas.microsoft.com/office/drawing/2014/main" id="{B5D7CE02-55C0-4A71-A7CC-BFF01B58B8B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71" name="6 CuadroTexto">
          <a:extLst>
            <a:ext uri="{FF2B5EF4-FFF2-40B4-BE49-F238E27FC236}">
              <a16:creationId xmlns:a16="http://schemas.microsoft.com/office/drawing/2014/main" id="{51C09237-9E40-49C2-9A2C-E909CB56034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272" name="8 CuadroTexto">
          <a:extLst>
            <a:ext uri="{FF2B5EF4-FFF2-40B4-BE49-F238E27FC236}">
              <a16:creationId xmlns:a16="http://schemas.microsoft.com/office/drawing/2014/main" id="{B3EF8D20-4D3C-4DD5-B3D3-B90BB3053EEF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73" name="1 CuadroTexto">
          <a:extLst>
            <a:ext uri="{FF2B5EF4-FFF2-40B4-BE49-F238E27FC236}">
              <a16:creationId xmlns:a16="http://schemas.microsoft.com/office/drawing/2014/main" id="{E9612D56-8847-4CF6-939D-83FBCA9C6DCE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2AB8F08E-15C4-45FE-A11A-8D3F962C652E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75" name="3 CuadroTexto">
          <a:extLst>
            <a:ext uri="{FF2B5EF4-FFF2-40B4-BE49-F238E27FC236}">
              <a16:creationId xmlns:a16="http://schemas.microsoft.com/office/drawing/2014/main" id="{3D51D347-9699-4D00-A42E-5B81FF05A14A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76" name="4 CuadroTexto">
          <a:extLst>
            <a:ext uri="{FF2B5EF4-FFF2-40B4-BE49-F238E27FC236}">
              <a16:creationId xmlns:a16="http://schemas.microsoft.com/office/drawing/2014/main" id="{F55B5EA7-247B-4800-84B2-AD3BDFDF889F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77" name="5 CuadroTexto">
          <a:extLst>
            <a:ext uri="{FF2B5EF4-FFF2-40B4-BE49-F238E27FC236}">
              <a16:creationId xmlns:a16="http://schemas.microsoft.com/office/drawing/2014/main" id="{F4143411-19C8-4454-8C42-F9913BF1DE0B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78" name="6 CuadroTexto">
          <a:extLst>
            <a:ext uri="{FF2B5EF4-FFF2-40B4-BE49-F238E27FC236}">
              <a16:creationId xmlns:a16="http://schemas.microsoft.com/office/drawing/2014/main" id="{7E7AB0DC-57F4-46D0-A487-255B630EA0CE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79" name="7 CuadroTexto">
          <a:extLst>
            <a:ext uri="{FF2B5EF4-FFF2-40B4-BE49-F238E27FC236}">
              <a16:creationId xmlns:a16="http://schemas.microsoft.com/office/drawing/2014/main" id="{BCADB98E-A805-43CC-B230-7F5CE94888EA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80" name="8 CuadroTexto">
          <a:extLst>
            <a:ext uri="{FF2B5EF4-FFF2-40B4-BE49-F238E27FC236}">
              <a16:creationId xmlns:a16="http://schemas.microsoft.com/office/drawing/2014/main" id="{AD113B53-F0D2-420A-A642-87DD18A75A86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81" name="1 CuadroTexto">
          <a:extLst>
            <a:ext uri="{FF2B5EF4-FFF2-40B4-BE49-F238E27FC236}">
              <a16:creationId xmlns:a16="http://schemas.microsoft.com/office/drawing/2014/main" id="{823167ED-332E-4EEA-A899-792D87DC2D61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3733301C-0D5E-4865-AD67-1D822BFA615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83" name="3 CuadroTexto">
          <a:extLst>
            <a:ext uri="{FF2B5EF4-FFF2-40B4-BE49-F238E27FC236}">
              <a16:creationId xmlns:a16="http://schemas.microsoft.com/office/drawing/2014/main" id="{9F68ABE0-C2D6-4940-AF7C-CAC3E06D763E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84" name="4 CuadroTexto">
          <a:extLst>
            <a:ext uri="{FF2B5EF4-FFF2-40B4-BE49-F238E27FC236}">
              <a16:creationId xmlns:a16="http://schemas.microsoft.com/office/drawing/2014/main" id="{05B68CF6-C2F6-4AE2-8C00-29983E05FB24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85" name="6 CuadroTexto">
          <a:extLst>
            <a:ext uri="{FF2B5EF4-FFF2-40B4-BE49-F238E27FC236}">
              <a16:creationId xmlns:a16="http://schemas.microsoft.com/office/drawing/2014/main" id="{B39D1884-84CE-4819-8A8F-A51B5E52FE37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286" name="8 CuadroTexto">
          <a:extLst>
            <a:ext uri="{FF2B5EF4-FFF2-40B4-BE49-F238E27FC236}">
              <a16:creationId xmlns:a16="http://schemas.microsoft.com/office/drawing/2014/main" id="{CBFEA460-52EA-4DF1-B7D5-2DC66C37A732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7" name="1 CuadroTexto">
          <a:extLst>
            <a:ext uri="{FF2B5EF4-FFF2-40B4-BE49-F238E27FC236}">
              <a16:creationId xmlns:a16="http://schemas.microsoft.com/office/drawing/2014/main" id="{8399B8D2-F5CB-4225-A851-B9E302CC852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85974C90-3447-4BFC-ABF8-3560EC144B4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9" name="3 CuadroTexto">
          <a:extLst>
            <a:ext uri="{FF2B5EF4-FFF2-40B4-BE49-F238E27FC236}">
              <a16:creationId xmlns:a16="http://schemas.microsoft.com/office/drawing/2014/main" id="{80A762DA-31C0-49A4-900C-0AE3AD928D1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0" name="4 CuadroTexto">
          <a:extLst>
            <a:ext uri="{FF2B5EF4-FFF2-40B4-BE49-F238E27FC236}">
              <a16:creationId xmlns:a16="http://schemas.microsoft.com/office/drawing/2014/main" id="{3A9F4CB7-BD26-4584-947A-4D0BB693C47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1" name="5 CuadroTexto">
          <a:extLst>
            <a:ext uri="{FF2B5EF4-FFF2-40B4-BE49-F238E27FC236}">
              <a16:creationId xmlns:a16="http://schemas.microsoft.com/office/drawing/2014/main" id="{33CC8579-E251-431A-91DA-3CCD0376998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2" name="6 CuadroTexto">
          <a:extLst>
            <a:ext uri="{FF2B5EF4-FFF2-40B4-BE49-F238E27FC236}">
              <a16:creationId xmlns:a16="http://schemas.microsoft.com/office/drawing/2014/main" id="{D5B46D1F-07A8-4299-9DDC-42AB6FC8212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3" name="7 CuadroTexto">
          <a:extLst>
            <a:ext uri="{FF2B5EF4-FFF2-40B4-BE49-F238E27FC236}">
              <a16:creationId xmlns:a16="http://schemas.microsoft.com/office/drawing/2014/main" id="{A50378FA-2097-46C2-9E6D-0CA8C4A4F59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4" name="8 CuadroTexto">
          <a:extLst>
            <a:ext uri="{FF2B5EF4-FFF2-40B4-BE49-F238E27FC236}">
              <a16:creationId xmlns:a16="http://schemas.microsoft.com/office/drawing/2014/main" id="{D7E8354C-3B7C-4BE0-B61C-E77936E3F07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5" name="1 CuadroTexto">
          <a:extLst>
            <a:ext uri="{FF2B5EF4-FFF2-40B4-BE49-F238E27FC236}">
              <a16:creationId xmlns:a16="http://schemas.microsoft.com/office/drawing/2014/main" id="{24D2CEE3-E5AB-470D-8CC7-62619E7C561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562E571A-6784-428D-92DF-DCE242B458B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7" name="3 CuadroTexto">
          <a:extLst>
            <a:ext uri="{FF2B5EF4-FFF2-40B4-BE49-F238E27FC236}">
              <a16:creationId xmlns:a16="http://schemas.microsoft.com/office/drawing/2014/main" id="{B2AD946B-CDB3-4FEA-AB32-64768C21584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8" name="4 CuadroTexto">
          <a:extLst>
            <a:ext uri="{FF2B5EF4-FFF2-40B4-BE49-F238E27FC236}">
              <a16:creationId xmlns:a16="http://schemas.microsoft.com/office/drawing/2014/main" id="{89B0FA80-F2FF-436A-88FB-64A65E5360D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CB2AA77B-B2E9-4AAD-BB16-3BC6705C18C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300" name="8 CuadroTexto">
          <a:extLst>
            <a:ext uri="{FF2B5EF4-FFF2-40B4-BE49-F238E27FC236}">
              <a16:creationId xmlns:a16="http://schemas.microsoft.com/office/drawing/2014/main" id="{A4CCE9AF-87FF-4FFD-8A16-818E584064B8}"/>
            </a:ext>
          </a:extLst>
        </xdr:cNvPr>
        <xdr:cNvSpPr txBox="1"/>
      </xdr:nvSpPr>
      <xdr:spPr>
        <a:xfrm>
          <a:off x="502539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1" name="1 CuadroTexto">
          <a:extLst>
            <a:ext uri="{FF2B5EF4-FFF2-40B4-BE49-F238E27FC236}">
              <a16:creationId xmlns:a16="http://schemas.microsoft.com/office/drawing/2014/main" id="{87101A73-4DEE-4C5C-9323-8E15B3251DB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ACAA3174-9180-4BA5-8ACD-BEF77DC0E85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3" name="3 CuadroTexto">
          <a:extLst>
            <a:ext uri="{FF2B5EF4-FFF2-40B4-BE49-F238E27FC236}">
              <a16:creationId xmlns:a16="http://schemas.microsoft.com/office/drawing/2014/main" id="{F961EFF8-3E50-442D-8DEB-05EE1B858B5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4" name="4 CuadroTexto">
          <a:extLst>
            <a:ext uri="{FF2B5EF4-FFF2-40B4-BE49-F238E27FC236}">
              <a16:creationId xmlns:a16="http://schemas.microsoft.com/office/drawing/2014/main" id="{137EF916-CD47-43AB-9C36-C9D3F0752A5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5" name="5 CuadroTexto">
          <a:extLst>
            <a:ext uri="{FF2B5EF4-FFF2-40B4-BE49-F238E27FC236}">
              <a16:creationId xmlns:a16="http://schemas.microsoft.com/office/drawing/2014/main" id="{3DE44F79-20C4-4AAB-A813-F5981967521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6" name="6 CuadroTexto">
          <a:extLst>
            <a:ext uri="{FF2B5EF4-FFF2-40B4-BE49-F238E27FC236}">
              <a16:creationId xmlns:a16="http://schemas.microsoft.com/office/drawing/2014/main" id="{83DEEB99-F5B8-4884-8637-ADEBAF7567E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7" name="7 CuadroTexto">
          <a:extLst>
            <a:ext uri="{FF2B5EF4-FFF2-40B4-BE49-F238E27FC236}">
              <a16:creationId xmlns:a16="http://schemas.microsoft.com/office/drawing/2014/main" id="{CCA82601-120E-47AE-8DF3-D4C5E332ED4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8" name="8 CuadroTexto">
          <a:extLst>
            <a:ext uri="{FF2B5EF4-FFF2-40B4-BE49-F238E27FC236}">
              <a16:creationId xmlns:a16="http://schemas.microsoft.com/office/drawing/2014/main" id="{A56E76DA-C790-4AD0-B57E-AECAAB879B5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9" name="1 CuadroTexto">
          <a:extLst>
            <a:ext uri="{FF2B5EF4-FFF2-40B4-BE49-F238E27FC236}">
              <a16:creationId xmlns:a16="http://schemas.microsoft.com/office/drawing/2014/main" id="{00B1004D-ED59-472B-9CB1-E450A088E96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61C9D8FB-C02D-403C-B36E-C5C5E7B121F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1" name="3 CuadroTexto">
          <a:extLst>
            <a:ext uri="{FF2B5EF4-FFF2-40B4-BE49-F238E27FC236}">
              <a16:creationId xmlns:a16="http://schemas.microsoft.com/office/drawing/2014/main" id="{C28906FD-0033-464A-910A-00BC7254D1B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2" name="4 CuadroTexto">
          <a:extLst>
            <a:ext uri="{FF2B5EF4-FFF2-40B4-BE49-F238E27FC236}">
              <a16:creationId xmlns:a16="http://schemas.microsoft.com/office/drawing/2014/main" id="{7E9A2EF6-4BE9-4D26-ABE6-21DCE36CB5F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3" name="6 CuadroTexto">
          <a:extLst>
            <a:ext uri="{FF2B5EF4-FFF2-40B4-BE49-F238E27FC236}">
              <a16:creationId xmlns:a16="http://schemas.microsoft.com/office/drawing/2014/main" id="{84F41168-D430-4E34-903A-A41D0410F7C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314" name="8 CuadroTexto">
          <a:extLst>
            <a:ext uri="{FF2B5EF4-FFF2-40B4-BE49-F238E27FC236}">
              <a16:creationId xmlns:a16="http://schemas.microsoft.com/office/drawing/2014/main" id="{2FE828D4-9E2C-457C-9C46-0CC701E179EF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5" name="1 CuadroTexto">
          <a:extLst>
            <a:ext uri="{FF2B5EF4-FFF2-40B4-BE49-F238E27FC236}">
              <a16:creationId xmlns:a16="http://schemas.microsoft.com/office/drawing/2014/main" id="{FB0457CF-0FA9-40EA-885D-F1C78120355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D063BA1F-44EB-4D24-8EBE-6148B6B6DB1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7" name="3 CuadroTexto">
          <a:extLst>
            <a:ext uri="{FF2B5EF4-FFF2-40B4-BE49-F238E27FC236}">
              <a16:creationId xmlns:a16="http://schemas.microsoft.com/office/drawing/2014/main" id="{88A73053-CC6F-41BE-9424-F77501775FE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8" name="4 CuadroTexto">
          <a:extLst>
            <a:ext uri="{FF2B5EF4-FFF2-40B4-BE49-F238E27FC236}">
              <a16:creationId xmlns:a16="http://schemas.microsoft.com/office/drawing/2014/main" id="{6B6069E9-653F-46AC-80B4-56235FCD18B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9" name="5 CuadroTexto">
          <a:extLst>
            <a:ext uri="{FF2B5EF4-FFF2-40B4-BE49-F238E27FC236}">
              <a16:creationId xmlns:a16="http://schemas.microsoft.com/office/drawing/2014/main" id="{4AAFA464-5173-4271-8E7E-0842997784C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0" name="6 CuadroTexto">
          <a:extLst>
            <a:ext uri="{FF2B5EF4-FFF2-40B4-BE49-F238E27FC236}">
              <a16:creationId xmlns:a16="http://schemas.microsoft.com/office/drawing/2014/main" id="{5A8E2263-7A34-458A-9598-131C8494535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1" name="7 CuadroTexto">
          <a:extLst>
            <a:ext uri="{FF2B5EF4-FFF2-40B4-BE49-F238E27FC236}">
              <a16:creationId xmlns:a16="http://schemas.microsoft.com/office/drawing/2014/main" id="{A5525604-A8EE-4AA7-82C3-232E29EC401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2" name="8 CuadroTexto">
          <a:extLst>
            <a:ext uri="{FF2B5EF4-FFF2-40B4-BE49-F238E27FC236}">
              <a16:creationId xmlns:a16="http://schemas.microsoft.com/office/drawing/2014/main" id="{DF5E34B3-57E3-4D11-A40B-79CFC5B7244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3" name="1 CuadroTexto">
          <a:extLst>
            <a:ext uri="{FF2B5EF4-FFF2-40B4-BE49-F238E27FC236}">
              <a16:creationId xmlns:a16="http://schemas.microsoft.com/office/drawing/2014/main" id="{1322B0E4-54C7-4D3D-9D66-BF2E73D8B8F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22DB9542-40B8-40B4-9B6F-3B9E0EF8AB6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5" name="3 CuadroTexto">
          <a:extLst>
            <a:ext uri="{FF2B5EF4-FFF2-40B4-BE49-F238E27FC236}">
              <a16:creationId xmlns:a16="http://schemas.microsoft.com/office/drawing/2014/main" id="{8BA5BB41-2BB8-4096-A679-A1FAB43604A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6" name="4 CuadroTexto">
          <a:extLst>
            <a:ext uri="{FF2B5EF4-FFF2-40B4-BE49-F238E27FC236}">
              <a16:creationId xmlns:a16="http://schemas.microsoft.com/office/drawing/2014/main" id="{D0374E4F-895F-47EE-B913-DF1B9E9C366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7" name="5 CuadroTexto">
          <a:extLst>
            <a:ext uri="{FF2B5EF4-FFF2-40B4-BE49-F238E27FC236}">
              <a16:creationId xmlns:a16="http://schemas.microsoft.com/office/drawing/2014/main" id="{B178D1B6-B0B1-4F5B-B598-169C064037B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8" name="6 CuadroTexto">
          <a:extLst>
            <a:ext uri="{FF2B5EF4-FFF2-40B4-BE49-F238E27FC236}">
              <a16:creationId xmlns:a16="http://schemas.microsoft.com/office/drawing/2014/main" id="{284D0C1E-3218-4CE2-8222-4FC62A8983C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329" name="8 CuadroTexto">
          <a:extLst>
            <a:ext uri="{FF2B5EF4-FFF2-40B4-BE49-F238E27FC236}">
              <a16:creationId xmlns:a16="http://schemas.microsoft.com/office/drawing/2014/main" id="{D9A21F50-DB85-4A32-888E-687B483DBE6D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0" name="1 CuadroTexto">
          <a:extLst>
            <a:ext uri="{FF2B5EF4-FFF2-40B4-BE49-F238E27FC236}">
              <a16:creationId xmlns:a16="http://schemas.microsoft.com/office/drawing/2014/main" id="{45AC3372-9636-44A1-8208-F323C66EACBD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A5FA076D-03A0-45C8-8743-D20011380732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2" name="3 CuadroTexto">
          <a:extLst>
            <a:ext uri="{FF2B5EF4-FFF2-40B4-BE49-F238E27FC236}">
              <a16:creationId xmlns:a16="http://schemas.microsoft.com/office/drawing/2014/main" id="{9B7A2123-16E7-463B-96AC-FE588599C499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3" name="4 CuadroTexto">
          <a:extLst>
            <a:ext uri="{FF2B5EF4-FFF2-40B4-BE49-F238E27FC236}">
              <a16:creationId xmlns:a16="http://schemas.microsoft.com/office/drawing/2014/main" id="{DF8FBF82-CA07-4FFF-84C6-2D86C6A77249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4" name="5 CuadroTexto">
          <a:extLst>
            <a:ext uri="{FF2B5EF4-FFF2-40B4-BE49-F238E27FC236}">
              <a16:creationId xmlns:a16="http://schemas.microsoft.com/office/drawing/2014/main" id="{CDF53325-37F8-4A0C-B864-7AABE4FC9AD8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5" name="6 CuadroTexto">
          <a:extLst>
            <a:ext uri="{FF2B5EF4-FFF2-40B4-BE49-F238E27FC236}">
              <a16:creationId xmlns:a16="http://schemas.microsoft.com/office/drawing/2014/main" id="{6BA747CB-660B-45F1-BAAB-ABD292D877D7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6" name="7 CuadroTexto">
          <a:extLst>
            <a:ext uri="{FF2B5EF4-FFF2-40B4-BE49-F238E27FC236}">
              <a16:creationId xmlns:a16="http://schemas.microsoft.com/office/drawing/2014/main" id="{DBB4C02E-99D4-4506-9198-7A8C68625E5A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7" name="8 CuadroTexto">
          <a:extLst>
            <a:ext uri="{FF2B5EF4-FFF2-40B4-BE49-F238E27FC236}">
              <a16:creationId xmlns:a16="http://schemas.microsoft.com/office/drawing/2014/main" id="{FAD0D0E6-65E8-4882-A5E3-BB11FD49EA77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8" name="1 CuadroTexto">
          <a:extLst>
            <a:ext uri="{FF2B5EF4-FFF2-40B4-BE49-F238E27FC236}">
              <a16:creationId xmlns:a16="http://schemas.microsoft.com/office/drawing/2014/main" id="{0C1DCFD5-FF4A-440F-B4DB-BA2647829ECC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B6AEA43A-DBD9-4B33-8AB5-9C2B5D85DC62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40" name="3 CuadroTexto">
          <a:extLst>
            <a:ext uri="{FF2B5EF4-FFF2-40B4-BE49-F238E27FC236}">
              <a16:creationId xmlns:a16="http://schemas.microsoft.com/office/drawing/2014/main" id="{430830BB-37C0-4220-B6E4-5065A1EDE972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41" name="4 CuadroTexto">
          <a:extLst>
            <a:ext uri="{FF2B5EF4-FFF2-40B4-BE49-F238E27FC236}">
              <a16:creationId xmlns:a16="http://schemas.microsoft.com/office/drawing/2014/main" id="{9E9A972F-0A87-458B-B17D-DDDDD0016BD3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42" name="6 CuadroTexto">
          <a:extLst>
            <a:ext uri="{FF2B5EF4-FFF2-40B4-BE49-F238E27FC236}">
              <a16:creationId xmlns:a16="http://schemas.microsoft.com/office/drawing/2014/main" id="{F7F3BC3C-D13D-4626-95E2-102FF4024731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343" name="8 CuadroTexto">
          <a:extLst>
            <a:ext uri="{FF2B5EF4-FFF2-40B4-BE49-F238E27FC236}">
              <a16:creationId xmlns:a16="http://schemas.microsoft.com/office/drawing/2014/main" id="{FAA4C90C-BDC3-4B7D-B34C-BF5D50B9CFF4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4" name="1 CuadroTexto">
          <a:extLst>
            <a:ext uri="{FF2B5EF4-FFF2-40B4-BE49-F238E27FC236}">
              <a16:creationId xmlns:a16="http://schemas.microsoft.com/office/drawing/2014/main" id="{00647F59-7507-4B32-B00A-8D9E320E489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68C8C668-C7B9-4AA4-94BD-8AAF8F737E8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6" name="3 CuadroTexto">
          <a:extLst>
            <a:ext uri="{FF2B5EF4-FFF2-40B4-BE49-F238E27FC236}">
              <a16:creationId xmlns:a16="http://schemas.microsoft.com/office/drawing/2014/main" id="{42862089-EDDF-4B77-9132-A04968354D6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7" name="4 CuadroTexto">
          <a:extLst>
            <a:ext uri="{FF2B5EF4-FFF2-40B4-BE49-F238E27FC236}">
              <a16:creationId xmlns:a16="http://schemas.microsoft.com/office/drawing/2014/main" id="{8269D4F8-2F54-475B-8DED-ECEAB490BBE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8" name="5 CuadroTexto">
          <a:extLst>
            <a:ext uri="{FF2B5EF4-FFF2-40B4-BE49-F238E27FC236}">
              <a16:creationId xmlns:a16="http://schemas.microsoft.com/office/drawing/2014/main" id="{8CC96D3C-4FF6-4DE7-91CC-7228647A7FD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9" name="6 CuadroTexto">
          <a:extLst>
            <a:ext uri="{FF2B5EF4-FFF2-40B4-BE49-F238E27FC236}">
              <a16:creationId xmlns:a16="http://schemas.microsoft.com/office/drawing/2014/main" id="{2810DA92-C0EF-4529-9D27-DE89F3CBB1A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0" name="7 CuadroTexto">
          <a:extLst>
            <a:ext uri="{FF2B5EF4-FFF2-40B4-BE49-F238E27FC236}">
              <a16:creationId xmlns:a16="http://schemas.microsoft.com/office/drawing/2014/main" id="{69992A9F-64A3-41E2-B2CB-0EE20790F3B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1" name="8 CuadroTexto">
          <a:extLst>
            <a:ext uri="{FF2B5EF4-FFF2-40B4-BE49-F238E27FC236}">
              <a16:creationId xmlns:a16="http://schemas.microsoft.com/office/drawing/2014/main" id="{79AAAF52-EEE7-4E95-A954-D6D65E1EC7B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2" name="1 CuadroTexto">
          <a:extLst>
            <a:ext uri="{FF2B5EF4-FFF2-40B4-BE49-F238E27FC236}">
              <a16:creationId xmlns:a16="http://schemas.microsoft.com/office/drawing/2014/main" id="{4562E2E0-AB83-4F35-9883-E4718643290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28ADA14F-61C2-4C66-B701-ED562EDA510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4" name="3 CuadroTexto">
          <a:extLst>
            <a:ext uri="{FF2B5EF4-FFF2-40B4-BE49-F238E27FC236}">
              <a16:creationId xmlns:a16="http://schemas.microsoft.com/office/drawing/2014/main" id="{6966FA8D-56AC-477A-B301-2F0D1A92695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5" name="4 CuadroTexto">
          <a:extLst>
            <a:ext uri="{FF2B5EF4-FFF2-40B4-BE49-F238E27FC236}">
              <a16:creationId xmlns:a16="http://schemas.microsoft.com/office/drawing/2014/main" id="{9E0551FD-D21B-43F7-94DB-B2D8C63457F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6" name="5 CuadroTexto">
          <a:extLst>
            <a:ext uri="{FF2B5EF4-FFF2-40B4-BE49-F238E27FC236}">
              <a16:creationId xmlns:a16="http://schemas.microsoft.com/office/drawing/2014/main" id="{504A0042-CC60-43FC-9F28-0BE9C1B8CBE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7" name="6 CuadroTexto">
          <a:extLst>
            <a:ext uri="{FF2B5EF4-FFF2-40B4-BE49-F238E27FC236}">
              <a16:creationId xmlns:a16="http://schemas.microsoft.com/office/drawing/2014/main" id="{705B9EF7-A464-4628-9075-59148354D30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58" name="1 CuadroTexto">
          <a:extLst>
            <a:ext uri="{FF2B5EF4-FFF2-40B4-BE49-F238E27FC236}">
              <a16:creationId xmlns:a16="http://schemas.microsoft.com/office/drawing/2014/main" id="{E7234359-1F71-4746-9E64-A2EC784402B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641F2A46-5098-42CB-8070-FB42E88018F7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0" name="3 CuadroTexto">
          <a:extLst>
            <a:ext uri="{FF2B5EF4-FFF2-40B4-BE49-F238E27FC236}">
              <a16:creationId xmlns:a16="http://schemas.microsoft.com/office/drawing/2014/main" id="{03126C2C-1643-44EC-99D6-97682D68166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1" name="4 CuadroTexto">
          <a:extLst>
            <a:ext uri="{FF2B5EF4-FFF2-40B4-BE49-F238E27FC236}">
              <a16:creationId xmlns:a16="http://schemas.microsoft.com/office/drawing/2014/main" id="{BEF1E765-8763-4365-A1D9-C665F612605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2" name="5 CuadroTexto">
          <a:extLst>
            <a:ext uri="{FF2B5EF4-FFF2-40B4-BE49-F238E27FC236}">
              <a16:creationId xmlns:a16="http://schemas.microsoft.com/office/drawing/2014/main" id="{80EFCCB7-964A-4808-9424-3444A9D7A4F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3" name="6 CuadroTexto">
          <a:extLst>
            <a:ext uri="{FF2B5EF4-FFF2-40B4-BE49-F238E27FC236}">
              <a16:creationId xmlns:a16="http://schemas.microsoft.com/office/drawing/2014/main" id="{92C75BE0-F43E-4431-8723-14FBBCBE8EF6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4" name="7 CuadroTexto">
          <a:extLst>
            <a:ext uri="{FF2B5EF4-FFF2-40B4-BE49-F238E27FC236}">
              <a16:creationId xmlns:a16="http://schemas.microsoft.com/office/drawing/2014/main" id="{A6DAC450-D205-4226-94E5-595134CF427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5" name="8 CuadroTexto">
          <a:extLst>
            <a:ext uri="{FF2B5EF4-FFF2-40B4-BE49-F238E27FC236}">
              <a16:creationId xmlns:a16="http://schemas.microsoft.com/office/drawing/2014/main" id="{9A1A4ADB-10DE-4871-BCFE-CDE3256A7E3B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6" name="1 CuadroTexto">
          <a:extLst>
            <a:ext uri="{FF2B5EF4-FFF2-40B4-BE49-F238E27FC236}">
              <a16:creationId xmlns:a16="http://schemas.microsoft.com/office/drawing/2014/main" id="{F83CF090-B18F-4544-ABD9-40F880BBF5F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895F0C86-8944-48D2-8A11-5D0112800A61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8" name="3 CuadroTexto">
          <a:extLst>
            <a:ext uri="{FF2B5EF4-FFF2-40B4-BE49-F238E27FC236}">
              <a16:creationId xmlns:a16="http://schemas.microsoft.com/office/drawing/2014/main" id="{E8FEFDF6-D8F5-43A0-9D8C-4F8567F6E40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9" name="4 CuadroTexto">
          <a:extLst>
            <a:ext uri="{FF2B5EF4-FFF2-40B4-BE49-F238E27FC236}">
              <a16:creationId xmlns:a16="http://schemas.microsoft.com/office/drawing/2014/main" id="{F82B7006-8606-4CDB-BF3F-42A9BA0E12C7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70" name="6 CuadroTexto">
          <a:extLst>
            <a:ext uri="{FF2B5EF4-FFF2-40B4-BE49-F238E27FC236}">
              <a16:creationId xmlns:a16="http://schemas.microsoft.com/office/drawing/2014/main" id="{C1DECBEF-FC3A-4B97-9748-FA2B38F751E6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371" name="8 CuadroTexto">
          <a:extLst>
            <a:ext uri="{FF2B5EF4-FFF2-40B4-BE49-F238E27FC236}">
              <a16:creationId xmlns:a16="http://schemas.microsoft.com/office/drawing/2014/main" id="{8F8D5CE8-1889-4B6C-A471-F177DD40C79A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2" name="1 CuadroTexto">
          <a:extLst>
            <a:ext uri="{FF2B5EF4-FFF2-40B4-BE49-F238E27FC236}">
              <a16:creationId xmlns:a16="http://schemas.microsoft.com/office/drawing/2014/main" id="{23D535B1-C883-46BC-9394-060FD2C07D9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36C0D4C3-EAA4-4DD5-9916-8CC4D1804E8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4" name="3 CuadroTexto">
          <a:extLst>
            <a:ext uri="{FF2B5EF4-FFF2-40B4-BE49-F238E27FC236}">
              <a16:creationId xmlns:a16="http://schemas.microsoft.com/office/drawing/2014/main" id="{3042A0BA-DC26-4F09-A87F-431F463CB18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5" name="4 CuadroTexto">
          <a:extLst>
            <a:ext uri="{FF2B5EF4-FFF2-40B4-BE49-F238E27FC236}">
              <a16:creationId xmlns:a16="http://schemas.microsoft.com/office/drawing/2014/main" id="{FDDE82E0-3977-4856-BF7E-5AB232C2F4E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6" name="5 CuadroTexto">
          <a:extLst>
            <a:ext uri="{FF2B5EF4-FFF2-40B4-BE49-F238E27FC236}">
              <a16:creationId xmlns:a16="http://schemas.microsoft.com/office/drawing/2014/main" id="{D4B41E13-DDF2-441F-9F9A-AC582775D33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7" name="6 CuadroTexto">
          <a:extLst>
            <a:ext uri="{FF2B5EF4-FFF2-40B4-BE49-F238E27FC236}">
              <a16:creationId xmlns:a16="http://schemas.microsoft.com/office/drawing/2014/main" id="{70D1CA6B-D28C-41AE-BB82-C59CF935C61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8" name="7 CuadroTexto">
          <a:extLst>
            <a:ext uri="{FF2B5EF4-FFF2-40B4-BE49-F238E27FC236}">
              <a16:creationId xmlns:a16="http://schemas.microsoft.com/office/drawing/2014/main" id="{B1A8F2B9-AA66-4DD6-B4EB-B05EF7258FE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9" name="8 CuadroTexto">
          <a:extLst>
            <a:ext uri="{FF2B5EF4-FFF2-40B4-BE49-F238E27FC236}">
              <a16:creationId xmlns:a16="http://schemas.microsoft.com/office/drawing/2014/main" id="{529370D0-1BD2-4989-B1D8-386E8EC7A05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0" name="1 CuadroTexto">
          <a:extLst>
            <a:ext uri="{FF2B5EF4-FFF2-40B4-BE49-F238E27FC236}">
              <a16:creationId xmlns:a16="http://schemas.microsoft.com/office/drawing/2014/main" id="{6191BF4B-C6F5-4E2E-8A86-8ADA8BC5D04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81D6C108-C3F4-4EE5-B2C2-276B556E7EC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2" name="3 CuadroTexto">
          <a:extLst>
            <a:ext uri="{FF2B5EF4-FFF2-40B4-BE49-F238E27FC236}">
              <a16:creationId xmlns:a16="http://schemas.microsoft.com/office/drawing/2014/main" id="{6A3725B6-3DEA-4526-9C29-28A4AA73751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3" name="4 CuadroTexto">
          <a:extLst>
            <a:ext uri="{FF2B5EF4-FFF2-40B4-BE49-F238E27FC236}">
              <a16:creationId xmlns:a16="http://schemas.microsoft.com/office/drawing/2014/main" id="{E4026584-8719-458B-86AE-4CF8D0976FA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4" name="5 CuadroTexto">
          <a:extLst>
            <a:ext uri="{FF2B5EF4-FFF2-40B4-BE49-F238E27FC236}">
              <a16:creationId xmlns:a16="http://schemas.microsoft.com/office/drawing/2014/main" id="{05558C67-3A1E-4C57-A4DC-E6148F4D415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5" name="6 CuadroTexto">
          <a:extLst>
            <a:ext uri="{FF2B5EF4-FFF2-40B4-BE49-F238E27FC236}">
              <a16:creationId xmlns:a16="http://schemas.microsoft.com/office/drawing/2014/main" id="{F16E9975-DE25-4467-91DF-D6F2EF6CBCF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386" name="8 CuadroTexto">
          <a:extLst>
            <a:ext uri="{FF2B5EF4-FFF2-40B4-BE49-F238E27FC236}">
              <a16:creationId xmlns:a16="http://schemas.microsoft.com/office/drawing/2014/main" id="{FEFCD172-8E6E-4CB2-9648-19652E5E198B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87" name="1 CuadroTexto">
          <a:extLst>
            <a:ext uri="{FF2B5EF4-FFF2-40B4-BE49-F238E27FC236}">
              <a16:creationId xmlns:a16="http://schemas.microsoft.com/office/drawing/2014/main" id="{800B8012-04E5-4AEE-96D5-F70D55D0C82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B08FDCE5-748F-4D63-84DF-4A1CDDD3E76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89" name="3 CuadroTexto">
          <a:extLst>
            <a:ext uri="{FF2B5EF4-FFF2-40B4-BE49-F238E27FC236}">
              <a16:creationId xmlns:a16="http://schemas.microsoft.com/office/drawing/2014/main" id="{3C011C97-D27D-4BB3-840E-F951CF1BE1C9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0" name="4 CuadroTexto">
          <a:extLst>
            <a:ext uri="{FF2B5EF4-FFF2-40B4-BE49-F238E27FC236}">
              <a16:creationId xmlns:a16="http://schemas.microsoft.com/office/drawing/2014/main" id="{45860F12-C278-4351-9CB1-DA1A3062486C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91" name="5 CuadroTexto">
          <a:extLst>
            <a:ext uri="{FF2B5EF4-FFF2-40B4-BE49-F238E27FC236}">
              <a16:creationId xmlns:a16="http://schemas.microsoft.com/office/drawing/2014/main" id="{366EA35A-01E9-495E-A583-877C188855BA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2" name="6 CuadroTexto">
          <a:extLst>
            <a:ext uri="{FF2B5EF4-FFF2-40B4-BE49-F238E27FC236}">
              <a16:creationId xmlns:a16="http://schemas.microsoft.com/office/drawing/2014/main" id="{30AA6345-9F3D-4FE6-B8B8-0B9F02559086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93" name="7 CuadroTexto">
          <a:extLst>
            <a:ext uri="{FF2B5EF4-FFF2-40B4-BE49-F238E27FC236}">
              <a16:creationId xmlns:a16="http://schemas.microsoft.com/office/drawing/2014/main" id="{3950B9B7-F757-4B44-8B7B-4D34F7B805F9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4" name="8 CuadroTexto">
          <a:extLst>
            <a:ext uri="{FF2B5EF4-FFF2-40B4-BE49-F238E27FC236}">
              <a16:creationId xmlns:a16="http://schemas.microsoft.com/office/drawing/2014/main" id="{BB1FFB1E-19AE-406B-988B-D4DA51981C23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95" name="1 CuadroTexto">
          <a:extLst>
            <a:ext uri="{FF2B5EF4-FFF2-40B4-BE49-F238E27FC236}">
              <a16:creationId xmlns:a16="http://schemas.microsoft.com/office/drawing/2014/main" id="{EEDE083A-4CA4-4F4F-B6FF-49150DE8557E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35997626-EFE2-4904-B5AC-D2FEF974A752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97" name="3 CuadroTexto">
          <a:extLst>
            <a:ext uri="{FF2B5EF4-FFF2-40B4-BE49-F238E27FC236}">
              <a16:creationId xmlns:a16="http://schemas.microsoft.com/office/drawing/2014/main" id="{7C334F77-A07B-4E96-84DC-DF1444E7F73E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8" name="4 CuadroTexto">
          <a:extLst>
            <a:ext uri="{FF2B5EF4-FFF2-40B4-BE49-F238E27FC236}">
              <a16:creationId xmlns:a16="http://schemas.microsoft.com/office/drawing/2014/main" id="{F2FECFBB-F4DC-4840-BC97-2557694FB16C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9" name="6 CuadroTexto">
          <a:extLst>
            <a:ext uri="{FF2B5EF4-FFF2-40B4-BE49-F238E27FC236}">
              <a16:creationId xmlns:a16="http://schemas.microsoft.com/office/drawing/2014/main" id="{4C20908F-4B5A-4B68-A8ED-B37ACE7127B8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400" name="8 CuadroTexto">
          <a:extLst>
            <a:ext uri="{FF2B5EF4-FFF2-40B4-BE49-F238E27FC236}">
              <a16:creationId xmlns:a16="http://schemas.microsoft.com/office/drawing/2014/main" id="{69B9E05B-D814-43FF-973F-184DC8D380A3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1" name="1 CuadroTexto">
          <a:extLst>
            <a:ext uri="{FF2B5EF4-FFF2-40B4-BE49-F238E27FC236}">
              <a16:creationId xmlns:a16="http://schemas.microsoft.com/office/drawing/2014/main" id="{98552161-EDE8-4EA9-8401-3E7044E42E0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23A42869-98BD-46FA-AAB5-C0B6D24868B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3" name="3 CuadroTexto">
          <a:extLst>
            <a:ext uri="{FF2B5EF4-FFF2-40B4-BE49-F238E27FC236}">
              <a16:creationId xmlns:a16="http://schemas.microsoft.com/office/drawing/2014/main" id="{7E241F7B-67FD-43E3-B137-DB0F11A0FA0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4" name="4 CuadroTexto">
          <a:extLst>
            <a:ext uri="{FF2B5EF4-FFF2-40B4-BE49-F238E27FC236}">
              <a16:creationId xmlns:a16="http://schemas.microsoft.com/office/drawing/2014/main" id="{7FF21AB4-D5B3-409E-AAE4-E47CC33D28C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5" name="5 CuadroTexto">
          <a:extLst>
            <a:ext uri="{FF2B5EF4-FFF2-40B4-BE49-F238E27FC236}">
              <a16:creationId xmlns:a16="http://schemas.microsoft.com/office/drawing/2014/main" id="{9833D1CB-0FFA-473F-B9F4-DD205CE8BD9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6" name="6 CuadroTexto">
          <a:extLst>
            <a:ext uri="{FF2B5EF4-FFF2-40B4-BE49-F238E27FC236}">
              <a16:creationId xmlns:a16="http://schemas.microsoft.com/office/drawing/2014/main" id="{F3EA8C1B-932C-4242-BEA8-E70C6634C7E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7" name="7 CuadroTexto">
          <a:extLst>
            <a:ext uri="{FF2B5EF4-FFF2-40B4-BE49-F238E27FC236}">
              <a16:creationId xmlns:a16="http://schemas.microsoft.com/office/drawing/2014/main" id="{C7FCAB89-382E-48DE-BCE6-9142468F027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8" name="8 CuadroTexto">
          <a:extLst>
            <a:ext uri="{FF2B5EF4-FFF2-40B4-BE49-F238E27FC236}">
              <a16:creationId xmlns:a16="http://schemas.microsoft.com/office/drawing/2014/main" id="{E26F17D6-CD31-4EBB-BA10-3D1AA343229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9" name="1 CuadroTexto">
          <a:extLst>
            <a:ext uri="{FF2B5EF4-FFF2-40B4-BE49-F238E27FC236}">
              <a16:creationId xmlns:a16="http://schemas.microsoft.com/office/drawing/2014/main" id="{47B98E4B-7C81-47E0-8628-F235C2D49A9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4997C12B-BE96-4359-8668-B526BDA1001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1" name="3 CuadroTexto">
          <a:extLst>
            <a:ext uri="{FF2B5EF4-FFF2-40B4-BE49-F238E27FC236}">
              <a16:creationId xmlns:a16="http://schemas.microsoft.com/office/drawing/2014/main" id="{75F86005-890D-4353-8FB6-11BCF4689F6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2" name="4 CuadroTexto">
          <a:extLst>
            <a:ext uri="{FF2B5EF4-FFF2-40B4-BE49-F238E27FC236}">
              <a16:creationId xmlns:a16="http://schemas.microsoft.com/office/drawing/2014/main" id="{9AC8DEE6-9B1F-44C3-94B0-E7344645B43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3" name="6 CuadroTexto">
          <a:extLst>
            <a:ext uri="{FF2B5EF4-FFF2-40B4-BE49-F238E27FC236}">
              <a16:creationId xmlns:a16="http://schemas.microsoft.com/office/drawing/2014/main" id="{E3C7A413-A02C-4CE5-919D-37B445245AC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414" name="8 CuadroTexto">
          <a:extLst>
            <a:ext uri="{FF2B5EF4-FFF2-40B4-BE49-F238E27FC236}">
              <a16:creationId xmlns:a16="http://schemas.microsoft.com/office/drawing/2014/main" id="{B2FDAA61-F664-440F-B245-FAAD15868B42}"/>
            </a:ext>
          </a:extLst>
        </xdr:cNvPr>
        <xdr:cNvSpPr txBox="1"/>
      </xdr:nvSpPr>
      <xdr:spPr>
        <a:xfrm>
          <a:off x="502158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5" name="1 CuadroTexto">
          <a:extLst>
            <a:ext uri="{FF2B5EF4-FFF2-40B4-BE49-F238E27FC236}">
              <a16:creationId xmlns:a16="http://schemas.microsoft.com/office/drawing/2014/main" id="{21645A8B-6FD8-4F16-9FFB-E097DE0CD69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5EC52FAC-F610-4984-8EB0-D38F9FCB93BC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7" name="3 CuadroTexto">
          <a:extLst>
            <a:ext uri="{FF2B5EF4-FFF2-40B4-BE49-F238E27FC236}">
              <a16:creationId xmlns:a16="http://schemas.microsoft.com/office/drawing/2014/main" id="{AA55539F-C4B9-41B4-A1FC-5EFB674FEDC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8" name="4 CuadroTexto">
          <a:extLst>
            <a:ext uri="{FF2B5EF4-FFF2-40B4-BE49-F238E27FC236}">
              <a16:creationId xmlns:a16="http://schemas.microsoft.com/office/drawing/2014/main" id="{1AF378D8-7DC5-4600-955B-6AC750B44039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9" name="5 CuadroTexto">
          <a:extLst>
            <a:ext uri="{FF2B5EF4-FFF2-40B4-BE49-F238E27FC236}">
              <a16:creationId xmlns:a16="http://schemas.microsoft.com/office/drawing/2014/main" id="{C144D1AD-B83D-4E64-B922-ED388BB0FCF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0" name="6 CuadroTexto">
          <a:extLst>
            <a:ext uri="{FF2B5EF4-FFF2-40B4-BE49-F238E27FC236}">
              <a16:creationId xmlns:a16="http://schemas.microsoft.com/office/drawing/2014/main" id="{55458597-3024-41D4-824A-425F147B6D98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1" name="7 CuadroTexto">
          <a:extLst>
            <a:ext uri="{FF2B5EF4-FFF2-40B4-BE49-F238E27FC236}">
              <a16:creationId xmlns:a16="http://schemas.microsoft.com/office/drawing/2014/main" id="{E3697EC0-5187-49C5-B1C6-4A91DF1490F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2" name="8 CuadroTexto">
          <a:extLst>
            <a:ext uri="{FF2B5EF4-FFF2-40B4-BE49-F238E27FC236}">
              <a16:creationId xmlns:a16="http://schemas.microsoft.com/office/drawing/2014/main" id="{BD7CB7E3-16A4-4C1D-B92E-A1488EB39AF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3" name="1 CuadroTexto">
          <a:extLst>
            <a:ext uri="{FF2B5EF4-FFF2-40B4-BE49-F238E27FC236}">
              <a16:creationId xmlns:a16="http://schemas.microsoft.com/office/drawing/2014/main" id="{AD577B19-DEAB-472E-9036-DA0C880CB9D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7AA9C06C-2A49-4AF0-BF8C-BDBFA7AD5A81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5" name="3 CuadroTexto">
          <a:extLst>
            <a:ext uri="{FF2B5EF4-FFF2-40B4-BE49-F238E27FC236}">
              <a16:creationId xmlns:a16="http://schemas.microsoft.com/office/drawing/2014/main" id="{AE45082E-437B-4B7B-B5F7-00282AA8E20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6" name="4 CuadroTexto">
          <a:extLst>
            <a:ext uri="{FF2B5EF4-FFF2-40B4-BE49-F238E27FC236}">
              <a16:creationId xmlns:a16="http://schemas.microsoft.com/office/drawing/2014/main" id="{E22468DB-39B7-42FF-9C3A-E97447893FCC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7" name="6 CuadroTexto">
          <a:extLst>
            <a:ext uri="{FF2B5EF4-FFF2-40B4-BE49-F238E27FC236}">
              <a16:creationId xmlns:a16="http://schemas.microsoft.com/office/drawing/2014/main" id="{537DDFC9-E1F5-4AC8-9E50-052E834D8476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428" name="8 CuadroTexto">
          <a:extLst>
            <a:ext uri="{FF2B5EF4-FFF2-40B4-BE49-F238E27FC236}">
              <a16:creationId xmlns:a16="http://schemas.microsoft.com/office/drawing/2014/main" id="{55764B77-D178-49BD-8A77-6DD75806B3DE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9" name="1 CuadroTexto">
          <a:extLst>
            <a:ext uri="{FF2B5EF4-FFF2-40B4-BE49-F238E27FC236}">
              <a16:creationId xmlns:a16="http://schemas.microsoft.com/office/drawing/2014/main" id="{5C1F9498-DCEC-4EF3-9E17-8F97F974AE6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30F73E9B-334D-4C80-BE92-87BEA16B7A7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1" name="3 CuadroTexto">
          <a:extLst>
            <a:ext uri="{FF2B5EF4-FFF2-40B4-BE49-F238E27FC236}">
              <a16:creationId xmlns:a16="http://schemas.microsoft.com/office/drawing/2014/main" id="{B8CDC2C8-6EE2-45AE-A940-94DCCF99BAA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2" name="4 CuadroTexto">
          <a:extLst>
            <a:ext uri="{FF2B5EF4-FFF2-40B4-BE49-F238E27FC236}">
              <a16:creationId xmlns:a16="http://schemas.microsoft.com/office/drawing/2014/main" id="{B8A68615-2D38-4C76-A277-9581CBBB4AD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3" name="5 CuadroTexto">
          <a:extLst>
            <a:ext uri="{FF2B5EF4-FFF2-40B4-BE49-F238E27FC236}">
              <a16:creationId xmlns:a16="http://schemas.microsoft.com/office/drawing/2014/main" id="{CC765522-D694-4532-B896-95121F4E697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4" name="6 CuadroTexto">
          <a:extLst>
            <a:ext uri="{FF2B5EF4-FFF2-40B4-BE49-F238E27FC236}">
              <a16:creationId xmlns:a16="http://schemas.microsoft.com/office/drawing/2014/main" id="{8DC94B4B-37CB-45E7-9DA7-EB044DD23B4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5" name="7 CuadroTexto">
          <a:extLst>
            <a:ext uri="{FF2B5EF4-FFF2-40B4-BE49-F238E27FC236}">
              <a16:creationId xmlns:a16="http://schemas.microsoft.com/office/drawing/2014/main" id="{46631B8C-A8EF-47B8-936D-844F5306F74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6" name="8 CuadroTexto">
          <a:extLst>
            <a:ext uri="{FF2B5EF4-FFF2-40B4-BE49-F238E27FC236}">
              <a16:creationId xmlns:a16="http://schemas.microsoft.com/office/drawing/2014/main" id="{EA619CC7-EF42-41C0-97BD-D77FAE9F05B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7" name="1 CuadroTexto">
          <a:extLst>
            <a:ext uri="{FF2B5EF4-FFF2-40B4-BE49-F238E27FC236}">
              <a16:creationId xmlns:a16="http://schemas.microsoft.com/office/drawing/2014/main" id="{840E7112-4171-4BEC-B53C-E8C2CF3E306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1278CE88-E89E-4A3C-96FD-7B08ED032F8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9" name="3 CuadroTexto">
          <a:extLst>
            <a:ext uri="{FF2B5EF4-FFF2-40B4-BE49-F238E27FC236}">
              <a16:creationId xmlns:a16="http://schemas.microsoft.com/office/drawing/2014/main" id="{156DE170-7D59-42F0-8B1C-78EDC5DF48C7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0" name="4 CuadroTexto">
          <a:extLst>
            <a:ext uri="{FF2B5EF4-FFF2-40B4-BE49-F238E27FC236}">
              <a16:creationId xmlns:a16="http://schemas.microsoft.com/office/drawing/2014/main" id="{0186FF8E-B25D-477D-A451-74BEE7645BF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41" name="5 CuadroTexto">
          <a:extLst>
            <a:ext uri="{FF2B5EF4-FFF2-40B4-BE49-F238E27FC236}">
              <a16:creationId xmlns:a16="http://schemas.microsoft.com/office/drawing/2014/main" id="{1132CD46-A2E1-46BA-9DED-D4EE7190993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2" name="6 CuadroTexto">
          <a:extLst>
            <a:ext uri="{FF2B5EF4-FFF2-40B4-BE49-F238E27FC236}">
              <a16:creationId xmlns:a16="http://schemas.microsoft.com/office/drawing/2014/main" id="{BA01F864-DEC5-4E5E-8C63-313688F4CFF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443" name="8 CuadroTexto">
          <a:extLst>
            <a:ext uri="{FF2B5EF4-FFF2-40B4-BE49-F238E27FC236}">
              <a16:creationId xmlns:a16="http://schemas.microsoft.com/office/drawing/2014/main" id="{CA9B186D-E95B-40D8-829B-D8CCD1D72499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444" name="1 CuadroTexto">
          <a:extLst>
            <a:ext uri="{FF2B5EF4-FFF2-40B4-BE49-F238E27FC236}">
              <a16:creationId xmlns:a16="http://schemas.microsoft.com/office/drawing/2014/main" id="{4CA559DE-DA8E-431F-AA6F-737036934B06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E8B79E62-18BC-4073-B800-5820D967C25A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446" name="3 CuadroTexto">
          <a:extLst>
            <a:ext uri="{FF2B5EF4-FFF2-40B4-BE49-F238E27FC236}">
              <a16:creationId xmlns:a16="http://schemas.microsoft.com/office/drawing/2014/main" id="{694B4864-A8AF-4D34-B0B7-E4738A4C4A9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47" name="4 CuadroTexto">
          <a:extLst>
            <a:ext uri="{FF2B5EF4-FFF2-40B4-BE49-F238E27FC236}">
              <a16:creationId xmlns:a16="http://schemas.microsoft.com/office/drawing/2014/main" id="{67F36892-60A7-48E4-B486-72BE6D91F3B1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448" name="5 CuadroTexto">
          <a:extLst>
            <a:ext uri="{FF2B5EF4-FFF2-40B4-BE49-F238E27FC236}">
              <a16:creationId xmlns:a16="http://schemas.microsoft.com/office/drawing/2014/main" id="{99D5AFEA-0A44-45C4-861E-096DC0EF6C03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49" name="6 CuadroTexto">
          <a:extLst>
            <a:ext uri="{FF2B5EF4-FFF2-40B4-BE49-F238E27FC236}">
              <a16:creationId xmlns:a16="http://schemas.microsoft.com/office/drawing/2014/main" id="{E3AD28A5-4C26-4A74-AF09-1A8F385339AA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450" name="7 CuadroTexto">
          <a:extLst>
            <a:ext uri="{FF2B5EF4-FFF2-40B4-BE49-F238E27FC236}">
              <a16:creationId xmlns:a16="http://schemas.microsoft.com/office/drawing/2014/main" id="{70F3BCCC-CE93-49BF-AE0B-D45ABF7FC15A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51" name="8 CuadroTexto">
          <a:extLst>
            <a:ext uri="{FF2B5EF4-FFF2-40B4-BE49-F238E27FC236}">
              <a16:creationId xmlns:a16="http://schemas.microsoft.com/office/drawing/2014/main" id="{3E238C25-FC91-49EA-B81F-C77E3FFDF89C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919BCE08-902E-41AF-9900-431E9E6BF92D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53" name="4 CuadroTexto">
          <a:extLst>
            <a:ext uri="{FF2B5EF4-FFF2-40B4-BE49-F238E27FC236}">
              <a16:creationId xmlns:a16="http://schemas.microsoft.com/office/drawing/2014/main" id="{40DA7E6B-B3B4-403B-AAA4-0D888A24C839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54" name="6 CuadroTexto">
          <a:extLst>
            <a:ext uri="{FF2B5EF4-FFF2-40B4-BE49-F238E27FC236}">
              <a16:creationId xmlns:a16="http://schemas.microsoft.com/office/drawing/2014/main" id="{3E0E2F2D-89B8-40B0-AC4C-346C74FA475A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455" name="8 CuadroTexto">
          <a:extLst>
            <a:ext uri="{FF2B5EF4-FFF2-40B4-BE49-F238E27FC236}">
              <a16:creationId xmlns:a16="http://schemas.microsoft.com/office/drawing/2014/main" id="{5DB42F19-2064-4F69-AF04-F1299E7245AB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56" name="1 CuadroTexto">
          <a:extLst>
            <a:ext uri="{FF2B5EF4-FFF2-40B4-BE49-F238E27FC236}">
              <a16:creationId xmlns:a16="http://schemas.microsoft.com/office/drawing/2014/main" id="{7C0F5A10-7D8F-40CE-BB9F-BF2E67A9035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C90A800D-BAA2-478E-91C9-14D71E7BD2D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8" name="4 CuadroTexto">
          <a:extLst>
            <a:ext uri="{FF2B5EF4-FFF2-40B4-BE49-F238E27FC236}">
              <a16:creationId xmlns:a16="http://schemas.microsoft.com/office/drawing/2014/main" id="{8BDCCE08-22B8-450C-8386-C6E5A6B937F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9" name="6 CuadroTexto">
          <a:extLst>
            <a:ext uri="{FF2B5EF4-FFF2-40B4-BE49-F238E27FC236}">
              <a16:creationId xmlns:a16="http://schemas.microsoft.com/office/drawing/2014/main" id="{D37BF67E-2A94-4856-9B24-2345637B0DB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0" name="8 CuadroTexto">
          <a:extLst>
            <a:ext uri="{FF2B5EF4-FFF2-40B4-BE49-F238E27FC236}">
              <a16:creationId xmlns:a16="http://schemas.microsoft.com/office/drawing/2014/main" id="{8247F315-2B73-4044-8DCB-ABD4FB70A81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6F2A0FEF-F81E-40FD-BC95-235B8767BDA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2" name="4 CuadroTexto">
          <a:extLst>
            <a:ext uri="{FF2B5EF4-FFF2-40B4-BE49-F238E27FC236}">
              <a16:creationId xmlns:a16="http://schemas.microsoft.com/office/drawing/2014/main" id="{244F7BA4-E36B-42D6-BA25-06A7B52E91A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31181-ED49-41B1-AA34-B036682BCAEC}">
  <dimension ref="A1:AC22268"/>
  <sheetViews>
    <sheetView tabSelected="1" workbookViewId="0">
      <selection activeCell="Y374" sqref="Y374"/>
    </sheetView>
  </sheetViews>
  <sheetFormatPr baseColWidth="10" defaultRowHeight="15" x14ac:dyDescent="0.25"/>
  <cols>
    <col min="2" max="8" width="4.42578125" customWidth="1"/>
    <col min="9" max="15" width="5.140625" customWidth="1"/>
    <col min="16" max="16" width="28.42578125" customWidth="1"/>
    <col min="17" max="25" width="13" customWidth="1"/>
    <col min="26" max="26" width="14.85546875" bestFit="1" customWidth="1"/>
    <col min="27" max="27" width="13.42578125" bestFit="1" customWidth="1"/>
    <col min="28" max="28" width="11.85546875" bestFit="1" customWidth="1"/>
    <col min="29" max="29" width="13.42578125" bestFit="1" customWidth="1"/>
  </cols>
  <sheetData>
    <row r="1" spans="1:28" ht="24" thickTop="1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78" t="s">
        <v>8</v>
      </c>
      <c r="J1" s="179"/>
      <c r="K1" s="179"/>
      <c r="L1" s="179"/>
      <c r="M1" s="179"/>
      <c r="N1" s="179"/>
      <c r="O1" s="179"/>
      <c r="P1" s="180"/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  <c r="V1" s="3" t="s">
        <v>14</v>
      </c>
      <c r="W1" s="3" t="s">
        <v>15</v>
      </c>
      <c r="X1" s="3" t="s">
        <v>16</v>
      </c>
      <c r="Y1" s="3" t="s">
        <v>17</v>
      </c>
      <c r="Z1" s="3" t="s">
        <v>18</v>
      </c>
      <c r="AA1" s="3" t="s">
        <v>19</v>
      </c>
      <c r="AB1" s="3" t="s">
        <v>20</v>
      </c>
    </row>
    <row r="2" spans="1:28" ht="15.75" thickTop="1" x14ac:dyDescent="0.25">
      <c r="A2" s="4" t="s">
        <v>21</v>
      </c>
      <c r="B2" s="4">
        <v>1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5" t="s">
        <v>22</v>
      </c>
      <c r="J2" s="6"/>
      <c r="K2" s="6"/>
      <c r="L2" s="6"/>
      <c r="M2" s="6"/>
      <c r="N2" s="6"/>
      <c r="O2" s="6"/>
      <c r="P2" s="7"/>
      <c r="Q2" s="8">
        <v>329428865.13999975</v>
      </c>
      <c r="R2" s="9">
        <v>315689828.23000014</v>
      </c>
      <c r="S2" s="10">
        <v>528011452.34999996</v>
      </c>
      <c r="T2" s="10">
        <v>519936062.18999934</v>
      </c>
      <c r="U2" s="10">
        <v>435189131.83000004</v>
      </c>
      <c r="V2" s="10">
        <v>766107745.0600003</v>
      </c>
      <c r="W2" s="10">
        <v>392362803.37999928</v>
      </c>
      <c r="X2" s="10">
        <v>430436955.07999998</v>
      </c>
      <c r="Y2" s="10">
        <v>497974225.13999999</v>
      </c>
      <c r="Z2" s="10"/>
      <c r="AA2" s="10"/>
      <c r="AB2" s="10"/>
    </row>
    <row r="3" spans="1:28" x14ac:dyDescent="0.25">
      <c r="A3" s="11" t="s">
        <v>23</v>
      </c>
      <c r="B3" s="11">
        <v>1</v>
      </c>
      <c r="C3" s="11">
        <v>1</v>
      </c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2"/>
      <c r="J3" s="13" t="s">
        <v>24</v>
      </c>
      <c r="K3" s="13"/>
      <c r="L3" s="13"/>
      <c r="M3" s="13"/>
      <c r="N3" s="13"/>
      <c r="O3" s="13"/>
      <c r="P3" s="14"/>
      <c r="Q3" s="9">
        <v>329428865.13999975</v>
      </c>
      <c r="R3" s="9">
        <v>315689828.23000014</v>
      </c>
      <c r="S3" s="10">
        <v>528011452.34999996</v>
      </c>
      <c r="T3" s="10">
        <v>519936062.18999934</v>
      </c>
      <c r="U3" s="10">
        <v>435189131.83000004</v>
      </c>
      <c r="V3" s="10">
        <v>766107745.0600003</v>
      </c>
      <c r="W3" s="10">
        <v>392362803.37999928</v>
      </c>
      <c r="X3" s="10">
        <v>430436955.07999998</v>
      </c>
      <c r="Y3" s="10">
        <v>497974225.13999999</v>
      </c>
      <c r="Z3" s="10"/>
      <c r="AA3" s="10"/>
      <c r="AB3" s="10"/>
    </row>
    <row r="4" spans="1:28" x14ac:dyDescent="0.25">
      <c r="A4" s="15" t="s">
        <v>25</v>
      </c>
      <c r="B4" s="15">
        <v>1</v>
      </c>
      <c r="C4" s="15">
        <v>1</v>
      </c>
      <c r="D4" s="15">
        <v>1</v>
      </c>
      <c r="E4" s="15">
        <v>0</v>
      </c>
      <c r="F4" s="15">
        <v>0</v>
      </c>
      <c r="G4" s="15">
        <v>0</v>
      </c>
      <c r="H4" s="15">
        <v>0</v>
      </c>
      <c r="I4" s="16"/>
      <c r="J4" s="17"/>
      <c r="K4" s="17" t="s">
        <v>26</v>
      </c>
      <c r="L4" s="17"/>
      <c r="M4" s="17"/>
      <c r="N4" s="17"/>
      <c r="O4" s="17"/>
      <c r="P4" s="18"/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/>
      <c r="AA4" s="10"/>
      <c r="AB4" s="10"/>
    </row>
    <row r="5" spans="1:28" x14ac:dyDescent="0.25">
      <c r="A5" s="15" t="s">
        <v>27</v>
      </c>
      <c r="B5" s="15">
        <v>1</v>
      </c>
      <c r="C5" s="15">
        <v>1</v>
      </c>
      <c r="D5" s="15">
        <v>1</v>
      </c>
      <c r="E5" s="15">
        <v>3</v>
      </c>
      <c r="F5" s="15">
        <v>0</v>
      </c>
      <c r="G5" s="15">
        <v>0</v>
      </c>
      <c r="H5" s="15">
        <v>0</v>
      </c>
      <c r="I5" s="16"/>
      <c r="J5" s="17"/>
      <c r="K5" s="17"/>
      <c r="L5" s="17" t="s">
        <v>28</v>
      </c>
      <c r="M5" s="17"/>
      <c r="N5" s="17"/>
      <c r="O5" s="17"/>
      <c r="P5" s="18"/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/>
      <c r="AA5" s="10"/>
      <c r="AB5" s="10"/>
    </row>
    <row r="6" spans="1:28" x14ac:dyDescent="0.25">
      <c r="A6" s="19" t="s">
        <v>29</v>
      </c>
      <c r="B6" s="19">
        <v>1</v>
      </c>
      <c r="C6" s="19">
        <v>1</v>
      </c>
      <c r="D6" s="19">
        <v>1</v>
      </c>
      <c r="E6" s="19">
        <v>3</v>
      </c>
      <c r="F6" s="19">
        <v>1</v>
      </c>
      <c r="G6" s="19">
        <v>0</v>
      </c>
      <c r="H6" s="19">
        <v>0</v>
      </c>
      <c r="I6" s="20"/>
      <c r="J6" s="21"/>
      <c r="K6" s="21"/>
      <c r="L6" s="21"/>
      <c r="M6" s="21" t="s">
        <v>30</v>
      </c>
      <c r="N6" s="21"/>
      <c r="O6" s="21"/>
      <c r="P6" s="22"/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/>
      <c r="AA6" s="23"/>
      <c r="AB6" s="23"/>
    </row>
    <row r="7" spans="1:28" x14ac:dyDescent="0.25">
      <c r="A7" s="19" t="s">
        <v>31</v>
      </c>
      <c r="B7" s="19">
        <v>1</v>
      </c>
      <c r="C7" s="19">
        <v>1</v>
      </c>
      <c r="D7" s="19">
        <v>1</v>
      </c>
      <c r="E7" s="19">
        <v>3</v>
      </c>
      <c r="F7" s="19">
        <v>2</v>
      </c>
      <c r="G7" s="19">
        <v>0</v>
      </c>
      <c r="H7" s="19">
        <v>0</v>
      </c>
      <c r="I7" s="20"/>
      <c r="J7" s="21"/>
      <c r="K7" s="21"/>
      <c r="L7" s="21"/>
      <c r="M7" s="21" t="s">
        <v>32</v>
      </c>
      <c r="N7" s="21"/>
      <c r="O7" s="21"/>
      <c r="P7" s="22"/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/>
      <c r="AA7" s="23"/>
      <c r="AB7" s="23"/>
    </row>
    <row r="8" spans="1:28" x14ac:dyDescent="0.25">
      <c r="A8" s="15" t="s">
        <v>33</v>
      </c>
      <c r="B8" s="15">
        <v>1</v>
      </c>
      <c r="C8" s="15">
        <v>1</v>
      </c>
      <c r="D8" s="15">
        <v>2</v>
      </c>
      <c r="E8" s="15">
        <v>1</v>
      </c>
      <c r="F8" s="15">
        <v>0</v>
      </c>
      <c r="G8" s="15">
        <v>0</v>
      </c>
      <c r="H8" s="15">
        <v>0</v>
      </c>
      <c r="I8" s="16"/>
      <c r="J8" s="17"/>
      <c r="K8" s="17" t="s">
        <v>34</v>
      </c>
      <c r="L8" s="24"/>
      <c r="M8" s="17"/>
      <c r="N8" s="17"/>
      <c r="O8" s="17"/>
      <c r="P8" s="18"/>
      <c r="Q8" s="10">
        <v>231828907.25999999</v>
      </c>
      <c r="R8" s="10">
        <v>226045687.72999999</v>
      </c>
      <c r="S8" s="10">
        <v>288504596.13</v>
      </c>
      <c r="T8" s="10">
        <v>242920514.13</v>
      </c>
      <c r="U8" s="10">
        <v>261232526.99000001</v>
      </c>
      <c r="V8" s="10">
        <v>354481749.13999999</v>
      </c>
      <c r="W8" s="10">
        <v>285151185.92000002</v>
      </c>
      <c r="X8" s="10">
        <v>289003974.63999999</v>
      </c>
      <c r="Y8" s="10">
        <v>343654914.36000001</v>
      </c>
      <c r="Z8" s="10"/>
      <c r="AA8" s="10"/>
      <c r="AB8" s="10"/>
    </row>
    <row r="9" spans="1:28" x14ac:dyDescent="0.25">
      <c r="A9" s="15" t="s">
        <v>35</v>
      </c>
      <c r="B9" s="15">
        <v>1</v>
      </c>
      <c r="C9" s="15">
        <v>1</v>
      </c>
      <c r="D9" s="15">
        <v>2</v>
      </c>
      <c r="E9" s="15">
        <v>1</v>
      </c>
      <c r="F9" s="15">
        <v>5</v>
      </c>
      <c r="G9" s="15">
        <v>0</v>
      </c>
      <c r="H9" s="15">
        <v>0</v>
      </c>
      <c r="I9" s="16"/>
      <c r="J9" s="17"/>
      <c r="K9" s="17"/>
      <c r="L9" s="17" t="s">
        <v>36</v>
      </c>
      <c r="M9" s="24"/>
      <c r="N9" s="17"/>
      <c r="O9" s="17"/>
      <c r="P9" s="18"/>
      <c r="Q9" s="10">
        <v>231828907.25999999</v>
      </c>
      <c r="R9" s="10">
        <v>226045687.72999999</v>
      </c>
      <c r="S9" s="10">
        <v>288504596.13</v>
      </c>
      <c r="T9" s="10">
        <v>242920514.13</v>
      </c>
      <c r="U9" s="10">
        <v>261232526.99000001</v>
      </c>
      <c r="V9" s="10">
        <v>354481749.13999999</v>
      </c>
      <c r="W9" s="10">
        <v>285151185.92000002</v>
      </c>
      <c r="X9" s="10">
        <v>289003974.63999999</v>
      </c>
      <c r="Y9" s="10">
        <v>343654914.36000001</v>
      </c>
      <c r="Z9" s="10"/>
      <c r="AA9" s="10"/>
      <c r="AB9" s="10"/>
    </row>
    <row r="10" spans="1:28" x14ac:dyDescent="0.25">
      <c r="A10" s="25" t="s">
        <v>37</v>
      </c>
      <c r="B10" s="25">
        <v>1</v>
      </c>
      <c r="C10" s="25">
        <v>1</v>
      </c>
      <c r="D10" s="25">
        <v>2</v>
      </c>
      <c r="E10" s="25">
        <v>1</v>
      </c>
      <c r="F10" s="25">
        <v>5</v>
      </c>
      <c r="G10" s="25">
        <v>1</v>
      </c>
      <c r="H10" s="25">
        <v>0</v>
      </c>
      <c r="I10" s="26"/>
      <c r="J10" s="27"/>
      <c r="K10" s="27"/>
      <c r="L10" s="27"/>
      <c r="M10" s="27" t="s">
        <v>30</v>
      </c>
      <c r="N10" s="28"/>
      <c r="O10" s="27"/>
      <c r="P10" s="29"/>
      <c r="Q10" s="23">
        <v>231828907.25999999</v>
      </c>
      <c r="R10" s="23">
        <v>226045687.72999999</v>
      </c>
      <c r="S10" s="23">
        <v>288504596.13</v>
      </c>
      <c r="T10" s="23">
        <v>242920514.13</v>
      </c>
      <c r="U10" s="23">
        <v>261232526.99000001</v>
      </c>
      <c r="V10" s="23">
        <v>354481749.13999999</v>
      </c>
      <c r="W10" s="23">
        <v>285151185.92000002</v>
      </c>
      <c r="X10" s="23">
        <v>289003974.63999999</v>
      </c>
      <c r="Y10" s="23">
        <v>343654914.36000001</v>
      </c>
      <c r="Z10" s="23"/>
      <c r="AA10" s="23"/>
      <c r="AB10" s="23"/>
    </row>
    <row r="11" spans="1:28" x14ac:dyDescent="0.25">
      <c r="A11" s="25" t="s">
        <v>38</v>
      </c>
      <c r="B11" s="19">
        <v>1</v>
      </c>
      <c r="C11" s="19">
        <v>1</v>
      </c>
      <c r="D11" s="19">
        <v>2</v>
      </c>
      <c r="E11" s="19">
        <v>1</v>
      </c>
      <c r="F11" s="25">
        <v>5</v>
      </c>
      <c r="G11" s="25">
        <v>2</v>
      </c>
      <c r="H11" s="25">
        <v>0</v>
      </c>
      <c r="I11" s="20"/>
      <c r="J11" s="21"/>
      <c r="K11" s="21"/>
      <c r="L11" s="21"/>
      <c r="M11" s="21" t="s">
        <v>32</v>
      </c>
      <c r="N11" s="30"/>
      <c r="O11" s="21"/>
      <c r="P11" s="22"/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/>
      <c r="AA11" s="23"/>
      <c r="AB11" s="23"/>
    </row>
    <row r="12" spans="1:28" x14ac:dyDescent="0.25">
      <c r="A12" s="15" t="s">
        <v>39</v>
      </c>
      <c r="B12" s="15">
        <v>1</v>
      </c>
      <c r="C12" s="15">
        <v>2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6"/>
      <c r="J12" s="24"/>
      <c r="K12" s="17" t="s">
        <v>40</v>
      </c>
      <c r="L12" s="24"/>
      <c r="M12" s="17"/>
      <c r="N12" s="17"/>
      <c r="O12" s="17"/>
      <c r="P12" s="18"/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/>
      <c r="AA12" s="10"/>
      <c r="AB12" s="10"/>
    </row>
    <row r="13" spans="1:28" x14ac:dyDescent="0.25">
      <c r="A13" s="19" t="s">
        <v>41</v>
      </c>
      <c r="B13" s="19">
        <v>1</v>
      </c>
      <c r="C13" s="19">
        <v>2</v>
      </c>
      <c r="D13" s="19">
        <v>1</v>
      </c>
      <c r="E13" s="19">
        <v>0</v>
      </c>
      <c r="F13" s="19">
        <v>0</v>
      </c>
      <c r="G13" s="19">
        <v>0</v>
      </c>
      <c r="H13" s="19">
        <v>0</v>
      </c>
      <c r="I13" s="20"/>
      <c r="J13" s="21"/>
      <c r="K13" s="30"/>
      <c r="L13" s="21" t="s">
        <v>42</v>
      </c>
      <c r="M13" s="30"/>
      <c r="N13" s="21"/>
      <c r="O13" s="21"/>
      <c r="P13" s="22"/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/>
      <c r="AA13" s="23"/>
      <c r="AB13" s="23"/>
    </row>
    <row r="14" spans="1:28" x14ac:dyDescent="0.25">
      <c r="A14" s="19" t="s">
        <v>43</v>
      </c>
      <c r="B14" s="19">
        <v>1</v>
      </c>
      <c r="C14" s="19">
        <v>2</v>
      </c>
      <c r="D14" s="19">
        <v>2</v>
      </c>
      <c r="E14" s="19">
        <v>0</v>
      </c>
      <c r="F14" s="19">
        <v>0</v>
      </c>
      <c r="G14" s="19">
        <v>0</v>
      </c>
      <c r="H14" s="19">
        <v>0</v>
      </c>
      <c r="I14" s="20"/>
      <c r="J14" s="21"/>
      <c r="K14" s="30"/>
      <c r="L14" s="21" t="s">
        <v>44</v>
      </c>
      <c r="M14" s="30"/>
      <c r="N14" s="21"/>
      <c r="O14" s="21"/>
      <c r="P14" s="22"/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/>
      <c r="AA14" s="23"/>
      <c r="AB14" s="23"/>
    </row>
    <row r="15" spans="1:28" x14ac:dyDescent="0.25">
      <c r="A15" s="15" t="s">
        <v>45</v>
      </c>
      <c r="B15" s="15">
        <v>1</v>
      </c>
      <c r="C15" s="15">
        <v>1</v>
      </c>
      <c r="D15" s="15">
        <v>7</v>
      </c>
      <c r="E15" s="15">
        <v>0</v>
      </c>
      <c r="F15" s="15">
        <v>0</v>
      </c>
      <c r="G15" s="15">
        <v>0</v>
      </c>
      <c r="H15" s="15">
        <v>0</v>
      </c>
      <c r="I15" s="16"/>
      <c r="J15" s="17"/>
      <c r="K15" s="17" t="s">
        <v>46</v>
      </c>
      <c r="L15" s="17"/>
      <c r="M15" s="17"/>
      <c r="N15" s="17"/>
      <c r="O15" s="17"/>
      <c r="P15" s="18"/>
      <c r="Q15" s="31">
        <v>14696639.91</v>
      </c>
      <c r="R15" s="31">
        <v>16340952.449999997</v>
      </c>
      <c r="S15" s="31">
        <v>18560836.75</v>
      </c>
      <c r="T15" s="31">
        <v>19632298.779999997</v>
      </c>
      <c r="U15" s="31">
        <v>20624947.59</v>
      </c>
      <c r="V15" s="31">
        <v>19234093.909999996</v>
      </c>
      <c r="W15" s="31">
        <v>19190039.75</v>
      </c>
      <c r="X15" s="31">
        <v>25336644.780000001</v>
      </c>
      <c r="Y15" s="31">
        <v>24275108.639999993</v>
      </c>
      <c r="Z15" s="31"/>
      <c r="AA15" s="31"/>
      <c r="AB15" s="31"/>
    </row>
    <row r="16" spans="1:28" x14ac:dyDescent="0.25">
      <c r="A16" s="15" t="s">
        <v>47</v>
      </c>
      <c r="B16" s="15">
        <v>1</v>
      </c>
      <c r="C16" s="15">
        <v>1</v>
      </c>
      <c r="D16" s="15">
        <v>7</v>
      </c>
      <c r="E16" s="15">
        <v>1</v>
      </c>
      <c r="F16" s="15">
        <v>0</v>
      </c>
      <c r="G16" s="15">
        <v>0</v>
      </c>
      <c r="H16" s="15">
        <v>0</v>
      </c>
      <c r="I16" s="16"/>
      <c r="J16" s="17"/>
      <c r="K16" s="17"/>
      <c r="L16" s="17" t="s">
        <v>48</v>
      </c>
      <c r="M16" s="17"/>
      <c r="N16" s="17"/>
      <c r="O16" s="17"/>
      <c r="P16" s="18"/>
      <c r="Q16" s="10">
        <v>8932988.0899999999</v>
      </c>
      <c r="R16" s="10">
        <v>9351052.8999999985</v>
      </c>
      <c r="S16" s="10">
        <v>10937239.49</v>
      </c>
      <c r="T16" s="10">
        <v>11567275.18</v>
      </c>
      <c r="U16" s="10">
        <v>12850483.449999999</v>
      </c>
      <c r="V16" s="10">
        <v>12978662.23</v>
      </c>
      <c r="W16" s="10">
        <v>14915562.109999999</v>
      </c>
      <c r="X16" s="10">
        <v>17195546.66</v>
      </c>
      <c r="Y16" s="10">
        <v>15297144.5</v>
      </c>
      <c r="Z16" s="10"/>
      <c r="AA16" s="10"/>
      <c r="AB16" s="10"/>
    </row>
    <row r="17" spans="1:28" x14ac:dyDescent="0.25">
      <c r="A17" s="19" t="s">
        <v>49</v>
      </c>
      <c r="B17" s="19">
        <v>1</v>
      </c>
      <c r="C17" s="19">
        <v>1</v>
      </c>
      <c r="D17" s="19">
        <v>7</v>
      </c>
      <c r="E17" s="19">
        <v>1</v>
      </c>
      <c r="F17" s="19">
        <v>2</v>
      </c>
      <c r="G17" s="19">
        <v>0</v>
      </c>
      <c r="H17" s="19">
        <v>0</v>
      </c>
      <c r="I17" s="20"/>
      <c r="J17" s="21"/>
      <c r="K17" s="21"/>
      <c r="L17" s="32"/>
      <c r="M17" s="21" t="s">
        <v>50</v>
      </c>
      <c r="N17" s="21"/>
      <c r="O17" s="21"/>
      <c r="P17" s="22"/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/>
      <c r="AA17" s="23"/>
      <c r="AB17" s="23"/>
    </row>
    <row r="18" spans="1:28" x14ac:dyDescent="0.25">
      <c r="A18" s="19" t="s">
        <v>51</v>
      </c>
      <c r="B18" s="19">
        <v>1</v>
      </c>
      <c r="C18" s="19">
        <v>1</v>
      </c>
      <c r="D18" s="19">
        <v>7</v>
      </c>
      <c r="E18" s="19">
        <v>1</v>
      </c>
      <c r="F18" s="19">
        <v>50</v>
      </c>
      <c r="G18" s="19">
        <v>0</v>
      </c>
      <c r="H18" s="19">
        <v>0</v>
      </c>
      <c r="I18" s="20"/>
      <c r="J18" s="21"/>
      <c r="K18" s="21"/>
      <c r="L18" s="32"/>
      <c r="M18" s="21" t="s">
        <v>52</v>
      </c>
      <c r="N18" s="21"/>
      <c r="O18" s="21"/>
      <c r="P18" s="22"/>
      <c r="Q18" s="23">
        <v>8932988.0899999999</v>
      </c>
      <c r="R18" s="23">
        <v>9351052.8999999985</v>
      </c>
      <c r="S18" s="23">
        <v>10937239.49</v>
      </c>
      <c r="T18" s="23">
        <v>11567275.18</v>
      </c>
      <c r="U18" s="23">
        <v>12850483.449999999</v>
      </c>
      <c r="V18" s="23">
        <v>12978662.23</v>
      </c>
      <c r="W18" s="23">
        <v>14915562.109999999</v>
      </c>
      <c r="X18" s="23">
        <v>17195546.66</v>
      </c>
      <c r="Y18" s="23">
        <v>15297144.5</v>
      </c>
      <c r="Z18" s="23"/>
      <c r="AA18" s="23"/>
      <c r="AB18" s="23"/>
    </row>
    <row r="19" spans="1:28" x14ac:dyDescent="0.25">
      <c r="A19" s="15" t="s">
        <v>53</v>
      </c>
      <c r="B19" s="15">
        <v>1</v>
      </c>
      <c r="C19" s="15">
        <v>1</v>
      </c>
      <c r="D19" s="15">
        <v>7</v>
      </c>
      <c r="E19" s="15">
        <v>2</v>
      </c>
      <c r="F19" s="15">
        <v>0</v>
      </c>
      <c r="G19" s="15">
        <v>0</v>
      </c>
      <c r="H19" s="15">
        <v>0</v>
      </c>
      <c r="I19" s="16"/>
      <c r="J19" s="17"/>
      <c r="K19" s="17"/>
      <c r="L19" s="17" t="s">
        <v>54</v>
      </c>
      <c r="M19" s="17"/>
      <c r="N19" s="17"/>
      <c r="O19" s="17"/>
      <c r="P19" s="18"/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/>
      <c r="AA19" s="10"/>
      <c r="AB19" s="10"/>
    </row>
    <row r="20" spans="1:28" x14ac:dyDescent="0.25">
      <c r="A20" s="19" t="s">
        <v>55</v>
      </c>
      <c r="B20" s="19">
        <v>1</v>
      </c>
      <c r="C20" s="19">
        <v>1</v>
      </c>
      <c r="D20" s="19">
        <v>7</v>
      </c>
      <c r="E20" s="19">
        <v>2</v>
      </c>
      <c r="F20" s="19">
        <v>1</v>
      </c>
      <c r="G20" s="19">
        <v>0</v>
      </c>
      <c r="H20" s="19">
        <v>0</v>
      </c>
      <c r="I20" s="20"/>
      <c r="J20" s="21"/>
      <c r="K20" s="21"/>
      <c r="L20" s="32"/>
      <c r="M20" s="21" t="s">
        <v>56</v>
      </c>
      <c r="N20" s="21"/>
      <c r="O20" s="21"/>
      <c r="P20" s="22"/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/>
      <c r="AA20" s="23"/>
      <c r="AB20" s="23"/>
    </row>
    <row r="21" spans="1:28" x14ac:dyDescent="0.25">
      <c r="A21" s="19" t="s">
        <v>57</v>
      </c>
      <c r="B21" s="19">
        <v>1</v>
      </c>
      <c r="C21" s="19">
        <v>1</v>
      </c>
      <c r="D21" s="19">
        <v>7</v>
      </c>
      <c r="E21" s="19">
        <v>2</v>
      </c>
      <c r="F21" s="19">
        <v>2</v>
      </c>
      <c r="G21" s="19">
        <v>0</v>
      </c>
      <c r="H21" s="19">
        <v>0</v>
      </c>
      <c r="I21" s="20"/>
      <c r="J21" s="21"/>
      <c r="K21" s="21"/>
      <c r="L21" s="32"/>
      <c r="M21" s="21" t="s">
        <v>58</v>
      </c>
      <c r="N21" s="21"/>
      <c r="O21" s="21"/>
      <c r="P21" s="22"/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/>
      <c r="AA21" s="23"/>
      <c r="AB21" s="23"/>
    </row>
    <row r="22" spans="1:28" x14ac:dyDescent="0.25">
      <c r="A22" s="19" t="s">
        <v>59</v>
      </c>
      <c r="B22" s="19">
        <v>1</v>
      </c>
      <c r="C22" s="19">
        <v>1</v>
      </c>
      <c r="D22" s="19">
        <v>7</v>
      </c>
      <c r="E22" s="19">
        <v>3</v>
      </c>
      <c r="F22" s="19">
        <v>0</v>
      </c>
      <c r="G22" s="19">
        <v>0</v>
      </c>
      <c r="H22" s="19">
        <v>0</v>
      </c>
      <c r="I22" s="20"/>
      <c r="J22" s="21"/>
      <c r="K22" s="21"/>
      <c r="L22" s="32" t="s">
        <v>60</v>
      </c>
      <c r="M22" s="21"/>
      <c r="N22" s="21"/>
      <c r="O22" s="21"/>
      <c r="P22" s="22"/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/>
      <c r="AA22" s="23"/>
      <c r="AB22" s="23"/>
    </row>
    <row r="23" spans="1:28" x14ac:dyDescent="0.25">
      <c r="A23" s="19" t="s">
        <v>61</v>
      </c>
      <c r="B23" s="19">
        <v>1</v>
      </c>
      <c r="C23" s="19">
        <v>1</v>
      </c>
      <c r="D23" s="19">
        <v>7</v>
      </c>
      <c r="E23" s="19">
        <v>5</v>
      </c>
      <c r="F23" s="19">
        <v>0</v>
      </c>
      <c r="G23" s="19">
        <v>0</v>
      </c>
      <c r="H23" s="19">
        <v>0</v>
      </c>
      <c r="I23" s="20"/>
      <c r="J23" s="21"/>
      <c r="K23" s="21"/>
      <c r="L23" s="32" t="s">
        <v>62</v>
      </c>
      <c r="M23" s="21"/>
      <c r="N23" s="21"/>
      <c r="O23" s="21"/>
      <c r="P23" s="22"/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/>
      <c r="AA23" s="23"/>
      <c r="AB23" s="23"/>
    </row>
    <row r="24" spans="1:28" x14ac:dyDescent="0.25">
      <c r="A24" s="33" t="s">
        <v>63</v>
      </c>
      <c r="B24" s="33">
        <v>1</v>
      </c>
      <c r="C24" s="33">
        <v>1</v>
      </c>
      <c r="D24" s="33">
        <v>7</v>
      </c>
      <c r="E24" s="33">
        <v>6</v>
      </c>
      <c r="F24" s="33">
        <v>0</v>
      </c>
      <c r="G24" s="33">
        <v>0</v>
      </c>
      <c r="H24" s="33">
        <v>0</v>
      </c>
      <c r="I24" s="20"/>
      <c r="J24" s="21"/>
      <c r="K24" s="21"/>
      <c r="L24" s="34" t="s">
        <v>64</v>
      </c>
      <c r="M24" s="21"/>
      <c r="N24" s="21"/>
      <c r="O24" s="21"/>
      <c r="P24" s="22"/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/>
      <c r="AA24" s="23"/>
      <c r="AB24" s="23"/>
    </row>
    <row r="25" spans="1:28" x14ac:dyDescent="0.25">
      <c r="A25" s="33" t="s">
        <v>65</v>
      </c>
      <c r="B25" s="33">
        <v>1</v>
      </c>
      <c r="C25" s="33">
        <v>1</v>
      </c>
      <c r="D25" s="33">
        <v>7</v>
      </c>
      <c r="E25" s="33">
        <v>7</v>
      </c>
      <c r="F25" s="33">
        <v>0</v>
      </c>
      <c r="G25" s="33">
        <v>0</v>
      </c>
      <c r="H25" s="33">
        <v>0</v>
      </c>
      <c r="I25" s="20"/>
      <c r="J25" s="21"/>
      <c r="K25" s="21"/>
      <c r="L25" s="34" t="s">
        <v>66</v>
      </c>
      <c r="M25" s="21"/>
      <c r="N25" s="21"/>
      <c r="O25" s="21"/>
      <c r="P25" s="22"/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/>
      <c r="AA25" s="23"/>
      <c r="AB25" s="23"/>
    </row>
    <row r="26" spans="1:28" x14ac:dyDescent="0.25">
      <c r="A26" s="33" t="s">
        <v>67</v>
      </c>
      <c r="B26" s="33">
        <v>1</v>
      </c>
      <c r="C26" s="33">
        <v>1</v>
      </c>
      <c r="D26" s="33">
        <v>7</v>
      </c>
      <c r="E26" s="33">
        <v>8</v>
      </c>
      <c r="F26" s="33">
        <v>0</v>
      </c>
      <c r="G26" s="33">
        <v>0</v>
      </c>
      <c r="H26" s="33">
        <v>0</v>
      </c>
      <c r="I26" s="20"/>
      <c r="J26" s="21"/>
      <c r="K26" s="21"/>
      <c r="L26" s="34" t="s">
        <v>68</v>
      </c>
      <c r="M26" s="21"/>
      <c r="N26" s="21"/>
      <c r="O26" s="21"/>
      <c r="P26" s="22"/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/>
      <c r="AA26" s="23"/>
      <c r="AB26" s="23"/>
    </row>
    <row r="27" spans="1:28" x14ac:dyDescent="0.25">
      <c r="A27" s="19" t="s">
        <v>69</v>
      </c>
      <c r="B27" s="19">
        <v>1</v>
      </c>
      <c r="C27" s="19">
        <v>1</v>
      </c>
      <c r="D27" s="19">
        <v>7</v>
      </c>
      <c r="E27" s="19">
        <v>50</v>
      </c>
      <c r="F27" s="19">
        <v>0</v>
      </c>
      <c r="G27" s="19">
        <v>0</v>
      </c>
      <c r="H27" s="19">
        <v>0</v>
      </c>
      <c r="I27" s="20"/>
      <c r="J27" s="21"/>
      <c r="K27" s="21"/>
      <c r="L27" s="21" t="s">
        <v>70</v>
      </c>
      <c r="M27" s="21"/>
      <c r="N27" s="21"/>
      <c r="O27" s="21"/>
      <c r="P27" s="22"/>
      <c r="Q27" s="31">
        <v>5763651.8199999994</v>
      </c>
      <c r="R27" s="31">
        <v>6989899.5499999989</v>
      </c>
      <c r="S27" s="31">
        <v>7623597.2599999988</v>
      </c>
      <c r="T27" s="31">
        <v>8065023.5999999978</v>
      </c>
      <c r="U27" s="31">
        <v>7774464.1400000015</v>
      </c>
      <c r="V27" s="31">
        <v>6255431.6799999969</v>
      </c>
      <c r="W27" s="31">
        <v>4274477.6399999997</v>
      </c>
      <c r="X27" s="31">
        <v>8141098.1200000001</v>
      </c>
      <c r="Y27" s="31">
        <v>8977964.139999995</v>
      </c>
      <c r="Z27" s="31"/>
      <c r="AA27" s="31"/>
      <c r="AB27" s="31"/>
    </row>
    <row r="28" spans="1:28" x14ac:dyDescent="0.25">
      <c r="A28" s="19" t="s">
        <v>71</v>
      </c>
      <c r="B28" s="19">
        <v>1</v>
      </c>
      <c r="C28" s="19">
        <v>1</v>
      </c>
      <c r="D28" s="19">
        <v>7</v>
      </c>
      <c r="E28" s="19">
        <v>50</v>
      </c>
      <c r="F28" s="19">
        <v>3</v>
      </c>
      <c r="G28" s="19">
        <v>0</v>
      </c>
      <c r="H28" s="19">
        <v>0</v>
      </c>
      <c r="I28" s="20"/>
      <c r="J28" s="21"/>
      <c r="K28" s="21"/>
      <c r="L28" s="21"/>
      <c r="M28" s="21" t="s">
        <v>72</v>
      </c>
      <c r="N28" s="21"/>
      <c r="O28" s="21"/>
      <c r="P28" s="22"/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/>
      <c r="AA28" s="23"/>
      <c r="AB28" s="23"/>
    </row>
    <row r="29" spans="1:28" x14ac:dyDescent="0.25">
      <c r="A29" s="33" t="s">
        <v>73</v>
      </c>
      <c r="B29" s="33">
        <v>1</v>
      </c>
      <c r="C29" s="33">
        <v>1</v>
      </c>
      <c r="D29" s="33">
        <v>7</v>
      </c>
      <c r="E29" s="33">
        <v>50</v>
      </c>
      <c r="F29" s="33">
        <v>14</v>
      </c>
      <c r="G29" s="33">
        <v>0</v>
      </c>
      <c r="H29" s="33">
        <v>0</v>
      </c>
      <c r="I29" s="20"/>
      <c r="J29" s="21"/>
      <c r="K29" s="21"/>
      <c r="L29" s="21"/>
      <c r="M29" s="35" t="s">
        <v>74</v>
      </c>
      <c r="N29" s="21"/>
      <c r="O29" s="21"/>
      <c r="P29" s="22"/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/>
      <c r="AA29" s="23"/>
      <c r="AB29" s="23"/>
    </row>
    <row r="30" spans="1:28" x14ac:dyDescent="0.25">
      <c r="A30" s="33" t="s">
        <v>75</v>
      </c>
      <c r="B30" s="33">
        <v>1</v>
      </c>
      <c r="C30" s="33">
        <v>1</v>
      </c>
      <c r="D30" s="33">
        <v>7</v>
      </c>
      <c r="E30" s="33">
        <v>50</v>
      </c>
      <c r="F30" s="33">
        <v>15</v>
      </c>
      <c r="G30" s="33">
        <v>0</v>
      </c>
      <c r="H30" s="33">
        <v>0</v>
      </c>
      <c r="I30" s="20"/>
      <c r="J30" s="21"/>
      <c r="K30" s="21"/>
      <c r="L30" s="21"/>
      <c r="M30" s="35" t="s">
        <v>76</v>
      </c>
      <c r="N30" s="21"/>
      <c r="O30" s="21"/>
      <c r="P30" s="22"/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/>
      <c r="AA30" s="23"/>
      <c r="AB30" s="23"/>
    </row>
    <row r="31" spans="1:28" x14ac:dyDescent="0.25">
      <c r="A31" s="33" t="s">
        <v>77</v>
      </c>
      <c r="B31" s="33">
        <v>1</v>
      </c>
      <c r="C31" s="33">
        <v>1</v>
      </c>
      <c r="D31" s="33">
        <v>7</v>
      </c>
      <c r="E31" s="33">
        <v>50</v>
      </c>
      <c r="F31" s="33">
        <v>16</v>
      </c>
      <c r="G31" s="33">
        <v>0</v>
      </c>
      <c r="H31" s="33">
        <v>0</v>
      </c>
      <c r="I31" s="20"/>
      <c r="J31" s="21"/>
      <c r="K31" s="21"/>
      <c r="L31" s="21"/>
      <c r="M31" s="35" t="s">
        <v>78</v>
      </c>
      <c r="N31" s="21"/>
      <c r="O31" s="21"/>
      <c r="P31" s="22"/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/>
      <c r="AA31" s="23"/>
      <c r="AB31" s="23"/>
    </row>
    <row r="32" spans="1:28" x14ac:dyDescent="0.25">
      <c r="A32" s="19" t="s">
        <v>79</v>
      </c>
      <c r="B32" s="19">
        <v>1</v>
      </c>
      <c r="C32" s="19">
        <v>1</v>
      </c>
      <c r="D32" s="19">
        <v>7</v>
      </c>
      <c r="E32" s="19">
        <v>50</v>
      </c>
      <c r="F32" s="19">
        <v>9</v>
      </c>
      <c r="G32" s="19">
        <v>0</v>
      </c>
      <c r="H32" s="19">
        <v>0</v>
      </c>
      <c r="I32" s="20"/>
      <c r="J32" s="21"/>
      <c r="K32" s="21"/>
      <c r="L32" s="21"/>
      <c r="M32" s="36" t="s">
        <v>80</v>
      </c>
      <c r="N32" s="21"/>
      <c r="O32" s="21"/>
      <c r="P32" s="22"/>
      <c r="Q32" s="23">
        <v>5763651.8199999994</v>
      </c>
      <c r="R32" s="23">
        <v>6989899.5499999989</v>
      </c>
      <c r="S32" s="23">
        <v>7623597.2599999988</v>
      </c>
      <c r="T32" s="23">
        <v>8065023.5999999978</v>
      </c>
      <c r="U32" s="23">
        <v>7774464.1400000015</v>
      </c>
      <c r="V32" s="23">
        <v>6255431.6799999969</v>
      </c>
      <c r="W32" s="23">
        <v>4274477.6399999997</v>
      </c>
      <c r="X32" s="23">
        <v>8141098.1200000001</v>
      </c>
      <c r="Y32" s="23">
        <v>8977964.139999995</v>
      </c>
      <c r="Z32" s="23"/>
      <c r="AA32" s="23"/>
      <c r="AB32" s="23"/>
    </row>
    <row r="33" spans="1:28" x14ac:dyDescent="0.25">
      <c r="A33" s="15" t="s">
        <v>81</v>
      </c>
      <c r="B33" s="15">
        <v>1</v>
      </c>
      <c r="C33" s="15">
        <v>1</v>
      </c>
      <c r="D33" s="15">
        <v>9</v>
      </c>
      <c r="E33" s="15">
        <v>0</v>
      </c>
      <c r="F33" s="15">
        <v>0</v>
      </c>
      <c r="G33" s="15">
        <v>0</v>
      </c>
      <c r="H33" s="15">
        <v>0</v>
      </c>
      <c r="I33" s="16"/>
      <c r="J33" s="17"/>
      <c r="K33" s="17" t="s">
        <v>82</v>
      </c>
      <c r="L33" s="17"/>
      <c r="M33" s="17"/>
      <c r="N33" s="17"/>
      <c r="O33" s="17"/>
      <c r="P33" s="18"/>
      <c r="Q33" s="10">
        <v>81199657.409999743</v>
      </c>
      <c r="R33" s="10">
        <v>72472324.880000144</v>
      </c>
      <c r="S33" s="10">
        <v>219710584.84999996</v>
      </c>
      <c r="T33" s="10">
        <v>256551844.86999932</v>
      </c>
      <c r="U33" s="10">
        <v>152280400.40000001</v>
      </c>
      <c r="V33" s="10">
        <v>391227068.3300004</v>
      </c>
      <c r="W33" s="10">
        <v>86734220.309999317</v>
      </c>
      <c r="X33" s="10">
        <v>114975660.08000001</v>
      </c>
      <c r="Y33" s="10">
        <v>128377267.36</v>
      </c>
      <c r="Z33" s="10"/>
      <c r="AA33" s="10"/>
      <c r="AB33" s="10"/>
    </row>
    <row r="34" spans="1:28" x14ac:dyDescent="0.25">
      <c r="A34" s="15" t="s">
        <v>83</v>
      </c>
      <c r="B34" s="15">
        <v>1</v>
      </c>
      <c r="C34" s="15">
        <v>1</v>
      </c>
      <c r="D34" s="15">
        <v>9</v>
      </c>
      <c r="E34" s="15">
        <v>1</v>
      </c>
      <c r="F34" s="15">
        <v>0</v>
      </c>
      <c r="G34" s="15">
        <v>0</v>
      </c>
      <c r="H34" s="15">
        <v>0</v>
      </c>
      <c r="I34" s="16"/>
      <c r="J34" s="17"/>
      <c r="K34" s="17"/>
      <c r="L34" s="17" t="s">
        <v>84</v>
      </c>
      <c r="M34" s="17"/>
      <c r="N34" s="17"/>
      <c r="O34" s="17"/>
      <c r="P34" s="18"/>
      <c r="Q34" s="10">
        <v>74186870.359999985</v>
      </c>
      <c r="R34" s="10">
        <v>57002553.319999985</v>
      </c>
      <c r="S34" s="10">
        <v>129985138.05999999</v>
      </c>
      <c r="T34" s="10">
        <v>250634838.18000001</v>
      </c>
      <c r="U34" s="10">
        <v>147417187.78999999</v>
      </c>
      <c r="V34" s="10">
        <v>353652159.26000005</v>
      </c>
      <c r="W34" s="10">
        <v>65879033.639999986</v>
      </c>
      <c r="X34" s="10">
        <v>71077519.710000008</v>
      </c>
      <c r="Y34" s="10">
        <v>75464964.329999998</v>
      </c>
      <c r="Z34" s="10"/>
      <c r="AA34" s="10"/>
      <c r="AB34" s="10"/>
    </row>
    <row r="35" spans="1:28" x14ac:dyDescent="0.25">
      <c r="A35" s="19" t="s">
        <v>85</v>
      </c>
      <c r="B35" s="19">
        <v>1</v>
      </c>
      <c r="C35" s="19">
        <v>1</v>
      </c>
      <c r="D35" s="19">
        <v>9</v>
      </c>
      <c r="E35" s="19">
        <v>1</v>
      </c>
      <c r="F35" s="19">
        <v>1</v>
      </c>
      <c r="G35" s="19">
        <v>0</v>
      </c>
      <c r="H35" s="19">
        <v>0</v>
      </c>
      <c r="I35" s="20"/>
      <c r="J35" s="21"/>
      <c r="K35" s="21"/>
      <c r="L35" s="21"/>
      <c r="M35" s="183" t="s">
        <v>86</v>
      </c>
      <c r="N35" s="21"/>
      <c r="O35" s="21"/>
      <c r="P35" s="22"/>
      <c r="Q35" s="23">
        <v>37994779.879999995</v>
      </c>
      <c r="R35" s="23">
        <v>37318190.589999996</v>
      </c>
      <c r="S35" s="23">
        <v>103053721.21999998</v>
      </c>
      <c r="T35" s="23">
        <v>232165761.38</v>
      </c>
      <c r="U35" s="23">
        <v>127952857.78</v>
      </c>
      <c r="V35" s="23">
        <v>323980796.93000007</v>
      </c>
      <c r="W35" s="23">
        <v>46223259.75999999</v>
      </c>
      <c r="X35" s="23">
        <v>53311099.780000001</v>
      </c>
      <c r="Y35" s="23">
        <v>56390142.350000001</v>
      </c>
      <c r="Z35" s="23"/>
      <c r="AA35" s="23"/>
      <c r="AB35" s="23"/>
    </row>
    <row r="36" spans="1:28" x14ac:dyDescent="0.25">
      <c r="A36" s="19" t="s">
        <v>87</v>
      </c>
      <c r="B36" s="19">
        <v>1</v>
      </c>
      <c r="C36" s="19">
        <v>1</v>
      </c>
      <c r="D36" s="19">
        <v>9</v>
      </c>
      <c r="E36" s="19">
        <v>1</v>
      </c>
      <c r="F36" s="19">
        <v>2</v>
      </c>
      <c r="G36" s="19">
        <v>0</v>
      </c>
      <c r="H36" s="19">
        <v>0</v>
      </c>
      <c r="I36" s="20"/>
      <c r="J36" s="21"/>
      <c r="K36" s="21"/>
      <c r="L36" s="21"/>
      <c r="M36" s="183" t="s">
        <v>88</v>
      </c>
      <c r="N36" s="21"/>
      <c r="O36" s="21"/>
      <c r="P36" s="22"/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/>
      <c r="AA36" s="23"/>
      <c r="AB36" s="23"/>
    </row>
    <row r="37" spans="1:28" x14ac:dyDescent="0.25">
      <c r="A37" s="19" t="s">
        <v>89</v>
      </c>
      <c r="B37" s="19">
        <v>1</v>
      </c>
      <c r="C37" s="19">
        <v>1</v>
      </c>
      <c r="D37" s="19">
        <v>9</v>
      </c>
      <c r="E37" s="19">
        <v>1</v>
      </c>
      <c r="F37" s="19">
        <v>3</v>
      </c>
      <c r="G37" s="19">
        <v>0</v>
      </c>
      <c r="H37" s="19">
        <v>0</v>
      </c>
      <c r="I37" s="20"/>
      <c r="J37" s="21"/>
      <c r="K37" s="21"/>
      <c r="L37" s="21"/>
      <c r="M37" s="183" t="s">
        <v>90</v>
      </c>
      <c r="N37" s="21"/>
      <c r="O37" s="21"/>
      <c r="P37" s="22"/>
      <c r="Q37" s="23">
        <v>36192090.479999997</v>
      </c>
      <c r="R37" s="23">
        <v>19668354.579999994</v>
      </c>
      <c r="S37" s="23">
        <v>26930113</v>
      </c>
      <c r="T37" s="23">
        <v>18465691.990000006</v>
      </c>
      <c r="U37" s="23">
        <v>19463406.799999997</v>
      </c>
      <c r="V37" s="23">
        <v>29657886.079999998</v>
      </c>
      <c r="W37" s="23">
        <v>19654797.669999994</v>
      </c>
      <c r="X37" s="23">
        <v>17743455.490000002</v>
      </c>
      <c r="Y37" s="23">
        <v>19071225.740000002</v>
      </c>
      <c r="Z37" s="23"/>
      <c r="AA37" s="23"/>
      <c r="AB37" s="23"/>
    </row>
    <row r="38" spans="1:28" x14ac:dyDescent="0.25">
      <c r="A38" s="19" t="s">
        <v>91</v>
      </c>
      <c r="B38" s="19">
        <v>1</v>
      </c>
      <c r="C38" s="19">
        <v>1</v>
      </c>
      <c r="D38" s="19">
        <v>9</v>
      </c>
      <c r="E38" s="19">
        <v>1</v>
      </c>
      <c r="F38" s="19">
        <v>4</v>
      </c>
      <c r="G38" s="19">
        <v>0</v>
      </c>
      <c r="H38" s="19">
        <v>0</v>
      </c>
      <c r="I38" s="20"/>
      <c r="J38" s="21"/>
      <c r="K38" s="21"/>
      <c r="L38" s="21"/>
      <c r="M38" s="183" t="s">
        <v>92</v>
      </c>
      <c r="N38" s="21"/>
      <c r="O38" s="21"/>
      <c r="P38" s="22"/>
      <c r="Q38" s="23">
        <v>0</v>
      </c>
      <c r="R38" s="23">
        <v>15615.83</v>
      </c>
      <c r="S38" s="23">
        <v>643.9</v>
      </c>
      <c r="T38" s="23">
        <v>2791.2400000000002</v>
      </c>
      <c r="U38" s="23">
        <v>31.47</v>
      </c>
      <c r="V38" s="23">
        <v>12625.68</v>
      </c>
      <c r="W38" s="23">
        <v>200</v>
      </c>
      <c r="X38" s="23">
        <v>22085.360000000001</v>
      </c>
      <c r="Y38" s="23">
        <v>1711.1100000000001</v>
      </c>
      <c r="Z38" s="23"/>
      <c r="AA38" s="23"/>
      <c r="AB38" s="23"/>
    </row>
    <row r="39" spans="1:28" x14ac:dyDescent="0.25">
      <c r="A39" s="19" t="s">
        <v>93</v>
      </c>
      <c r="B39" s="19">
        <v>1</v>
      </c>
      <c r="C39" s="19">
        <v>1</v>
      </c>
      <c r="D39" s="19">
        <v>9</v>
      </c>
      <c r="E39" s="19">
        <v>1</v>
      </c>
      <c r="F39" s="19">
        <v>5</v>
      </c>
      <c r="G39" s="19">
        <v>0</v>
      </c>
      <c r="H39" s="19">
        <v>0</v>
      </c>
      <c r="I39" s="20"/>
      <c r="J39" s="21"/>
      <c r="K39" s="21"/>
      <c r="L39" s="21"/>
      <c r="M39" s="183" t="s">
        <v>94</v>
      </c>
      <c r="N39" s="21"/>
      <c r="O39" s="21"/>
      <c r="P39" s="22"/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/>
      <c r="AA39" s="23"/>
      <c r="AB39" s="23"/>
    </row>
    <row r="40" spans="1:28" x14ac:dyDescent="0.25">
      <c r="A40" s="19" t="s">
        <v>95</v>
      </c>
      <c r="B40" s="19">
        <v>1</v>
      </c>
      <c r="C40" s="19">
        <v>1</v>
      </c>
      <c r="D40" s="19">
        <v>9</v>
      </c>
      <c r="E40" s="19">
        <v>1</v>
      </c>
      <c r="F40" s="19">
        <v>50</v>
      </c>
      <c r="G40" s="19">
        <v>0</v>
      </c>
      <c r="H40" s="19">
        <v>0</v>
      </c>
      <c r="I40" s="20"/>
      <c r="J40" s="21"/>
      <c r="K40" s="21"/>
      <c r="L40" s="21"/>
      <c r="M40" s="183" t="s">
        <v>96</v>
      </c>
      <c r="N40" s="21"/>
      <c r="O40" s="21"/>
      <c r="P40" s="22"/>
      <c r="Q40" s="23">
        <v>0</v>
      </c>
      <c r="R40" s="23">
        <v>392.32</v>
      </c>
      <c r="S40" s="23">
        <v>659.94</v>
      </c>
      <c r="T40" s="23">
        <v>593.56999999999994</v>
      </c>
      <c r="U40" s="23">
        <v>891.74</v>
      </c>
      <c r="V40" s="23">
        <v>850.57</v>
      </c>
      <c r="W40" s="23">
        <v>776.20999999999992</v>
      </c>
      <c r="X40" s="23">
        <v>879.07999999999993</v>
      </c>
      <c r="Y40" s="23">
        <v>1885.13</v>
      </c>
      <c r="Z40" s="23"/>
      <c r="AA40" s="23"/>
      <c r="AB40" s="23"/>
    </row>
    <row r="41" spans="1:28" x14ac:dyDescent="0.25">
      <c r="A41" s="15" t="s">
        <v>97</v>
      </c>
      <c r="B41" s="15">
        <v>1</v>
      </c>
      <c r="C41" s="15">
        <v>1</v>
      </c>
      <c r="D41" s="15">
        <v>9</v>
      </c>
      <c r="E41" s="15">
        <v>2</v>
      </c>
      <c r="F41" s="15">
        <v>0</v>
      </c>
      <c r="G41" s="15">
        <v>0</v>
      </c>
      <c r="H41" s="15">
        <v>0</v>
      </c>
      <c r="I41" s="16"/>
      <c r="J41" s="17"/>
      <c r="K41" s="17"/>
      <c r="L41" s="17" t="s">
        <v>98</v>
      </c>
      <c r="M41" s="17"/>
      <c r="N41" s="17"/>
      <c r="O41" s="17"/>
      <c r="P41" s="18"/>
      <c r="Q41" s="10">
        <v>1498117.41</v>
      </c>
      <c r="R41" s="10">
        <v>1184135.0199999996</v>
      </c>
      <c r="S41" s="10">
        <v>1291936.5699999998</v>
      </c>
      <c r="T41" s="10">
        <v>1232565.4999999998</v>
      </c>
      <c r="U41" s="10">
        <v>1316694.2200000002</v>
      </c>
      <c r="V41" s="10">
        <v>1756590.5099999998</v>
      </c>
      <c r="W41" s="10">
        <v>1289704.7399999998</v>
      </c>
      <c r="X41" s="10">
        <v>1254580.5100000005</v>
      </c>
      <c r="Y41" s="10">
        <v>1552041.99</v>
      </c>
      <c r="Z41" s="10"/>
      <c r="AA41" s="10"/>
      <c r="AB41" s="10"/>
    </row>
    <row r="42" spans="1:28" x14ac:dyDescent="0.25">
      <c r="A42" s="19" t="s">
        <v>99</v>
      </c>
      <c r="B42" s="19">
        <v>1</v>
      </c>
      <c r="C42" s="19">
        <v>1</v>
      </c>
      <c r="D42" s="19">
        <v>9</v>
      </c>
      <c r="E42" s="19">
        <v>2</v>
      </c>
      <c r="F42" s="19">
        <v>1</v>
      </c>
      <c r="G42" s="19">
        <v>0</v>
      </c>
      <c r="H42" s="19">
        <v>0</v>
      </c>
      <c r="I42" s="20"/>
      <c r="J42" s="21"/>
      <c r="K42" s="21"/>
      <c r="L42" s="21"/>
      <c r="M42" s="183" t="s">
        <v>100</v>
      </c>
      <c r="N42" s="21"/>
      <c r="O42" s="21"/>
      <c r="P42" s="22"/>
      <c r="Q42" s="23">
        <v>182154.48</v>
      </c>
      <c r="R42" s="23">
        <v>179081.4</v>
      </c>
      <c r="S42" s="23">
        <v>82216.12</v>
      </c>
      <c r="T42" s="23">
        <v>85540.489999999976</v>
      </c>
      <c r="U42" s="23">
        <v>179219.61000000002</v>
      </c>
      <c r="V42" s="23">
        <v>169716.72000000003</v>
      </c>
      <c r="W42" s="23">
        <v>183190.49</v>
      </c>
      <c r="X42" s="23">
        <v>164557.86000000002</v>
      </c>
      <c r="Y42" s="23">
        <v>162867.16999999998</v>
      </c>
      <c r="Z42" s="23"/>
      <c r="AA42" s="23"/>
      <c r="AB42" s="23"/>
    </row>
    <row r="43" spans="1:28" x14ac:dyDescent="0.25">
      <c r="A43" s="19" t="s">
        <v>101</v>
      </c>
      <c r="B43" s="19">
        <v>1</v>
      </c>
      <c r="C43" s="19">
        <v>1</v>
      </c>
      <c r="D43" s="19">
        <v>9</v>
      </c>
      <c r="E43" s="19">
        <v>2</v>
      </c>
      <c r="F43" s="19">
        <v>2</v>
      </c>
      <c r="G43" s="19">
        <v>0</v>
      </c>
      <c r="H43" s="19">
        <v>0</v>
      </c>
      <c r="I43" s="20"/>
      <c r="J43" s="21"/>
      <c r="K43" s="21"/>
      <c r="L43" s="21"/>
      <c r="M43" s="183" t="s">
        <v>102</v>
      </c>
      <c r="N43" s="21"/>
      <c r="O43" s="21"/>
      <c r="P43" s="22"/>
      <c r="Q43" s="23">
        <v>1315962.93</v>
      </c>
      <c r="R43" s="23">
        <v>1005053.6199999996</v>
      </c>
      <c r="S43" s="23">
        <v>1209720.45</v>
      </c>
      <c r="T43" s="23">
        <v>1147025.0099999998</v>
      </c>
      <c r="U43" s="23">
        <v>1137474.6100000001</v>
      </c>
      <c r="V43" s="23">
        <v>1586873.7899999998</v>
      </c>
      <c r="W43" s="23">
        <v>1106514.2499999998</v>
      </c>
      <c r="X43" s="23">
        <v>1090022.6500000004</v>
      </c>
      <c r="Y43" s="23">
        <v>1389174.82</v>
      </c>
      <c r="Z43" s="23"/>
      <c r="AA43" s="23"/>
      <c r="AB43" s="23"/>
    </row>
    <row r="44" spans="1:28" x14ac:dyDescent="0.25">
      <c r="A44" s="19" t="s">
        <v>103</v>
      </c>
      <c r="B44" s="19">
        <v>1</v>
      </c>
      <c r="C44" s="19">
        <v>1</v>
      </c>
      <c r="D44" s="19">
        <v>9</v>
      </c>
      <c r="E44" s="19">
        <v>2</v>
      </c>
      <c r="F44" s="19">
        <v>50</v>
      </c>
      <c r="G44" s="19">
        <v>0</v>
      </c>
      <c r="H44" s="19">
        <v>0</v>
      </c>
      <c r="I44" s="20"/>
      <c r="J44" s="21"/>
      <c r="K44" s="21"/>
      <c r="L44" s="21"/>
      <c r="M44" s="21" t="s">
        <v>104</v>
      </c>
      <c r="N44" s="21"/>
      <c r="O44" s="21"/>
      <c r="P44" s="22"/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/>
      <c r="AA44" s="23"/>
      <c r="AB44" s="23"/>
    </row>
    <row r="45" spans="1:28" x14ac:dyDescent="0.25">
      <c r="A45" s="15" t="s">
        <v>105</v>
      </c>
      <c r="B45" s="15">
        <v>1</v>
      </c>
      <c r="C45" s="15">
        <v>1</v>
      </c>
      <c r="D45" s="15">
        <v>9</v>
      </c>
      <c r="E45" s="15">
        <v>3</v>
      </c>
      <c r="F45" s="15">
        <v>0</v>
      </c>
      <c r="G45" s="15">
        <v>0</v>
      </c>
      <c r="H45" s="15">
        <v>0</v>
      </c>
      <c r="I45" s="16"/>
      <c r="J45" s="17"/>
      <c r="K45" s="17"/>
      <c r="L45" s="17" t="s">
        <v>106</v>
      </c>
      <c r="M45" s="17"/>
      <c r="N45" s="17"/>
      <c r="O45" s="17"/>
      <c r="P45" s="18"/>
      <c r="Q45" s="10">
        <v>43433.13</v>
      </c>
      <c r="R45" s="10">
        <v>903977.98999999987</v>
      </c>
      <c r="S45" s="10">
        <v>14968027.839999998</v>
      </c>
      <c r="T45" s="10">
        <v>787564.82000000007</v>
      </c>
      <c r="U45" s="10">
        <v>887379.22000000009</v>
      </c>
      <c r="V45" s="10">
        <v>1452033.5399999996</v>
      </c>
      <c r="W45" s="10">
        <v>12612755.780000001</v>
      </c>
      <c r="X45" s="10">
        <v>768330.55</v>
      </c>
      <c r="Y45" s="10">
        <v>743034.67000000016</v>
      </c>
      <c r="Z45" s="10"/>
      <c r="AA45" s="10"/>
      <c r="AB45" s="10"/>
    </row>
    <row r="46" spans="1:28" x14ac:dyDescent="0.25">
      <c r="A46" s="19" t="s">
        <v>107</v>
      </c>
      <c r="B46" s="19">
        <v>1</v>
      </c>
      <c r="C46" s="19">
        <v>1</v>
      </c>
      <c r="D46" s="19">
        <v>9</v>
      </c>
      <c r="E46" s="19">
        <v>3</v>
      </c>
      <c r="F46" s="19">
        <v>1</v>
      </c>
      <c r="G46" s="19">
        <v>0</v>
      </c>
      <c r="H46" s="19">
        <v>0</v>
      </c>
      <c r="I46" s="20"/>
      <c r="J46" s="21"/>
      <c r="K46" s="21"/>
      <c r="L46" s="21"/>
      <c r="M46" s="183" t="s">
        <v>108</v>
      </c>
      <c r="N46" s="21"/>
      <c r="O46" s="21"/>
      <c r="P46" s="22"/>
      <c r="Q46" s="23">
        <v>43433.13</v>
      </c>
      <c r="R46" s="23">
        <v>0</v>
      </c>
      <c r="S46" s="23">
        <v>43365.79</v>
      </c>
      <c r="T46" s="23">
        <v>0</v>
      </c>
      <c r="U46" s="23">
        <v>42680.82</v>
      </c>
      <c r="V46" s="23">
        <v>63973.799999999996</v>
      </c>
      <c r="W46" s="23">
        <v>0</v>
      </c>
      <c r="X46" s="23">
        <v>0</v>
      </c>
      <c r="Y46" s="23">
        <v>0</v>
      </c>
      <c r="Z46" s="23"/>
      <c r="AA46" s="23"/>
      <c r="AB46" s="23"/>
    </row>
    <row r="47" spans="1:28" x14ac:dyDescent="0.25">
      <c r="A47" s="19" t="s">
        <v>109</v>
      </c>
      <c r="B47" s="19">
        <v>1</v>
      </c>
      <c r="C47" s="19">
        <v>1</v>
      </c>
      <c r="D47" s="19">
        <v>9</v>
      </c>
      <c r="E47" s="19">
        <v>3</v>
      </c>
      <c r="F47" s="19">
        <v>2</v>
      </c>
      <c r="G47" s="19">
        <v>0</v>
      </c>
      <c r="H47" s="19">
        <v>0</v>
      </c>
      <c r="I47" s="20"/>
      <c r="J47" s="21"/>
      <c r="K47" s="21"/>
      <c r="L47" s="21"/>
      <c r="M47" s="183" t="s">
        <v>110</v>
      </c>
      <c r="N47" s="21"/>
      <c r="O47" s="21"/>
      <c r="P47" s="22"/>
      <c r="Q47" s="23">
        <v>0</v>
      </c>
      <c r="R47" s="23">
        <v>1.8189894035458565E-12</v>
      </c>
      <c r="S47" s="23">
        <v>72463.370000000024</v>
      </c>
      <c r="T47" s="23">
        <v>0</v>
      </c>
      <c r="U47" s="23">
        <v>11638.650000000025</v>
      </c>
      <c r="V47" s="23">
        <v>174143.12999999998</v>
      </c>
      <c r="W47" s="23">
        <v>94871.290000000008</v>
      </c>
      <c r="X47" s="23">
        <v>1.8189894035458565E-12</v>
      </c>
      <c r="Y47" s="23">
        <v>1.8189894035458565E-12</v>
      </c>
      <c r="Z47" s="23"/>
      <c r="AA47" s="23"/>
      <c r="AB47" s="23"/>
    </row>
    <row r="48" spans="1:28" x14ac:dyDescent="0.25">
      <c r="A48" s="19" t="s">
        <v>111</v>
      </c>
      <c r="B48" s="19">
        <v>1</v>
      </c>
      <c r="C48" s="19">
        <v>1</v>
      </c>
      <c r="D48" s="19">
        <v>9</v>
      </c>
      <c r="E48" s="19">
        <v>3</v>
      </c>
      <c r="F48" s="19">
        <v>3</v>
      </c>
      <c r="G48" s="19">
        <v>0</v>
      </c>
      <c r="H48" s="19">
        <v>0</v>
      </c>
      <c r="I48" s="20"/>
      <c r="J48" s="21"/>
      <c r="K48" s="21"/>
      <c r="L48" s="21"/>
      <c r="M48" s="183" t="s">
        <v>112</v>
      </c>
      <c r="N48" s="21"/>
      <c r="O48" s="21"/>
      <c r="P48" s="22"/>
      <c r="Q48" s="23">
        <v>0</v>
      </c>
      <c r="R48" s="23">
        <v>891409.34999999986</v>
      </c>
      <c r="S48" s="23">
        <v>14772661.229999999</v>
      </c>
      <c r="T48" s="23">
        <v>785102.82000000007</v>
      </c>
      <c r="U48" s="23">
        <v>833059.75000000012</v>
      </c>
      <c r="V48" s="23">
        <v>1041851.8399999996</v>
      </c>
      <c r="W48" s="23">
        <v>12517884.490000002</v>
      </c>
      <c r="X48" s="23">
        <v>764527.35000000009</v>
      </c>
      <c r="Y48" s="23">
        <v>741497.17000000016</v>
      </c>
      <c r="Z48" s="23"/>
      <c r="AA48" s="23"/>
      <c r="AB48" s="23"/>
    </row>
    <row r="49" spans="1:28" x14ac:dyDescent="0.25">
      <c r="A49" s="19" t="s">
        <v>113</v>
      </c>
      <c r="B49" s="19">
        <v>1</v>
      </c>
      <c r="C49" s="19">
        <v>1</v>
      </c>
      <c r="D49" s="19">
        <v>9</v>
      </c>
      <c r="E49" s="19">
        <v>3</v>
      </c>
      <c r="F49" s="19">
        <v>4</v>
      </c>
      <c r="G49" s="19">
        <v>0</v>
      </c>
      <c r="H49" s="19">
        <v>0</v>
      </c>
      <c r="I49" s="20"/>
      <c r="J49" s="21"/>
      <c r="K49" s="21"/>
      <c r="L49" s="21"/>
      <c r="M49" s="183" t="s">
        <v>114</v>
      </c>
      <c r="N49" s="21"/>
      <c r="O49" s="21"/>
      <c r="P49" s="22"/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3803.2</v>
      </c>
      <c r="Y49" s="23">
        <v>0</v>
      </c>
      <c r="Z49" s="23"/>
      <c r="AA49" s="23"/>
      <c r="AB49" s="23"/>
    </row>
    <row r="50" spans="1:28" x14ac:dyDescent="0.25">
      <c r="A50" s="19" t="s">
        <v>115</v>
      </c>
      <c r="B50" s="19">
        <v>1</v>
      </c>
      <c r="C50" s="19">
        <v>1</v>
      </c>
      <c r="D50" s="19">
        <v>9</v>
      </c>
      <c r="E50" s="19">
        <v>3</v>
      </c>
      <c r="F50" s="19">
        <v>50</v>
      </c>
      <c r="G50" s="19">
        <v>0</v>
      </c>
      <c r="H50" s="19">
        <v>0</v>
      </c>
      <c r="I50" s="20"/>
      <c r="J50" s="21"/>
      <c r="K50" s="21"/>
      <c r="L50" s="21"/>
      <c r="M50" s="183" t="s">
        <v>116</v>
      </c>
      <c r="N50" s="21"/>
      <c r="O50" s="21"/>
      <c r="P50" s="22"/>
      <c r="Q50" s="23">
        <v>0</v>
      </c>
      <c r="R50" s="23">
        <v>12568.639999999998</v>
      </c>
      <c r="S50" s="23">
        <v>79537.45</v>
      </c>
      <c r="T50" s="23">
        <v>2462</v>
      </c>
      <c r="U50" s="23">
        <v>0</v>
      </c>
      <c r="V50" s="23">
        <v>172064.77</v>
      </c>
      <c r="W50" s="23">
        <v>0</v>
      </c>
      <c r="X50" s="23">
        <v>0</v>
      </c>
      <c r="Y50" s="23">
        <v>1537.5000000000011</v>
      </c>
      <c r="Z50" s="23"/>
      <c r="AA50" s="23"/>
      <c r="AB50" s="23"/>
    </row>
    <row r="51" spans="1:28" x14ac:dyDescent="0.25">
      <c r="A51" s="15" t="s">
        <v>117</v>
      </c>
      <c r="B51" s="15">
        <v>1</v>
      </c>
      <c r="C51" s="15">
        <v>1</v>
      </c>
      <c r="D51" s="15">
        <v>9</v>
      </c>
      <c r="E51" s="15">
        <v>4</v>
      </c>
      <c r="F51" s="15">
        <v>0</v>
      </c>
      <c r="G51" s="15">
        <v>0</v>
      </c>
      <c r="H51" s="15">
        <v>0</v>
      </c>
      <c r="I51" s="16"/>
      <c r="J51" s="17"/>
      <c r="K51" s="17"/>
      <c r="L51" s="17" t="s">
        <v>118</v>
      </c>
      <c r="M51" s="17"/>
      <c r="N51" s="17"/>
      <c r="O51" s="17"/>
      <c r="P51" s="18"/>
      <c r="Q51" s="10">
        <v>5386674.75</v>
      </c>
      <c r="R51" s="10">
        <v>2506482.06</v>
      </c>
      <c r="S51" s="10">
        <v>5762335.2199999997</v>
      </c>
      <c r="T51" s="10">
        <v>2598577.0100000007</v>
      </c>
      <c r="U51" s="10">
        <v>2616486.9600000009</v>
      </c>
      <c r="V51" s="10">
        <v>4071153.0100000007</v>
      </c>
      <c r="W51" s="10">
        <v>6195589.4399999995</v>
      </c>
      <c r="X51" s="10">
        <v>2587725.5800000005</v>
      </c>
      <c r="Y51" s="10">
        <v>2618192.25</v>
      </c>
      <c r="Z51" s="10"/>
      <c r="AA51" s="10"/>
      <c r="AB51" s="10"/>
    </row>
    <row r="52" spans="1:28" x14ac:dyDescent="0.25">
      <c r="A52" s="19" t="s">
        <v>119</v>
      </c>
      <c r="B52" s="19">
        <v>1</v>
      </c>
      <c r="C52" s="19">
        <v>1</v>
      </c>
      <c r="D52" s="19">
        <v>9</v>
      </c>
      <c r="E52" s="19">
        <v>4</v>
      </c>
      <c r="F52" s="19">
        <v>1</v>
      </c>
      <c r="G52" s="19">
        <v>0</v>
      </c>
      <c r="H52" s="19">
        <v>0</v>
      </c>
      <c r="I52" s="20"/>
      <c r="J52" s="21"/>
      <c r="K52" s="21"/>
      <c r="L52" s="21"/>
      <c r="M52" s="183" t="s">
        <v>120</v>
      </c>
      <c r="N52" s="21"/>
      <c r="O52" s="21"/>
      <c r="P52" s="22"/>
      <c r="Q52" s="23">
        <v>351233.02000000008</v>
      </c>
      <c r="R52" s="23">
        <v>0</v>
      </c>
      <c r="S52" s="23">
        <v>1604311.69</v>
      </c>
      <c r="T52" s="23">
        <v>3075.08</v>
      </c>
      <c r="U52" s="23">
        <v>51458.73</v>
      </c>
      <c r="V52" s="23">
        <v>336160.31999999995</v>
      </c>
      <c r="W52" s="23">
        <v>1758519.3599999999</v>
      </c>
      <c r="X52" s="23">
        <v>0</v>
      </c>
      <c r="Y52" s="23">
        <v>51132.000000000029</v>
      </c>
      <c r="Z52" s="23"/>
      <c r="AA52" s="23"/>
      <c r="AB52" s="23"/>
    </row>
    <row r="53" spans="1:28" x14ac:dyDescent="0.25">
      <c r="A53" s="19" t="s">
        <v>121</v>
      </c>
      <c r="B53" s="19">
        <v>1</v>
      </c>
      <c r="C53" s="19">
        <v>1</v>
      </c>
      <c r="D53" s="19">
        <v>9</v>
      </c>
      <c r="E53" s="19">
        <v>4</v>
      </c>
      <c r="F53" s="19">
        <v>2</v>
      </c>
      <c r="G53" s="19">
        <v>0</v>
      </c>
      <c r="H53" s="19">
        <v>0</v>
      </c>
      <c r="I53" s="20"/>
      <c r="J53" s="21"/>
      <c r="K53" s="21"/>
      <c r="L53" s="21"/>
      <c r="M53" s="183" t="s">
        <v>122</v>
      </c>
      <c r="N53" s="21"/>
      <c r="O53" s="21"/>
      <c r="P53" s="22"/>
      <c r="Q53" s="23">
        <v>5035441.7299999995</v>
      </c>
      <c r="R53" s="23">
        <v>2506482.06</v>
      </c>
      <c r="S53" s="23">
        <v>4158023.53</v>
      </c>
      <c r="T53" s="23">
        <v>2595501.9300000006</v>
      </c>
      <c r="U53" s="23">
        <v>2565028.2300000009</v>
      </c>
      <c r="V53" s="23">
        <v>3734992.6900000009</v>
      </c>
      <c r="W53" s="23">
        <v>4437070.08</v>
      </c>
      <c r="X53" s="23">
        <v>2587725.5800000005</v>
      </c>
      <c r="Y53" s="23">
        <v>2567060.25</v>
      </c>
      <c r="Z53" s="23"/>
      <c r="AA53" s="23"/>
      <c r="AB53" s="23"/>
    </row>
    <row r="54" spans="1:28" x14ac:dyDescent="0.25">
      <c r="A54" s="19" t="s">
        <v>123</v>
      </c>
      <c r="B54" s="19">
        <v>1</v>
      </c>
      <c r="C54" s="19">
        <v>1</v>
      </c>
      <c r="D54" s="19">
        <v>9</v>
      </c>
      <c r="E54" s="19">
        <v>4</v>
      </c>
      <c r="F54" s="19">
        <v>50</v>
      </c>
      <c r="G54" s="19">
        <v>0</v>
      </c>
      <c r="H54" s="19">
        <v>0</v>
      </c>
      <c r="I54" s="20"/>
      <c r="J54" s="21"/>
      <c r="K54" s="21"/>
      <c r="L54" s="21"/>
      <c r="M54" s="21" t="s">
        <v>104</v>
      </c>
      <c r="N54" s="21"/>
      <c r="O54" s="21"/>
      <c r="P54" s="22"/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/>
      <c r="AA54" s="23"/>
      <c r="AB54" s="23"/>
    </row>
    <row r="55" spans="1:28" x14ac:dyDescent="0.25">
      <c r="A55" s="15" t="s">
        <v>124</v>
      </c>
      <c r="B55" s="15">
        <v>1</v>
      </c>
      <c r="C55" s="15">
        <v>1</v>
      </c>
      <c r="D55" s="15">
        <v>9</v>
      </c>
      <c r="E55" s="15">
        <v>5</v>
      </c>
      <c r="F55" s="15">
        <v>0</v>
      </c>
      <c r="G55" s="15">
        <v>0</v>
      </c>
      <c r="H55" s="15">
        <v>0</v>
      </c>
      <c r="I55" s="16"/>
      <c r="J55" s="17"/>
      <c r="K55" s="17"/>
      <c r="L55" s="17" t="s">
        <v>125</v>
      </c>
      <c r="M55" s="17"/>
      <c r="N55" s="17"/>
      <c r="O55" s="17"/>
      <c r="P55" s="18"/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/>
      <c r="AA55" s="10"/>
      <c r="AB55" s="10"/>
    </row>
    <row r="56" spans="1:28" x14ac:dyDescent="0.25">
      <c r="A56" s="19" t="s">
        <v>126</v>
      </c>
      <c r="B56" s="19">
        <v>1</v>
      </c>
      <c r="C56" s="19">
        <v>1</v>
      </c>
      <c r="D56" s="19">
        <v>9</v>
      </c>
      <c r="E56" s="19">
        <v>5</v>
      </c>
      <c r="F56" s="19">
        <v>1</v>
      </c>
      <c r="G56" s="19">
        <v>0</v>
      </c>
      <c r="H56" s="19">
        <v>0</v>
      </c>
      <c r="I56" s="20"/>
      <c r="J56" s="21"/>
      <c r="K56" s="21"/>
      <c r="L56" s="21"/>
      <c r="M56" s="21" t="s">
        <v>127</v>
      </c>
      <c r="N56" s="21"/>
      <c r="O56" s="21"/>
      <c r="P56" s="22"/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/>
      <c r="AA56" s="23"/>
      <c r="AB56" s="23"/>
    </row>
    <row r="57" spans="1:28" x14ac:dyDescent="0.25">
      <c r="A57" s="19" t="s">
        <v>128</v>
      </c>
      <c r="B57" s="19">
        <v>1</v>
      </c>
      <c r="C57" s="19">
        <v>1</v>
      </c>
      <c r="D57" s="19">
        <v>9</v>
      </c>
      <c r="E57" s="19">
        <v>5</v>
      </c>
      <c r="F57" s="19">
        <v>50</v>
      </c>
      <c r="G57" s="19">
        <v>0</v>
      </c>
      <c r="H57" s="19">
        <v>0</v>
      </c>
      <c r="I57" s="20"/>
      <c r="J57" s="21"/>
      <c r="K57" s="21"/>
      <c r="L57" s="21"/>
      <c r="M57" s="21" t="s">
        <v>129</v>
      </c>
      <c r="N57" s="21"/>
      <c r="O57" s="21"/>
      <c r="P57" s="22"/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/>
      <c r="AA57" s="23"/>
      <c r="AB57" s="23"/>
    </row>
    <row r="58" spans="1:28" x14ac:dyDescent="0.25">
      <c r="A58" s="19" t="s">
        <v>130</v>
      </c>
      <c r="B58" s="19">
        <v>1</v>
      </c>
      <c r="C58" s="19">
        <v>1</v>
      </c>
      <c r="D58" s="19">
        <v>9</v>
      </c>
      <c r="E58" s="19">
        <v>6</v>
      </c>
      <c r="F58" s="19">
        <v>0</v>
      </c>
      <c r="G58" s="19">
        <v>0</v>
      </c>
      <c r="H58" s="19">
        <v>0</v>
      </c>
      <c r="I58" s="20"/>
      <c r="J58" s="21"/>
      <c r="K58" s="21"/>
      <c r="L58" s="21" t="s">
        <v>131</v>
      </c>
      <c r="M58" s="21"/>
      <c r="N58" s="21"/>
      <c r="O58" s="21"/>
      <c r="P58" s="22"/>
      <c r="Q58" s="23">
        <v>0</v>
      </c>
      <c r="R58" s="23">
        <v>0</v>
      </c>
      <c r="S58" s="23">
        <v>61749242.600000001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/>
      <c r="AA58" s="23"/>
      <c r="AB58" s="23"/>
    </row>
    <row r="59" spans="1:28" x14ac:dyDescent="0.25">
      <c r="A59" s="19" t="s">
        <v>132</v>
      </c>
      <c r="B59" s="19">
        <v>1</v>
      </c>
      <c r="C59" s="19">
        <v>1</v>
      </c>
      <c r="D59" s="19">
        <v>9</v>
      </c>
      <c r="E59" s="19">
        <v>7</v>
      </c>
      <c r="F59" s="19">
        <v>0</v>
      </c>
      <c r="G59" s="19">
        <v>0</v>
      </c>
      <c r="H59" s="19">
        <v>0</v>
      </c>
      <c r="I59" s="20"/>
      <c r="J59" s="21"/>
      <c r="K59" s="21"/>
      <c r="L59" s="21" t="s">
        <v>133</v>
      </c>
      <c r="M59" s="21"/>
      <c r="N59" s="21"/>
      <c r="O59" s="21"/>
      <c r="P59" s="22"/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/>
      <c r="AA59" s="23"/>
      <c r="AB59" s="23"/>
    </row>
    <row r="60" spans="1:28" x14ac:dyDescent="0.25">
      <c r="A60" s="19" t="s">
        <v>134</v>
      </c>
      <c r="B60" s="19">
        <v>1</v>
      </c>
      <c r="C60" s="19">
        <v>1</v>
      </c>
      <c r="D60" s="19">
        <v>9</v>
      </c>
      <c r="E60" s="19">
        <v>50</v>
      </c>
      <c r="F60" s="19">
        <v>0</v>
      </c>
      <c r="G60" s="19">
        <v>0</v>
      </c>
      <c r="H60" s="19">
        <v>0</v>
      </c>
      <c r="I60" s="20"/>
      <c r="J60" s="21"/>
      <c r="K60" s="21"/>
      <c r="L60" s="21" t="s">
        <v>135</v>
      </c>
      <c r="M60" s="183"/>
      <c r="N60" s="21"/>
      <c r="O60" s="21"/>
      <c r="P60" s="22"/>
      <c r="Q60" s="23">
        <v>84561.759999768576</v>
      </c>
      <c r="R60" s="23">
        <v>10875176.490000151</v>
      </c>
      <c r="S60" s="23">
        <v>5953904.560000007</v>
      </c>
      <c r="T60" s="23">
        <v>1298299.3599993146</v>
      </c>
      <c r="U60" s="23">
        <v>42652.21</v>
      </c>
      <c r="V60" s="23">
        <v>30295132.010000348</v>
      </c>
      <c r="W60" s="23">
        <v>757136.70999933837</v>
      </c>
      <c r="X60" s="23">
        <v>39287503.730000012</v>
      </c>
      <c r="Y60" s="23">
        <v>47999034.120000005</v>
      </c>
      <c r="Z60" s="23"/>
      <c r="AA60" s="23"/>
      <c r="AB60" s="23"/>
    </row>
    <row r="61" spans="1:28" x14ac:dyDescent="0.25">
      <c r="A61" s="15" t="s">
        <v>136</v>
      </c>
      <c r="B61" s="15">
        <v>1</v>
      </c>
      <c r="C61" s="15">
        <v>2</v>
      </c>
      <c r="D61" s="15">
        <v>3</v>
      </c>
      <c r="E61" s="15">
        <v>0</v>
      </c>
      <c r="F61" s="15">
        <v>0</v>
      </c>
      <c r="G61" s="15">
        <v>0</v>
      </c>
      <c r="H61" s="15">
        <v>0</v>
      </c>
      <c r="I61" s="16"/>
      <c r="J61" s="17"/>
      <c r="K61" s="17" t="s">
        <v>137</v>
      </c>
      <c r="L61" s="17"/>
      <c r="M61" s="17"/>
      <c r="N61" s="17"/>
      <c r="O61" s="17"/>
      <c r="P61" s="18"/>
      <c r="Q61" s="10">
        <v>1703660.56</v>
      </c>
      <c r="R61" s="10">
        <v>830863.16999999993</v>
      </c>
      <c r="S61" s="10">
        <v>1235434.6199999999</v>
      </c>
      <c r="T61" s="10">
        <v>831404.40999999992</v>
      </c>
      <c r="U61" s="10">
        <v>1051256.8500000001</v>
      </c>
      <c r="V61" s="10">
        <v>1164833.68</v>
      </c>
      <c r="W61" s="10">
        <v>1287357.3999999999</v>
      </c>
      <c r="X61" s="10">
        <v>1120675.58</v>
      </c>
      <c r="Y61" s="10">
        <v>1666934.7799999998</v>
      </c>
      <c r="Z61" s="10"/>
      <c r="AA61" s="10"/>
      <c r="AB61" s="10"/>
    </row>
    <row r="62" spans="1:28" x14ac:dyDescent="0.25">
      <c r="A62" s="15" t="s">
        <v>138</v>
      </c>
      <c r="B62" s="15">
        <v>1</v>
      </c>
      <c r="C62" s="15">
        <v>2</v>
      </c>
      <c r="D62" s="15">
        <v>3</v>
      </c>
      <c r="E62" s="15">
        <v>1</v>
      </c>
      <c r="F62" s="15">
        <v>0</v>
      </c>
      <c r="G62" s="15">
        <v>0</v>
      </c>
      <c r="H62" s="15">
        <v>0</v>
      </c>
      <c r="I62" s="16"/>
      <c r="J62" s="17"/>
      <c r="K62" s="17"/>
      <c r="L62" s="17" t="s">
        <v>139</v>
      </c>
      <c r="M62" s="17"/>
      <c r="N62" s="17"/>
      <c r="O62" s="17"/>
      <c r="P62" s="18"/>
      <c r="Q62" s="10">
        <v>1703660.56</v>
      </c>
      <c r="R62" s="10">
        <v>830863.16999999993</v>
      </c>
      <c r="S62" s="10">
        <v>1235434.6199999999</v>
      </c>
      <c r="T62" s="10">
        <v>831404.40999999992</v>
      </c>
      <c r="U62" s="10">
        <v>1051256.8500000001</v>
      </c>
      <c r="V62" s="10">
        <v>1164833.68</v>
      </c>
      <c r="W62" s="10">
        <v>1287357.3999999999</v>
      </c>
      <c r="X62" s="10">
        <v>1120675.58</v>
      </c>
      <c r="Y62" s="10">
        <v>1666934.7799999998</v>
      </c>
      <c r="Z62" s="10"/>
      <c r="AA62" s="10"/>
      <c r="AB62" s="10"/>
    </row>
    <row r="63" spans="1:28" x14ac:dyDescent="0.25">
      <c r="A63" s="19" t="s">
        <v>140</v>
      </c>
      <c r="B63" s="19">
        <v>1</v>
      </c>
      <c r="C63" s="19">
        <v>2</v>
      </c>
      <c r="D63" s="19">
        <v>3</v>
      </c>
      <c r="E63" s="19">
        <v>1</v>
      </c>
      <c r="F63" s="19">
        <v>1</v>
      </c>
      <c r="G63" s="19">
        <v>0</v>
      </c>
      <c r="H63" s="19">
        <v>0</v>
      </c>
      <c r="I63" s="20"/>
      <c r="J63" s="21"/>
      <c r="K63" s="21"/>
      <c r="L63" s="21"/>
      <c r="M63" s="21" t="s">
        <v>141</v>
      </c>
      <c r="N63" s="21"/>
      <c r="O63" s="21"/>
      <c r="P63" s="22"/>
      <c r="Q63" s="23">
        <v>7250</v>
      </c>
      <c r="R63" s="23">
        <v>14500</v>
      </c>
      <c r="S63" s="23">
        <v>16250</v>
      </c>
      <c r="T63" s="23">
        <v>6767</v>
      </c>
      <c r="U63" s="23">
        <v>13533</v>
      </c>
      <c r="V63" s="23">
        <v>9800</v>
      </c>
      <c r="W63" s="23">
        <v>59249.63</v>
      </c>
      <c r="X63" s="23">
        <v>45209</v>
      </c>
      <c r="Y63" s="23">
        <v>7286.3399999999965</v>
      </c>
      <c r="Z63" s="23"/>
      <c r="AA63" s="23"/>
      <c r="AB63" s="23"/>
    </row>
    <row r="64" spans="1:28" x14ac:dyDescent="0.25">
      <c r="A64" s="19" t="s">
        <v>142</v>
      </c>
      <c r="B64" s="19">
        <v>1</v>
      </c>
      <c r="C64" s="19">
        <v>2</v>
      </c>
      <c r="D64" s="19">
        <v>3</v>
      </c>
      <c r="E64" s="19">
        <v>1</v>
      </c>
      <c r="F64" s="19">
        <v>2</v>
      </c>
      <c r="G64" s="19">
        <v>0</v>
      </c>
      <c r="H64" s="19">
        <v>0</v>
      </c>
      <c r="I64" s="20"/>
      <c r="J64" s="21"/>
      <c r="K64" s="21"/>
      <c r="L64" s="21"/>
      <c r="M64" s="21" t="s">
        <v>143</v>
      </c>
      <c r="N64" s="21"/>
      <c r="O64" s="21"/>
      <c r="P64" s="22"/>
      <c r="Q64" s="23">
        <v>0</v>
      </c>
      <c r="R64" s="23">
        <v>37665.160000000003</v>
      </c>
      <c r="S64" s="23">
        <v>0</v>
      </c>
      <c r="T64" s="23">
        <v>0</v>
      </c>
      <c r="U64" s="23">
        <v>4020.2699999999986</v>
      </c>
      <c r="V64" s="23">
        <v>29602.829999999998</v>
      </c>
      <c r="W64" s="23">
        <v>34123.89</v>
      </c>
      <c r="X64" s="23">
        <v>8833.94</v>
      </c>
      <c r="Y64" s="23">
        <v>0</v>
      </c>
      <c r="Z64" s="23"/>
      <c r="AA64" s="23"/>
      <c r="AB64" s="23"/>
    </row>
    <row r="65" spans="1:28" x14ac:dyDescent="0.25">
      <c r="A65" s="19" t="s">
        <v>144</v>
      </c>
      <c r="B65" s="19">
        <v>1</v>
      </c>
      <c r="C65" s="19">
        <v>2</v>
      </c>
      <c r="D65" s="19">
        <v>3</v>
      </c>
      <c r="E65" s="19">
        <v>1</v>
      </c>
      <c r="F65" s="19">
        <v>3</v>
      </c>
      <c r="G65" s="19">
        <v>0</v>
      </c>
      <c r="H65" s="19">
        <v>0</v>
      </c>
      <c r="I65" s="20"/>
      <c r="J65" s="21"/>
      <c r="K65" s="21"/>
      <c r="L65" s="21"/>
      <c r="M65" s="21" t="s">
        <v>145</v>
      </c>
      <c r="N65" s="21"/>
      <c r="O65" s="21"/>
      <c r="P65" s="22"/>
      <c r="Q65" s="23">
        <v>1353521.25</v>
      </c>
      <c r="R65" s="23">
        <v>427380.55</v>
      </c>
      <c r="S65" s="23">
        <v>853160.16999999993</v>
      </c>
      <c r="T65" s="23">
        <v>454217.68</v>
      </c>
      <c r="U65" s="23">
        <v>655949.1</v>
      </c>
      <c r="V65" s="23">
        <v>594052.15</v>
      </c>
      <c r="W65" s="23">
        <v>573247.79</v>
      </c>
      <c r="X65" s="23">
        <v>405883.12</v>
      </c>
      <c r="Y65" s="23">
        <v>924678.06</v>
      </c>
      <c r="Z65" s="23"/>
      <c r="AA65" s="23"/>
      <c r="AB65" s="23"/>
    </row>
    <row r="66" spans="1:28" x14ac:dyDescent="0.25">
      <c r="A66" s="19" t="s">
        <v>146</v>
      </c>
      <c r="B66" s="19">
        <v>1</v>
      </c>
      <c r="C66" s="19">
        <v>2</v>
      </c>
      <c r="D66" s="19">
        <v>3</v>
      </c>
      <c r="E66" s="19">
        <v>1</v>
      </c>
      <c r="F66" s="19">
        <v>4</v>
      </c>
      <c r="G66" s="19">
        <v>0</v>
      </c>
      <c r="H66" s="19">
        <v>0</v>
      </c>
      <c r="I66" s="20"/>
      <c r="J66" s="21"/>
      <c r="K66" s="21"/>
      <c r="L66" s="21"/>
      <c r="M66" s="21" t="s">
        <v>129</v>
      </c>
      <c r="N66" s="21"/>
      <c r="O66" s="21"/>
      <c r="P66" s="22"/>
      <c r="Q66" s="23">
        <v>342889.31</v>
      </c>
      <c r="R66" s="23">
        <v>351317.45999999996</v>
      </c>
      <c r="S66" s="23">
        <v>366024.44999999995</v>
      </c>
      <c r="T66" s="23">
        <v>370419.73</v>
      </c>
      <c r="U66" s="23">
        <v>377754.48</v>
      </c>
      <c r="V66" s="23">
        <v>531378.69999999995</v>
      </c>
      <c r="W66" s="23">
        <v>620736.09</v>
      </c>
      <c r="X66" s="23">
        <v>660749.52</v>
      </c>
      <c r="Y66" s="23">
        <v>734970.37999999989</v>
      </c>
      <c r="Z66" s="23"/>
      <c r="AA66" s="23"/>
      <c r="AB66" s="23"/>
    </row>
    <row r="67" spans="1:28" x14ac:dyDescent="0.25">
      <c r="A67" s="19" t="s">
        <v>147</v>
      </c>
      <c r="B67" s="19">
        <v>1</v>
      </c>
      <c r="C67" s="19">
        <v>2</v>
      </c>
      <c r="D67" s="19">
        <v>3</v>
      </c>
      <c r="E67" s="19">
        <v>2</v>
      </c>
      <c r="F67" s="19">
        <v>0</v>
      </c>
      <c r="G67" s="19">
        <v>0</v>
      </c>
      <c r="H67" s="19">
        <v>0</v>
      </c>
      <c r="I67" s="20"/>
      <c r="J67" s="21"/>
      <c r="K67" s="21"/>
      <c r="L67" s="21" t="s">
        <v>148</v>
      </c>
      <c r="M67" s="21"/>
      <c r="N67" s="21"/>
      <c r="O67" s="21"/>
      <c r="P67" s="22"/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/>
      <c r="AA67" s="23"/>
      <c r="AB67" s="23"/>
    </row>
    <row r="68" spans="1:28" x14ac:dyDescent="0.25">
      <c r="A68" s="19" t="s">
        <v>149</v>
      </c>
      <c r="B68" s="19">
        <v>1</v>
      </c>
      <c r="C68" s="19">
        <v>2</v>
      </c>
      <c r="D68" s="19">
        <v>3</v>
      </c>
      <c r="E68" s="19">
        <v>3</v>
      </c>
      <c r="F68" s="19">
        <v>0</v>
      </c>
      <c r="G68" s="19">
        <v>0</v>
      </c>
      <c r="H68" s="19">
        <v>0</v>
      </c>
      <c r="I68" s="20"/>
      <c r="J68" s="21"/>
      <c r="K68" s="21"/>
      <c r="L68" s="21" t="s">
        <v>150</v>
      </c>
      <c r="M68" s="21"/>
      <c r="N68" s="21"/>
      <c r="O68" s="21"/>
      <c r="P68" s="22"/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/>
      <c r="AA68" s="23"/>
      <c r="AB68" s="23"/>
    </row>
    <row r="69" spans="1:28" x14ac:dyDescent="0.25">
      <c r="A69" s="19" t="s">
        <v>151</v>
      </c>
      <c r="B69" s="19">
        <v>1</v>
      </c>
      <c r="C69" s="19">
        <v>2</v>
      </c>
      <c r="D69" s="19">
        <v>3</v>
      </c>
      <c r="E69" s="19">
        <v>4</v>
      </c>
      <c r="F69" s="19">
        <v>0</v>
      </c>
      <c r="G69" s="19">
        <v>0</v>
      </c>
      <c r="H69" s="19">
        <v>0</v>
      </c>
      <c r="I69" s="20"/>
      <c r="J69" s="21"/>
      <c r="K69" s="21"/>
      <c r="L69" s="21" t="s">
        <v>152</v>
      </c>
      <c r="M69" s="21"/>
      <c r="N69" s="21"/>
      <c r="O69" s="21"/>
      <c r="P69" s="22"/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/>
      <c r="AA69" s="23"/>
      <c r="AB69" s="23"/>
    </row>
    <row r="70" spans="1:28" x14ac:dyDescent="0.25">
      <c r="A70" s="19" t="s">
        <v>153</v>
      </c>
      <c r="B70" s="19">
        <v>1</v>
      </c>
      <c r="C70" s="19">
        <v>2</v>
      </c>
      <c r="D70" s="19">
        <v>3</v>
      </c>
      <c r="E70" s="19">
        <v>5</v>
      </c>
      <c r="F70" s="19">
        <v>0</v>
      </c>
      <c r="G70" s="19">
        <v>0</v>
      </c>
      <c r="H70" s="19">
        <v>0</v>
      </c>
      <c r="I70" s="20"/>
      <c r="J70" s="21"/>
      <c r="K70" s="21"/>
      <c r="L70" s="21" t="s">
        <v>154</v>
      </c>
      <c r="M70" s="21"/>
      <c r="N70" s="21"/>
      <c r="O70" s="21"/>
      <c r="P70" s="22"/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/>
      <c r="AA70" s="23"/>
      <c r="AB70" s="23"/>
    </row>
    <row r="71" spans="1:28" x14ac:dyDescent="0.25">
      <c r="A71" s="19" t="s">
        <v>155</v>
      </c>
      <c r="B71" s="19">
        <v>1</v>
      </c>
      <c r="C71" s="19">
        <v>2</v>
      </c>
      <c r="D71" s="19">
        <v>3</v>
      </c>
      <c r="E71" s="19">
        <v>50</v>
      </c>
      <c r="F71" s="19">
        <v>0</v>
      </c>
      <c r="G71" s="19">
        <v>0</v>
      </c>
      <c r="H71" s="19">
        <v>0</v>
      </c>
      <c r="I71" s="20"/>
      <c r="J71" s="21"/>
      <c r="K71" s="21"/>
      <c r="L71" s="21" t="s">
        <v>156</v>
      </c>
      <c r="M71" s="21"/>
      <c r="N71" s="21"/>
      <c r="O71" s="21"/>
      <c r="P71" s="22"/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/>
      <c r="AA71" s="23"/>
      <c r="AB71" s="23"/>
    </row>
    <row r="72" spans="1:28" x14ac:dyDescent="0.25">
      <c r="A72" s="19" t="s">
        <v>157</v>
      </c>
      <c r="B72" s="19">
        <v>1</v>
      </c>
      <c r="C72" s="19">
        <v>5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20"/>
      <c r="J72" s="30"/>
      <c r="K72" s="21" t="s">
        <v>158</v>
      </c>
      <c r="L72" s="21"/>
      <c r="M72" s="21"/>
      <c r="N72" s="21"/>
      <c r="O72" s="21"/>
      <c r="P72" s="22"/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/>
      <c r="AA72" s="23"/>
      <c r="AB72" s="23"/>
    </row>
    <row r="73" spans="1:28" x14ac:dyDescent="0.25">
      <c r="A73" s="15" t="s">
        <v>159</v>
      </c>
      <c r="B73" s="15">
        <v>1</v>
      </c>
      <c r="C73" s="15">
        <v>3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6"/>
      <c r="J73" s="24"/>
      <c r="K73" s="17" t="s">
        <v>160</v>
      </c>
      <c r="L73" s="24"/>
      <c r="M73" s="17"/>
      <c r="N73" s="17"/>
      <c r="O73" s="17"/>
      <c r="P73" s="18"/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/>
      <c r="AA73" s="10"/>
      <c r="AB73" s="10"/>
    </row>
    <row r="74" spans="1:28" x14ac:dyDescent="0.25">
      <c r="A74" s="15" t="s">
        <v>161</v>
      </c>
      <c r="B74" s="15">
        <v>1</v>
      </c>
      <c r="C74" s="15">
        <v>3</v>
      </c>
      <c r="D74" s="15">
        <v>1</v>
      </c>
      <c r="E74" s="15">
        <v>1</v>
      </c>
      <c r="F74" s="15">
        <v>3</v>
      </c>
      <c r="G74" s="15">
        <v>0</v>
      </c>
      <c r="H74" s="15">
        <v>0</v>
      </c>
      <c r="I74" s="16"/>
      <c r="J74" s="17"/>
      <c r="K74" s="37"/>
      <c r="L74" s="17" t="s">
        <v>162</v>
      </c>
      <c r="M74" s="24"/>
      <c r="N74" s="17"/>
      <c r="O74" s="17"/>
      <c r="P74" s="18"/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/>
      <c r="AA74" s="31"/>
      <c r="AB74" s="31"/>
    </row>
    <row r="75" spans="1:28" x14ac:dyDescent="0.25">
      <c r="A75" s="19" t="s">
        <v>163</v>
      </c>
      <c r="B75" s="19">
        <v>1</v>
      </c>
      <c r="C75" s="19">
        <v>3</v>
      </c>
      <c r="D75" s="19">
        <v>1</v>
      </c>
      <c r="E75" s="19">
        <v>1</v>
      </c>
      <c r="F75" s="19">
        <v>3</v>
      </c>
      <c r="G75" s="19">
        <v>1</v>
      </c>
      <c r="H75" s="19">
        <v>0</v>
      </c>
      <c r="I75" s="20"/>
      <c r="J75" s="21"/>
      <c r="K75" s="21"/>
      <c r="L75" s="21"/>
      <c r="M75" s="21" t="s">
        <v>164</v>
      </c>
      <c r="N75" s="30"/>
      <c r="O75" s="21"/>
      <c r="P75" s="22"/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/>
      <c r="AA75" s="23"/>
      <c r="AB75" s="23"/>
    </row>
    <row r="76" spans="1:28" x14ac:dyDescent="0.25">
      <c r="A76" s="19" t="s">
        <v>165</v>
      </c>
      <c r="B76" s="19">
        <v>1</v>
      </c>
      <c r="C76" s="19">
        <v>3</v>
      </c>
      <c r="D76" s="19">
        <v>1</v>
      </c>
      <c r="E76" s="19">
        <v>1</v>
      </c>
      <c r="F76" s="19">
        <v>3</v>
      </c>
      <c r="G76" s="19">
        <v>2</v>
      </c>
      <c r="H76" s="19">
        <v>0</v>
      </c>
      <c r="I76" s="20"/>
      <c r="J76" s="21"/>
      <c r="K76" s="21"/>
      <c r="L76" s="21"/>
      <c r="M76" s="21" t="s">
        <v>166</v>
      </c>
      <c r="N76" s="30"/>
      <c r="O76" s="21"/>
      <c r="P76" s="22"/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/>
      <c r="AA76" s="23"/>
      <c r="AB76" s="23"/>
    </row>
    <row r="77" spans="1:28" x14ac:dyDescent="0.25">
      <c r="A77" s="19" t="s">
        <v>167</v>
      </c>
      <c r="B77" s="19">
        <v>1</v>
      </c>
      <c r="C77" s="19">
        <v>3</v>
      </c>
      <c r="D77" s="19">
        <v>1</v>
      </c>
      <c r="E77" s="19">
        <v>1</v>
      </c>
      <c r="F77" s="19">
        <v>3</v>
      </c>
      <c r="G77" s="19">
        <v>3</v>
      </c>
      <c r="H77" s="19">
        <v>0</v>
      </c>
      <c r="I77" s="20"/>
      <c r="J77" s="21"/>
      <c r="K77" s="21"/>
      <c r="L77" s="21"/>
      <c r="M77" s="21" t="s">
        <v>168</v>
      </c>
      <c r="N77" s="30"/>
      <c r="O77" s="21"/>
      <c r="P77" s="22"/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/>
      <c r="AA77" s="23"/>
      <c r="AB77" s="23"/>
    </row>
    <row r="78" spans="1:28" x14ac:dyDescent="0.25">
      <c r="A78" s="19" t="s">
        <v>169</v>
      </c>
      <c r="B78" s="19">
        <v>1</v>
      </c>
      <c r="C78" s="19">
        <v>3</v>
      </c>
      <c r="D78" s="19">
        <v>1</v>
      </c>
      <c r="E78" s="19">
        <v>1</v>
      </c>
      <c r="F78" s="19">
        <v>3</v>
      </c>
      <c r="G78" s="19">
        <v>4</v>
      </c>
      <c r="H78" s="19">
        <v>0</v>
      </c>
      <c r="I78" s="20"/>
      <c r="J78" s="21"/>
      <c r="K78" s="21"/>
      <c r="L78" s="21"/>
      <c r="M78" s="21" t="s">
        <v>170</v>
      </c>
      <c r="N78" s="30"/>
      <c r="O78" s="21"/>
      <c r="P78" s="22"/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/>
      <c r="AA78" s="23"/>
      <c r="AB78" s="23"/>
    </row>
    <row r="79" spans="1:28" x14ac:dyDescent="0.25">
      <c r="A79" s="19" t="s">
        <v>171</v>
      </c>
      <c r="B79" s="19">
        <v>1</v>
      </c>
      <c r="C79" s="19">
        <v>3</v>
      </c>
      <c r="D79" s="19">
        <v>1</v>
      </c>
      <c r="E79" s="19">
        <v>1</v>
      </c>
      <c r="F79" s="19">
        <v>3</v>
      </c>
      <c r="G79" s="19">
        <v>5</v>
      </c>
      <c r="H79" s="19">
        <v>0</v>
      </c>
      <c r="I79" s="20"/>
      <c r="J79" s="21"/>
      <c r="K79" s="21"/>
      <c r="L79" s="21"/>
      <c r="M79" s="21" t="s">
        <v>172</v>
      </c>
      <c r="N79" s="30"/>
      <c r="O79" s="21"/>
      <c r="P79" s="22"/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/>
      <c r="AA79" s="23"/>
      <c r="AB79" s="23"/>
    </row>
    <row r="80" spans="1:28" x14ac:dyDescent="0.25">
      <c r="A80" s="19" t="s">
        <v>173</v>
      </c>
      <c r="B80" s="19">
        <v>1</v>
      </c>
      <c r="C80" s="19">
        <v>3</v>
      </c>
      <c r="D80" s="19">
        <v>1</v>
      </c>
      <c r="E80" s="19">
        <v>1</v>
      </c>
      <c r="F80" s="19">
        <v>3</v>
      </c>
      <c r="G80" s="19">
        <v>6</v>
      </c>
      <c r="H80" s="19">
        <v>0</v>
      </c>
      <c r="I80" s="20"/>
      <c r="J80" s="21"/>
      <c r="K80" s="21"/>
      <c r="L80" s="21"/>
      <c r="M80" s="21" t="s">
        <v>174</v>
      </c>
      <c r="N80" s="30"/>
      <c r="O80" s="21"/>
      <c r="P80" s="22"/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/>
      <c r="AA80" s="23"/>
      <c r="AB80" s="23"/>
    </row>
    <row r="81" spans="1:28" x14ac:dyDescent="0.25">
      <c r="A81" s="19" t="s">
        <v>175</v>
      </c>
      <c r="B81" s="19">
        <v>1</v>
      </c>
      <c r="C81" s="19">
        <v>3</v>
      </c>
      <c r="D81" s="19">
        <v>1</v>
      </c>
      <c r="E81" s="19">
        <v>1</v>
      </c>
      <c r="F81" s="19">
        <v>3</v>
      </c>
      <c r="G81" s="19">
        <v>8</v>
      </c>
      <c r="H81" s="19">
        <v>0</v>
      </c>
      <c r="I81" s="20"/>
      <c r="J81" s="21"/>
      <c r="K81" s="21"/>
      <c r="L81" s="21"/>
      <c r="M81" s="21" t="s">
        <v>176</v>
      </c>
      <c r="N81" s="30"/>
      <c r="O81" s="21"/>
      <c r="P81" s="22"/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/>
      <c r="AA81" s="23"/>
      <c r="AB81" s="23"/>
    </row>
    <row r="82" spans="1:28" x14ac:dyDescent="0.25">
      <c r="A82" s="19" t="s">
        <v>177</v>
      </c>
      <c r="B82" s="19">
        <v>1</v>
      </c>
      <c r="C82" s="19">
        <v>3</v>
      </c>
      <c r="D82" s="19">
        <v>1</v>
      </c>
      <c r="E82" s="19">
        <v>1</v>
      </c>
      <c r="F82" s="19">
        <v>3</v>
      </c>
      <c r="G82" s="19">
        <v>9</v>
      </c>
      <c r="H82" s="19">
        <v>0</v>
      </c>
      <c r="I82" s="20"/>
      <c r="J82" s="21"/>
      <c r="K82" s="21"/>
      <c r="L82" s="21"/>
      <c r="M82" s="21" t="s">
        <v>178</v>
      </c>
      <c r="N82" s="30"/>
      <c r="O82" s="21"/>
      <c r="P82" s="22"/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/>
      <c r="AA82" s="23"/>
      <c r="AB82" s="23"/>
    </row>
    <row r="83" spans="1:28" x14ac:dyDescent="0.25">
      <c r="A83" s="19" t="s">
        <v>179</v>
      </c>
      <c r="B83" s="19">
        <v>1</v>
      </c>
      <c r="C83" s="19">
        <v>3</v>
      </c>
      <c r="D83" s="19">
        <v>1</v>
      </c>
      <c r="E83" s="19">
        <v>1</v>
      </c>
      <c r="F83" s="19">
        <v>3</v>
      </c>
      <c r="G83" s="19">
        <v>10</v>
      </c>
      <c r="H83" s="19">
        <v>0</v>
      </c>
      <c r="I83" s="20"/>
      <c r="J83" s="21"/>
      <c r="K83" s="21"/>
      <c r="L83" s="21"/>
      <c r="M83" s="21" t="s">
        <v>180</v>
      </c>
      <c r="N83" s="30"/>
      <c r="O83" s="21"/>
      <c r="P83" s="22"/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/>
      <c r="AA83" s="23"/>
      <c r="AB83" s="23"/>
    </row>
    <row r="84" spans="1:28" x14ac:dyDescent="0.25">
      <c r="A84" s="19" t="s">
        <v>181</v>
      </c>
      <c r="B84" s="19">
        <v>1</v>
      </c>
      <c r="C84" s="19">
        <v>3</v>
      </c>
      <c r="D84" s="19">
        <v>1</v>
      </c>
      <c r="E84" s="19">
        <v>1</v>
      </c>
      <c r="F84" s="19">
        <v>3</v>
      </c>
      <c r="G84" s="19">
        <v>11</v>
      </c>
      <c r="H84" s="19">
        <v>0</v>
      </c>
      <c r="I84" s="20"/>
      <c r="J84" s="21"/>
      <c r="K84" s="21"/>
      <c r="L84" s="21"/>
      <c r="M84" s="21" t="s">
        <v>182</v>
      </c>
      <c r="N84" s="30"/>
      <c r="O84" s="21"/>
      <c r="P84" s="22"/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/>
      <c r="AA84" s="23"/>
      <c r="AB84" s="23"/>
    </row>
    <row r="85" spans="1:28" x14ac:dyDescent="0.25">
      <c r="A85" s="19" t="s">
        <v>183</v>
      </c>
      <c r="B85" s="19">
        <v>1</v>
      </c>
      <c r="C85" s="19">
        <v>3</v>
      </c>
      <c r="D85" s="19">
        <v>1</v>
      </c>
      <c r="E85" s="19">
        <v>1</v>
      </c>
      <c r="F85" s="19">
        <v>3</v>
      </c>
      <c r="G85" s="19">
        <v>12</v>
      </c>
      <c r="H85" s="19">
        <v>0</v>
      </c>
      <c r="I85" s="20"/>
      <c r="J85" s="21"/>
      <c r="K85" s="21"/>
      <c r="L85" s="21"/>
      <c r="M85" s="21" t="s">
        <v>184</v>
      </c>
      <c r="N85" s="30"/>
      <c r="O85" s="21"/>
      <c r="P85" s="22"/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/>
      <c r="AA85" s="23"/>
      <c r="AB85" s="23"/>
    </row>
    <row r="86" spans="1:28" x14ac:dyDescent="0.25">
      <c r="A86" s="38" t="s">
        <v>185</v>
      </c>
      <c r="B86" s="19">
        <v>1</v>
      </c>
      <c r="C86" s="19">
        <v>3</v>
      </c>
      <c r="D86" s="19">
        <v>1</v>
      </c>
      <c r="E86" s="19">
        <v>5</v>
      </c>
      <c r="F86" s="19">
        <v>3</v>
      </c>
      <c r="G86" s="19">
        <v>1</v>
      </c>
      <c r="H86" s="19">
        <v>2</v>
      </c>
      <c r="I86" s="20"/>
      <c r="J86" s="21"/>
      <c r="K86" s="21"/>
      <c r="L86" s="21"/>
      <c r="M86" s="36" t="s">
        <v>186</v>
      </c>
      <c r="N86" s="30"/>
      <c r="O86" s="21"/>
      <c r="P86" s="22"/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/>
      <c r="AA86" s="23"/>
      <c r="AB86" s="23"/>
    </row>
    <row r="87" spans="1:28" x14ac:dyDescent="0.25">
      <c r="A87" s="19" t="s">
        <v>187</v>
      </c>
      <c r="B87" s="19">
        <v>1</v>
      </c>
      <c r="C87" s="19">
        <v>3</v>
      </c>
      <c r="D87" s="19">
        <v>1</v>
      </c>
      <c r="E87" s="19">
        <v>1</v>
      </c>
      <c r="F87" s="19">
        <v>3</v>
      </c>
      <c r="G87" s="19">
        <v>14</v>
      </c>
      <c r="H87" s="19">
        <v>0</v>
      </c>
      <c r="I87" s="20"/>
      <c r="J87" s="21"/>
      <c r="K87" s="21"/>
      <c r="L87" s="21"/>
      <c r="M87" s="21" t="s">
        <v>188</v>
      </c>
      <c r="N87" s="30"/>
      <c r="O87" s="21"/>
      <c r="P87" s="22"/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/>
      <c r="AA87" s="23"/>
      <c r="AB87" s="23"/>
    </row>
    <row r="88" spans="1:28" x14ac:dyDescent="0.25">
      <c r="A88" s="15" t="s">
        <v>189</v>
      </c>
      <c r="B88" s="15">
        <v>1</v>
      </c>
      <c r="C88" s="15">
        <v>3</v>
      </c>
      <c r="D88" s="15">
        <v>1</v>
      </c>
      <c r="E88" s="15">
        <v>1</v>
      </c>
      <c r="F88" s="15">
        <v>3</v>
      </c>
      <c r="G88" s="15">
        <v>50</v>
      </c>
      <c r="H88" s="15">
        <v>0</v>
      </c>
      <c r="I88" s="16"/>
      <c r="J88" s="17"/>
      <c r="K88" s="17"/>
      <c r="L88" s="17"/>
      <c r="M88" s="17" t="s">
        <v>190</v>
      </c>
      <c r="N88" s="24"/>
      <c r="O88" s="17"/>
      <c r="P88" s="18"/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/>
      <c r="AA88" s="10"/>
      <c r="AB88" s="10"/>
    </row>
    <row r="89" spans="1:28" x14ac:dyDescent="0.25">
      <c r="A89" s="19" t="s">
        <v>191</v>
      </c>
      <c r="B89" s="19">
        <v>1</v>
      </c>
      <c r="C89" s="19">
        <v>3</v>
      </c>
      <c r="D89" s="19">
        <v>1</v>
      </c>
      <c r="E89" s="19">
        <v>1</v>
      </c>
      <c r="F89" s="19">
        <v>3</v>
      </c>
      <c r="G89" s="19">
        <v>50</v>
      </c>
      <c r="H89" s="19">
        <v>1</v>
      </c>
      <c r="I89" s="20"/>
      <c r="J89" s="21"/>
      <c r="K89" s="21"/>
      <c r="L89" s="21"/>
      <c r="M89" s="21"/>
      <c r="N89" s="21" t="s">
        <v>192</v>
      </c>
      <c r="O89" s="30"/>
      <c r="P89" s="22"/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/>
      <c r="AA89" s="23"/>
      <c r="AB89" s="23"/>
    </row>
    <row r="90" spans="1:28" x14ac:dyDescent="0.25">
      <c r="A90" s="19" t="s">
        <v>193</v>
      </c>
      <c r="B90" s="19">
        <v>1</v>
      </c>
      <c r="C90" s="19">
        <v>3</v>
      </c>
      <c r="D90" s="19">
        <v>1</v>
      </c>
      <c r="E90" s="19">
        <v>1</v>
      </c>
      <c r="F90" s="19">
        <v>3</v>
      </c>
      <c r="G90" s="19">
        <v>50</v>
      </c>
      <c r="H90" s="19">
        <v>2</v>
      </c>
      <c r="I90" s="20"/>
      <c r="J90" s="21"/>
      <c r="K90" s="21"/>
      <c r="L90" s="21"/>
      <c r="M90" s="21"/>
      <c r="N90" s="21" t="s">
        <v>194</v>
      </c>
      <c r="O90" s="30"/>
      <c r="P90" s="22"/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/>
      <c r="AA90" s="23"/>
      <c r="AB90" s="23"/>
    </row>
    <row r="91" spans="1:28" x14ac:dyDescent="0.25">
      <c r="A91" s="15" t="s">
        <v>195</v>
      </c>
      <c r="B91" s="15">
        <v>1</v>
      </c>
      <c r="C91" s="15">
        <v>3</v>
      </c>
      <c r="D91" s="15">
        <v>1</v>
      </c>
      <c r="E91" s="15">
        <v>3</v>
      </c>
      <c r="F91" s="15">
        <v>0</v>
      </c>
      <c r="G91" s="15">
        <v>0</v>
      </c>
      <c r="H91" s="15">
        <v>0</v>
      </c>
      <c r="I91" s="16"/>
      <c r="J91" s="17"/>
      <c r="K91" s="17"/>
      <c r="L91" s="17" t="s">
        <v>196</v>
      </c>
      <c r="M91" s="17"/>
      <c r="N91" s="17"/>
      <c r="O91" s="17"/>
      <c r="P91" s="18"/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/>
      <c r="AA91" s="10"/>
      <c r="AB91" s="10"/>
    </row>
    <row r="92" spans="1:28" x14ac:dyDescent="0.25">
      <c r="A92" s="15" t="s">
        <v>197</v>
      </c>
      <c r="B92" s="15">
        <v>1</v>
      </c>
      <c r="C92" s="15">
        <v>3</v>
      </c>
      <c r="D92" s="15">
        <v>1</v>
      </c>
      <c r="E92" s="15">
        <v>3</v>
      </c>
      <c r="F92" s="15">
        <v>1</v>
      </c>
      <c r="G92" s="15">
        <v>0</v>
      </c>
      <c r="H92" s="15">
        <v>0</v>
      </c>
      <c r="I92" s="16"/>
      <c r="J92" s="17"/>
      <c r="K92" s="17"/>
      <c r="L92" s="17"/>
      <c r="M92" s="17" t="s">
        <v>198</v>
      </c>
      <c r="N92" s="17"/>
      <c r="O92" s="17"/>
      <c r="P92" s="18"/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/>
      <c r="AA92" s="10"/>
      <c r="AB92" s="10"/>
    </row>
    <row r="93" spans="1:28" x14ac:dyDescent="0.25">
      <c r="A93" s="19" t="s">
        <v>199</v>
      </c>
      <c r="B93" s="19">
        <v>1</v>
      </c>
      <c r="C93" s="19">
        <v>3</v>
      </c>
      <c r="D93" s="19">
        <v>1</v>
      </c>
      <c r="E93" s="19">
        <v>3</v>
      </c>
      <c r="F93" s="19">
        <v>1</v>
      </c>
      <c r="G93" s="19">
        <v>1</v>
      </c>
      <c r="H93" s="19">
        <v>0</v>
      </c>
      <c r="I93" s="20"/>
      <c r="J93" s="21"/>
      <c r="K93" s="21"/>
      <c r="L93" s="21"/>
      <c r="M93" s="21"/>
      <c r="N93" s="21" t="s">
        <v>200</v>
      </c>
      <c r="O93" s="21"/>
      <c r="P93" s="22"/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/>
      <c r="AA93" s="23"/>
      <c r="AB93" s="23"/>
    </row>
    <row r="94" spans="1:28" x14ac:dyDescent="0.25">
      <c r="A94" s="19" t="s">
        <v>201</v>
      </c>
      <c r="B94" s="19">
        <v>1</v>
      </c>
      <c r="C94" s="19">
        <v>3</v>
      </c>
      <c r="D94" s="19">
        <v>1</v>
      </c>
      <c r="E94" s="19">
        <v>3</v>
      </c>
      <c r="F94" s="19">
        <v>1</v>
      </c>
      <c r="G94" s="19">
        <v>2</v>
      </c>
      <c r="H94" s="19">
        <v>0</v>
      </c>
      <c r="I94" s="20"/>
      <c r="J94" s="21"/>
      <c r="K94" s="21"/>
      <c r="L94" s="21"/>
      <c r="M94" s="21"/>
      <c r="N94" s="21" t="s">
        <v>202</v>
      </c>
      <c r="O94" s="21"/>
      <c r="P94" s="22"/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/>
      <c r="AA94" s="23"/>
      <c r="AB94" s="23"/>
    </row>
    <row r="95" spans="1:28" x14ac:dyDescent="0.25">
      <c r="A95" s="19" t="s">
        <v>203</v>
      </c>
      <c r="B95" s="19">
        <v>1</v>
      </c>
      <c r="C95" s="19">
        <v>3</v>
      </c>
      <c r="D95" s="19">
        <v>1</v>
      </c>
      <c r="E95" s="19">
        <v>3</v>
      </c>
      <c r="F95" s="19">
        <v>1</v>
      </c>
      <c r="G95" s="19">
        <v>3</v>
      </c>
      <c r="H95" s="19">
        <v>0</v>
      </c>
      <c r="I95" s="20"/>
      <c r="J95" s="21"/>
      <c r="K95" s="21"/>
      <c r="L95" s="21"/>
      <c r="M95" s="21"/>
      <c r="N95" s="21" t="s">
        <v>204</v>
      </c>
      <c r="O95" s="21"/>
      <c r="P95" s="22"/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/>
      <c r="AA95" s="23"/>
      <c r="AB95" s="23"/>
    </row>
    <row r="96" spans="1:28" x14ac:dyDescent="0.25">
      <c r="A96" s="19" t="s">
        <v>205</v>
      </c>
      <c r="B96" s="19">
        <v>1</v>
      </c>
      <c r="C96" s="19">
        <v>3</v>
      </c>
      <c r="D96" s="19">
        <v>1</v>
      </c>
      <c r="E96" s="19">
        <v>3</v>
      </c>
      <c r="F96" s="19">
        <v>1</v>
      </c>
      <c r="G96" s="19">
        <v>4</v>
      </c>
      <c r="H96" s="19">
        <v>0</v>
      </c>
      <c r="I96" s="20"/>
      <c r="J96" s="21"/>
      <c r="K96" s="21"/>
      <c r="L96" s="21"/>
      <c r="M96" s="21"/>
      <c r="N96" s="21" t="s">
        <v>206</v>
      </c>
      <c r="O96" s="21"/>
      <c r="P96" s="22"/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/>
      <c r="AA96" s="23"/>
      <c r="AB96" s="23"/>
    </row>
    <row r="97" spans="1:28" x14ac:dyDescent="0.25">
      <c r="A97" s="19" t="s">
        <v>207</v>
      </c>
      <c r="B97" s="19">
        <v>1</v>
      </c>
      <c r="C97" s="19">
        <v>3</v>
      </c>
      <c r="D97" s="19">
        <v>1</v>
      </c>
      <c r="E97" s="19">
        <v>3</v>
      </c>
      <c r="F97" s="19">
        <v>1</v>
      </c>
      <c r="G97" s="19">
        <v>5</v>
      </c>
      <c r="H97" s="19">
        <v>0</v>
      </c>
      <c r="I97" s="20"/>
      <c r="J97" s="21"/>
      <c r="K97" s="21"/>
      <c r="L97" s="21"/>
      <c r="M97" s="21"/>
      <c r="N97" s="21" t="s">
        <v>208</v>
      </c>
      <c r="O97" s="21"/>
      <c r="P97" s="22"/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/>
      <c r="AA97" s="23"/>
      <c r="AB97" s="23"/>
    </row>
    <row r="98" spans="1:28" x14ac:dyDescent="0.25">
      <c r="A98" s="15" t="s">
        <v>209</v>
      </c>
      <c r="B98" s="15">
        <v>1</v>
      </c>
      <c r="C98" s="15">
        <v>3</v>
      </c>
      <c r="D98" s="15">
        <v>1</v>
      </c>
      <c r="E98" s="15">
        <v>3</v>
      </c>
      <c r="F98" s="15">
        <v>1</v>
      </c>
      <c r="G98" s="15">
        <v>6</v>
      </c>
      <c r="H98" s="15">
        <v>0</v>
      </c>
      <c r="I98" s="16"/>
      <c r="J98" s="17"/>
      <c r="K98" s="17"/>
      <c r="L98" s="17"/>
      <c r="M98" s="17"/>
      <c r="N98" s="17" t="s">
        <v>210</v>
      </c>
      <c r="O98" s="17"/>
      <c r="P98" s="18"/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/>
      <c r="AA98" s="31"/>
      <c r="AB98" s="31"/>
    </row>
    <row r="99" spans="1:28" x14ac:dyDescent="0.25">
      <c r="A99" s="19" t="s">
        <v>211</v>
      </c>
      <c r="B99" s="19">
        <v>1</v>
      </c>
      <c r="C99" s="19">
        <v>3</v>
      </c>
      <c r="D99" s="19">
        <v>1</v>
      </c>
      <c r="E99" s="19">
        <v>3</v>
      </c>
      <c r="F99" s="19">
        <v>1</v>
      </c>
      <c r="G99" s="19">
        <v>6</v>
      </c>
      <c r="H99" s="19">
        <v>1</v>
      </c>
      <c r="I99" s="20"/>
      <c r="J99" s="21"/>
      <c r="K99" s="21"/>
      <c r="L99" s="21"/>
      <c r="M99" s="21"/>
      <c r="N99" s="21"/>
      <c r="O99" s="21" t="s">
        <v>212</v>
      </c>
      <c r="P99" s="22"/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/>
      <c r="AA99" s="23"/>
      <c r="AB99" s="23"/>
    </row>
    <row r="100" spans="1:28" x14ac:dyDescent="0.25">
      <c r="A100" s="19" t="s">
        <v>213</v>
      </c>
      <c r="B100" s="19">
        <v>1</v>
      </c>
      <c r="C100" s="19">
        <v>3</v>
      </c>
      <c r="D100" s="19">
        <v>1</v>
      </c>
      <c r="E100" s="19">
        <v>3</v>
      </c>
      <c r="F100" s="19">
        <v>1</v>
      </c>
      <c r="G100" s="19">
        <v>6</v>
      </c>
      <c r="H100" s="19">
        <v>2</v>
      </c>
      <c r="I100" s="20"/>
      <c r="J100" s="21"/>
      <c r="K100" s="21"/>
      <c r="L100" s="21"/>
      <c r="M100" s="21"/>
      <c r="N100" s="21"/>
      <c r="O100" s="21" t="s">
        <v>214</v>
      </c>
      <c r="P100" s="22"/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/>
      <c r="AA100" s="23"/>
      <c r="AB100" s="23"/>
    </row>
    <row r="101" spans="1:28" x14ac:dyDescent="0.25">
      <c r="A101" s="33" t="s">
        <v>215</v>
      </c>
      <c r="B101" s="33">
        <v>1</v>
      </c>
      <c r="C101" s="33">
        <v>3</v>
      </c>
      <c r="D101" s="33">
        <v>1</v>
      </c>
      <c r="E101" s="33">
        <v>3</v>
      </c>
      <c r="F101" s="33">
        <v>1</v>
      </c>
      <c r="G101" s="33">
        <v>6</v>
      </c>
      <c r="H101" s="33">
        <v>3</v>
      </c>
      <c r="I101" s="20"/>
      <c r="J101" s="21"/>
      <c r="K101" s="21"/>
      <c r="L101" s="21"/>
      <c r="M101" s="21"/>
      <c r="N101" s="21"/>
      <c r="O101" s="35" t="s">
        <v>216</v>
      </c>
      <c r="P101" s="22"/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/>
      <c r="AA101" s="23"/>
      <c r="AB101" s="23"/>
    </row>
    <row r="102" spans="1:28" x14ac:dyDescent="0.25">
      <c r="A102" s="19" t="s">
        <v>217</v>
      </c>
      <c r="B102" s="19">
        <v>1</v>
      </c>
      <c r="C102" s="19">
        <v>3</v>
      </c>
      <c r="D102" s="19">
        <v>1</v>
      </c>
      <c r="E102" s="19">
        <v>3</v>
      </c>
      <c r="F102" s="19">
        <v>1</v>
      </c>
      <c r="G102" s="19">
        <v>6</v>
      </c>
      <c r="H102" s="19">
        <v>50</v>
      </c>
      <c r="I102" s="20"/>
      <c r="J102" s="21"/>
      <c r="K102" s="21"/>
      <c r="L102" s="21"/>
      <c r="M102" s="21"/>
      <c r="N102" s="21"/>
      <c r="O102" s="21" t="s">
        <v>218</v>
      </c>
      <c r="P102" s="22"/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/>
      <c r="AA102" s="23"/>
      <c r="AB102" s="23"/>
    </row>
    <row r="103" spans="1:28" x14ac:dyDescent="0.25">
      <c r="A103" s="15" t="s">
        <v>219</v>
      </c>
      <c r="B103" s="15">
        <v>1</v>
      </c>
      <c r="C103" s="15">
        <v>3</v>
      </c>
      <c r="D103" s="15">
        <v>1</v>
      </c>
      <c r="E103" s="15">
        <v>3</v>
      </c>
      <c r="F103" s="15">
        <v>2</v>
      </c>
      <c r="G103" s="15">
        <v>0</v>
      </c>
      <c r="H103" s="15">
        <v>0</v>
      </c>
      <c r="I103" s="16"/>
      <c r="J103" s="17"/>
      <c r="K103" s="17"/>
      <c r="L103" s="17"/>
      <c r="M103" s="17" t="s">
        <v>220</v>
      </c>
      <c r="N103" s="17"/>
      <c r="O103" s="17"/>
      <c r="P103" s="18"/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/>
      <c r="AA103" s="10"/>
      <c r="AB103" s="10"/>
    </row>
    <row r="104" spans="1:28" x14ac:dyDescent="0.25">
      <c r="A104" s="19" t="s">
        <v>221</v>
      </c>
      <c r="B104" s="19">
        <v>1</v>
      </c>
      <c r="C104" s="19">
        <v>3</v>
      </c>
      <c r="D104" s="19">
        <v>1</v>
      </c>
      <c r="E104" s="19">
        <v>3</v>
      </c>
      <c r="F104" s="19">
        <v>2</v>
      </c>
      <c r="G104" s="19">
        <v>1</v>
      </c>
      <c r="H104" s="19">
        <v>0</v>
      </c>
      <c r="I104" s="20"/>
      <c r="J104" s="21"/>
      <c r="K104" s="21"/>
      <c r="L104" s="21"/>
      <c r="M104" s="21"/>
      <c r="N104" s="21" t="s">
        <v>222</v>
      </c>
      <c r="O104" s="21"/>
      <c r="P104" s="22"/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/>
      <c r="AA104" s="23"/>
      <c r="AB104" s="23"/>
    </row>
    <row r="105" spans="1:28" x14ac:dyDescent="0.25">
      <c r="A105" s="19" t="s">
        <v>223</v>
      </c>
      <c r="B105" s="19">
        <v>1</v>
      </c>
      <c r="C105" s="19">
        <v>3</v>
      </c>
      <c r="D105" s="19">
        <v>1</v>
      </c>
      <c r="E105" s="19">
        <v>3</v>
      </c>
      <c r="F105" s="19">
        <v>2</v>
      </c>
      <c r="G105" s="19">
        <v>2</v>
      </c>
      <c r="H105" s="19">
        <v>0</v>
      </c>
      <c r="I105" s="20"/>
      <c r="J105" s="21"/>
      <c r="K105" s="21"/>
      <c r="L105" s="21"/>
      <c r="M105" s="21"/>
      <c r="N105" s="21" t="s">
        <v>204</v>
      </c>
      <c r="O105" s="21"/>
      <c r="P105" s="22"/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/>
      <c r="AA105" s="23"/>
      <c r="AB105" s="23"/>
    </row>
    <row r="106" spans="1:28" x14ac:dyDescent="0.25">
      <c r="A106" s="19" t="s">
        <v>224</v>
      </c>
      <c r="B106" s="19">
        <v>1</v>
      </c>
      <c r="C106" s="19">
        <v>3</v>
      </c>
      <c r="D106" s="19">
        <v>1</v>
      </c>
      <c r="E106" s="19">
        <v>3</v>
      </c>
      <c r="F106" s="19">
        <v>2</v>
      </c>
      <c r="G106" s="19">
        <v>3</v>
      </c>
      <c r="H106" s="19">
        <v>0</v>
      </c>
      <c r="I106" s="20"/>
      <c r="J106" s="21"/>
      <c r="K106" s="21"/>
      <c r="L106" s="21"/>
      <c r="M106" s="21"/>
      <c r="N106" s="21" t="s">
        <v>216</v>
      </c>
      <c r="O106" s="21"/>
      <c r="P106" s="22"/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/>
      <c r="AA106" s="23"/>
      <c r="AB106" s="23"/>
    </row>
    <row r="107" spans="1:28" x14ac:dyDescent="0.25">
      <c r="A107" s="15" t="s">
        <v>225</v>
      </c>
      <c r="B107" s="15">
        <v>1</v>
      </c>
      <c r="C107" s="15">
        <v>3</v>
      </c>
      <c r="D107" s="15">
        <v>1</v>
      </c>
      <c r="E107" s="15">
        <v>3</v>
      </c>
      <c r="F107" s="15">
        <v>2</v>
      </c>
      <c r="G107" s="15">
        <v>4</v>
      </c>
      <c r="H107" s="15">
        <v>0</v>
      </c>
      <c r="I107" s="16"/>
      <c r="J107" s="17"/>
      <c r="K107" s="17"/>
      <c r="L107" s="17"/>
      <c r="M107" s="17"/>
      <c r="N107" s="17" t="s">
        <v>226</v>
      </c>
      <c r="O107" s="17"/>
      <c r="P107" s="18"/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/>
      <c r="AA107" s="31"/>
      <c r="AB107" s="31"/>
    </row>
    <row r="108" spans="1:28" x14ac:dyDescent="0.25">
      <c r="A108" s="19" t="s">
        <v>227</v>
      </c>
      <c r="B108" s="19">
        <v>1</v>
      </c>
      <c r="C108" s="19">
        <v>3</v>
      </c>
      <c r="D108" s="19">
        <v>1</v>
      </c>
      <c r="E108" s="19">
        <v>3</v>
      </c>
      <c r="F108" s="19">
        <v>2</v>
      </c>
      <c r="G108" s="19">
        <v>4</v>
      </c>
      <c r="H108" s="19">
        <v>1</v>
      </c>
      <c r="I108" s="20"/>
      <c r="J108" s="21"/>
      <c r="K108" s="21"/>
      <c r="L108" s="21"/>
      <c r="M108" s="21"/>
      <c r="N108" s="21"/>
      <c r="O108" s="21" t="s">
        <v>212</v>
      </c>
      <c r="P108" s="22"/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/>
      <c r="AA108" s="23"/>
      <c r="AB108" s="23"/>
    </row>
    <row r="109" spans="1:28" x14ac:dyDescent="0.25">
      <c r="A109" s="19" t="s">
        <v>228</v>
      </c>
      <c r="B109" s="19">
        <v>1</v>
      </c>
      <c r="C109" s="19">
        <v>3</v>
      </c>
      <c r="D109" s="19">
        <v>1</v>
      </c>
      <c r="E109" s="19">
        <v>3</v>
      </c>
      <c r="F109" s="19">
        <v>2</v>
      </c>
      <c r="G109" s="19">
        <v>4</v>
      </c>
      <c r="H109" s="19">
        <v>2</v>
      </c>
      <c r="I109" s="20"/>
      <c r="J109" s="21"/>
      <c r="K109" s="21"/>
      <c r="L109" s="21"/>
      <c r="M109" s="21"/>
      <c r="N109" s="21"/>
      <c r="O109" s="21" t="s">
        <v>214</v>
      </c>
      <c r="P109" s="22"/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/>
      <c r="AA109" s="23"/>
      <c r="AB109" s="23"/>
    </row>
    <row r="110" spans="1:28" x14ac:dyDescent="0.25">
      <c r="A110" s="33" t="s">
        <v>229</v>
      </c>
      <c r="B110" s="33">
        <v>1</v>
      </c>
      <c r="C110" s="33">
        <v>3</v>
      </c>
      <c r="D110" s="33">
        <v>1</v>
      </c>
      <c r="E110" s="33">
        <v>3</v>
      </c>
      <c r="F110" s="33">
        <v>2</v>
      </c>
      <c r="G110" s="33">
        <v>4</v>
      </c>
      <c r="H110" s="33">
        <v>3</v>
      </c>
      <c r="I110" s="20"/>
      <c r="J110" s="21"/>
      <c r="K110" s="21"/>
      <c r="L110" s="21"/>
      <c r="M110" s="21"/>
      <c r="N110" s="21"/>
      <c r="O110" s="35" t="s">
        <v>230</v>
      </c>
      <c r="P110" s="22"/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/>
      <c r="AA110" s="23"/>
      <c r="AB110" s="23"/>
    </row>
    <row r="111" spans="1:28" x14ac:dyDescent="0.25">
      <c r="A111" s="33" t="s">
        <v>231</v>
      </c>
      <c r="B111" s="33">
        <v>1</v>
      </c>
      <c r="C111" s="33">
        <v>3</v>
      </c>
      <c r="D111" s="33">
        <v>1</v>
      </c>
      <c r="E111" s="33">
        <v>3</v>
      </c>
      <c r="F111" s="33">
        <v>2</v>
      </c>
      <c r="G111" s="33">
        <v>4</v>
      </c>
      <c r="H111" s="33">
        <v>4</v>
      </c>
      <c r="I111" s="20"/>
      <c r="J111" s="21"/>
      <c r="K111" s="21"/>
      <c r="L111" s="21"/>
      <c r="M111" s="21"/>
      <c r="N111" s="21"/>
      <c r="O111" s="35" t="s">
        <v>202</v>
      </c>
      <c r="P111" s="22"/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/>
      <c r="AA111" s="23"/>
      <c r="AB111" s="23"/>
    </row>
    <row r="112" spans="1:28" x14ac:dyDescent="0.25">
      <c r="A112" s="19" t="s">
        <v>232</v>
      </c>
      <c r="B112" s="19">
        <v>1</v>
      </c>
      <c r="C112" s="19">
        <v>3</v>
      </c>
      <c r="D112" s="19">
        <v>1</v>
      </c>
      <c r="E112" s="19">
        <v>3</v>
      </c>
      <c r="F112" s="19">
        <v>2</v>
      </c>
      <c r="G112" s="19">
        <v>4</v>
      </c>
      <c r="H112" s="19">
        <v>50</v>
      </c>
      <c r="I112" s="20"/>
      <c r="J112" s="21"/>
      <c r="K112" s="21"/>
      <c r="L112" s="21"/>
      <c r="M112" s="21"/>
      <c r="N112" s="21"/>
      <c r="O112" s="21" t="s">
        <v>226</v>
      </c>
      <c r="P112" s="22"/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/>
      <c r="AA112" s="23"/>
      <c r="AB112" s="23"/>
    </row>
    <row r="113" spans="1:28" x14ac:dyDescent="0.25">
      <c r="A113" s="15" t="s">
        <v>233</v>
      </c>
      <c r="B113" s="15">
        <v>1</v>
      </c>
      <c r="C113" s="15">
        <v>3</v>
      </c>
      <c r="D113" s="15">
        <v>50</v>
      </c>
      <c r="E113" s="15">
        <v>3</v>
      </c>
      <c r="F113" s="15">
        <v>0</v>
      </c>
      <c r="G113" s="15">
        <v>0</v>
      </c>
      <c r="H113" s="15">
        <v>0</v>
      </c>
      <c r="I113" s="16"/>
      <c r="J113" s="17"/>
      <c r="K113" s="17"/>
      <c r="L113" s="17" t="s">
        <v>234</v>
      </c>
      <c r="M113" s="17"/>
      <c r="N113" s="17"/>
      <c r="O113" s="17"/>
      <c r="P113" s="18"/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/>
      <c r="AA113" s="10"/>
      <c r="AB113" s="10"/>
    </row>
    <row r="114" spans="1:28" x14ac:dyDescent="0.25">
      <c r="A114" s="19" t="s">
        <v>235</v>
      </c>
      <c r="B114" s="19">
        <v>1</v>
      </c>
      <c r="C114" s="19">
        <v>3</v>
      </c>
      <c r="D114" s="19">
        <v>50</v>
      </c>
      <c r="E114" s="19">
        <v>3</v>
      </c>
      <c r="F114" s="19">
        <v>1</v>
      </c>
      <c r="G114" s="19">
        <v>0</v>
      </c>
      <c r="H114" s="19">
        <v>0</v>
      </c>
      <c r="I114" s="20"/>
      <c r="J114" s="21"/>
      <c r="K114" s="21"/>
      <c r="L114" s="21"/>
      <c r="M114" s="21" t="s">
        <v>192</v>
      </c>
      <c r="N114" s="21"/>
      <c r="O114" s="21"/>
      <c r="P114" s="22"/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/>
      <c r="AA114" s="23"/>
      <c r="AB114" s="23"/>
    </row>
    <row r="115" spans="1:28" x14ac:dyDescent="0.25">
      <c r="A115" s="19" t="s">
        <v>236</v>
      </c>
      <c r="B115" s="19">
        <v>1</v>
      </c>
      <c r="C115" s="19">
        <v>3</v>
      </c>
      <c r="D115" s="19">
        <v>50</v>
      </c>
      <c r="E115" s="19">
        <v>3</v>
      </c>
      <c r="F115" s="19">
        <v>2</v>
      </c>
      <c r="G115" s="19">
        <v>0</v>
      </c>
      <c r="H115" s="19">
        <v>0</v>
      </c>
      <c r="I115" s="20"/>
      <c r="J115" s="21"/>
      <c r="K115" s="21"/>
      <c r="L115" s="21"/>
      <c r="M115" s="21" t="s">
        <v>194</v>
      </c>
      <c r="N115" s="21"/>
      <c r="O115" s="21"/>
      <c r="P115" s="22"/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/>
      <c r="AA115" s="23"/>
      <c r="AB115" s="23"/>
    </row>
    <row r="116" spans="1:28" x14ac:dyDescent="0.25">
      <c r="A116" s="15" t="s">
        <v>237</v>
      </c>
      <c r="B116" s="15">
        <v>1</v>
      </c>
      <c r="C116" s="15">
        <v>3</v>
      </c>
      <c r="D116" s="15">
        <v>1</v>
      </c>
      <c r="E116" s="15">
        <v>4</v>
      </c>
      <c r="F116" s="15">
        <v>0</v>
      </c>
      <c r="G116" s="15">
        <v>0</v>
      </c>
      <c r="H116" s="15">
        <v>0</v>
      </c>
      <c r="I116" s="16"/>
      <c r="J116" s="17"/>
      <c r="K116" s="17"/>
      <c r="L116" s="24" t="s">
        <v>238</v>
      </c>
      <c r="M116" s="17"/>
      <c r="N116" s="17"/>
      <c r="O116" s="17"/>
      <c r="P116" s="18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/>
      <c r="AA116" s="39"/>
      <c r="AB116" s="39"/>
    </row>
    <row r="117" spans="1:28" x14ac:dyDescent="0.25">
      <c r="A117" s="25" t="s">
        <v>239</v>
      </c>
      <c r="B117" s="25">
        <v>1</v>
      </c>
      <c r="C117" s="25">
        <v>3</v>
      </c>
      <c r="D117" s="25">
        <v>1</v>
      </c>
      <c r="E117" s="25">
        <v>4</v>
      </c>
      <c r="F117" s="25">
        <v>1</v>
      </c>
      <c r="G117" s="25">
        <v>1</v>
      </c>
      <c r="H117" s="25">
        <v>0</v>
      </c>
      <c r="I117" s="20"/>
      <c r="J117" s="21"/>
      <c r="K117" s="21"/>
      <c r="L117" s="21"/>
      <c r="M117" s="27" t="s">
        <v>192</v>
      </c>
      <c r="N117" s="21"/>
      <c r="O117" s="21"/>
      <c r="P117" s="22"/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/>
      <c r="AA117" s="23"/>
      <c r="AB117" s="23"/>
    </row>
    <row r="118" spans="1:28" x14ac:dyDescent="0.25">
      <c r="A118" s="25" t="s">
        <v>240</v>
      </c>
      <c r="B118" s="25">
        <v>1</v>
      </c>
      <c r="C118" s="25">
        <v>3</v>
      </c>
      <c r="D118" s="25">
        <v>1</v>
      </c>
      <c r="E118" s="25">
        <v>4</v>
      </c>
      <c r="F118" s="25">
        <v>1</v>
      </c>
      <c r="G118" s="25">
        <v>2</v>
      </c>
      <c r="H118" s="25">
        <v>0</v>
      </c>
      <c r="I118" s="20"/>
      <c r="J118" s="21"/>
      <c r="K118" s="21"/>
      <c r="L118" s="21"/>
      <c r="M118" s="27" t="s">
        <v>194</v>
      </c>
      <c r="N118" s="21"/>
      <c r="O118" s="21"/>
      <c r="P118" s="22"/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/>
      <c r="AA118" s="23"/>
      <c r="AB118" s="23"/>
    </row>
    <row r="119" spans="1:28" x14ac:dyDescent="0.25">
      <c r="A119" s="15" t="s">
        <v>241</v>
      </c>
      <c r="B119" s="15">
        <v>1</v>
      </c>
      <c r="C119" s="15">
        <v>4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6"/>
      <c r="J119" s="13" t="s">
        <v>242</v>
      </c>
      <c r="K119" s="17"/>
      <c r="L119" s="17"/>
      <c r="M119" s="17"/>
      <c r="N119" s="17"/>
      <c r="O119" s="17"/>
      <c r="P119" s="18"/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/>
      <c r="AA119" s="40"/>
      <c r="AB119" s="40"/>
    </row>
    <row r="120" spans="1:28" x14ac:dyDescent="0.25">
      <c r="A120" s="15" t="s">
        <v>243</v>
      </c>
      <c r="B120" s="15">
        <v>1</v>
      </c>
      <c r="C120" s="15">
        <v>4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6"/>
      <c r="J120" s="17"/>
      <c r="K120" s="17" t="s">
        <v>244</v>
      </c>
      <c r="L120" s="17"/>
      <c r="M120" s="17"/>
      <c r="N120" s="17"/>
      <c r="O120" s="17"/>
      <c r="P120" s="18"/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A120" s="41"/>
      <c r="AB120" s="41"/>
    </row>
    <row r="121" spans="1:28" x14ac:dyDescent="0.25">
      <c r="A121" s="19" t="s">
        <v>245</v>
      </c>
      <c r="B121" s="19">
        <v>1</v>
      </c>
      <c r="C121" s="19">
        <v>4</v>
      </c>
      <c r="D121" s="19">
        <v>1</v>
      </c>
      <c r="E121" s="19">
        <v>1</v>
      </c>
      <c r="F121" s="19">
        <v>0</v>
      </c>
      <c r="G121" s="19">
        <v>0</v>
      </c>
      <c r="H121" s="19">
        <v>0</v>
      </c>
      <c r="I121" s="20"/>
      <c r="J121" s="21"/>
      <c r="K121" s="21"/>
      <c r="L121" s="21" t="s">
        <v>246</v>
      </c>
      <c r="M121" s="21"/>
      <c r="N121" s="21"/>
      <c r="O121" s="21"/>
      <c r="P121" s="22"/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/>
      <c r="AA121" s="23"/>
      <c r="AB121" s="23"/>
    </row>
    <row r="122" spans="1:28" x14ac:dyDescent="0.25">
      <c r="A122" s="19" t="s">
        <v>247</v>
      </c>
      <c r="B122" s="19">
        <v>1</v>
      </c>
      <c r="C122" s="19">
        <v>4</v>
      </c>
      <c r="D122" s="19">
        <v>1</v>
      </c>
      <c r="E122" s="19">
        <v>2</v>
      </c>
      <c r="F122" s="19">
        <v>0</v>
      </c>
      <c r="G122" s="19">
        <v>0</v>
      </c>
      <c r="H122" s="19">
        <v>0</v>
      </c>
      <c r="I122" s="20"/>
      <c r="J122" s="21"/>
      <c r="K122" s="21"/>
      <c r="L122" s="21" t="s">
        <v>248</v>
      </c>
      <c r="M122" s="21"/>
      <c r="N122" s="30"/>
      <c r="O122" s="21"/>
      <c r="P122" s="22"/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/>
      <c r="AA122" s="23"/>
      <c r="AB122" s="23"/>
    </row>
    <row r="123" spans="1:28" x14ac:dyDescent="0.25">
      <c r="A123" s="11" t="s">
        <v>249</v>
      </c>
      <c r="B123" s="11">
        <v>2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2" t="s">
        <v>250</v>
      </c>
      <c r="J123" s="13"/>
      <c r="K123" s="13"/>
      <c r="L123" s="13"/>
      <c r="M123" s="13"/>
      <c r="N123" s="13"/>
      <c r="O123" s="13"/>
      <c r="P123" s="14"/>
      <c r="Q123" s="9">
        <v>315507139.39999998</v>
      </c>
      <c r="R123" s="9">
        <v>275893823.09999996</v>
      </c>
      <c r="S123" s="10">
        <v>502199431.15999961</v>
      </c>
      <c r="T123" s="9">
        <v>465546523.03999984</v>
      </c>
      <c r="U123" s="9">
        <v>346862550.67999989</v>
      </c>
      <c r="V123" s="9">
        <v>597808558.79999995</v>
      </c>
      <c r="W123" s="9">
        <v>318398664.96000004</v>
      </c>
      <c r="X123" s="9">
        <v>377847707.83000016</v>
      </c>
      <c r="Y123" s="9">
        <v>510528782.98999906</v>
      </c>
      <c r="Z123" s="9"/>
      <c r="AA123" s="9"/>
      <c r="AB123" s="9"/>
    </row>
    <row r="124" spans="1:28" x14ac:dyDescent="0.25">
      <c r="A124" s="11" t="s">
        <v>251</v>
      </c>
      <c r="B124" s="11">
        <v>2</v>
      </c>
      <c r="C124" s="11">
        <v>1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2"/>
      <c r="J124" s="13" t="s">
        <v>252</v>
      </c>
      <c r="K124" s="13"/>
      <c r="L124" s="13"/>
      <c r="M124" s="13"/>
      <c r="N124" s="13"/>
      <c r="O124" s="13"/>
      <c r="P124" s="14"/>
      <c r="Q124" s="9">
        <v>236823988.75999999</v>
      </c>
      <c r="R124" s="9">
        <v>213590023.06999999</v>
      </c>
      <c r="S124" s="10">
        <v>236289899.37000012</v>
      </c>
      <c r="T124" s="9">
        <v>165601049.10999995</v>
      </c>
      <c r="U124" s="9">
        <v>163885455.17000002</v>
      </c>
      <c r="V124" s="9">
        <v>226951655.10999995</v>
      </c>
      <c r="W124" s="9">
        <v>206744225.70999998</v>
      </c>
      <c r="X124" s="9">
        <v>189773902.96999997</v>
      </c>
      <c r="Y124" s="9">
        <v>190411488.83999997</v>
      </c>
      <c r="Z124" s="9"/>
      <c r="AA124" s="9"/>
      <c r="AB124" s="9"/>
    </row>
    <row r="125" spans="1:28" x14ac:dyDescent="0.25">
      <c r="A125" s="15" t="s">
        <v>253</v>
      </c>
      <c r="B125" s="15">
        <v>2</v>
      </c>
      <c r="C125" s="15">
        <v>1</v>
      </c>
      <c r="D125" s="15">
        <v>1</v>
      </c>
      <c r="E125" s="15">
        <v>0</v>
      </c>
      <c r="F125" s="15">
        <v>0</v>
      </c>
      <c r="G125" s="15">
        <v>0</v>
      </c>
      <c r="H125" s="15">
        <v>0</v>
      </c>
      <c r="I125" s="16"/>
      <c r="J125" s="17"/>
      <c r="K125" s="17" t="s">
        <v>254</v>
      </c>
      <c r="L125" s="17"/>
      <c r="M125" s="17"/>
      <c r="N125" s="17"/>
      <c r="O125" s="17"/>
      <c r="P125" s="42"/>
      <c r="Q125" s="10">
        <v>203554015.13999999</v>
      </c>
      <c r="R125" s="10">
        <v>107641123.88999996</v>
      </c>
      <c r="S125" s="10">
        <v>185631580.4300001</v>
      </c>
      <c r="T125" s="10">
        <v>104734694.68999995</v>
      </c>
      <c r="U125" s="10">
        <v>128144979.78</v>
      </c>
      <c r="V125" s="10">
        <v>151052030.98999995</v>
      </c>
      <c r="W125" s="10">
        <v>168047286.06</v>
      </c>
      <c r="X125" s="10">
        <v>103705904.91</v>
      </c>
      <c r="Y125" s="10">
        <v>120633864.49999997</v>
      </c>
      <c r="Z125" s="10"/>
      <c r="AA125" s="10"/>
      <c r="AB125" s="10"/>
    </row>
    <row r="126" spans="1:28" x14ac:dyDescent="0.25">
      <c r="A126" s="19" t="s">
        <v>255</v>
      </c>
      <c r="B126" s="19">
        <v>2</v>
      </c>
      <c r="C126" s="19">
        <v>1</v>
      </c>
      <c r="D126" s="19">
        <v>1</v>
      </c>
      <c r="E126" s="19">
        <v>1</v>
      </c>
      <c r="F126" s="19">
        <v>1</v>
      </c>
      <c r="G126" s="19">
        <v>0</v>
      </c>
      <c r="H126" s="19">
        <v>0</v>
      </c>
      <c r="I126" s="20"/>
      <c r="J126" s="21"/>
      <c r="K126" s="21"/>
      <c r="L126" s="21" t="s">
        <v>256</v>
      </c>
      <c r="M126" s="30"/>
      <c r="N126" s="21"/>
      <c r="O126" s="21"/>
      <c r="P126" s="43"/>
      <c r="Q126" s="23">
        <v>31054227.300000012</v>
      </c>
      <c r="R126" s="23">
        <v>28840753.709999997</v>
      </c>
      <c r="S126" s="23">
        <v>28611082.160000008</v>
      </c>
      <c r="T126" s="23">
        <v>28721680.650000006</v>
      </c>
      <c r="U126" s="23">
        <v>28981180.049999997</v>
      </c>
      <c r="V126" s="23">
        <v>42987019.480000012</v>
      </c>
      <c r="W126" s="23">
        <v>28330802.97000001</v>
      </c>
      <c r="X126" s="23">
        <v>28272117.24000001</v>
      </c>
      <c r="Y126" s="23">
        <v>28242550.240000013</v>
      </c>
      <c r="Z126" s="23"/>
      <c r="AA126" s="23"/>
      <c r="AB126" s="23"/>
    </row>
    <row r="127" spans="1:28" x14ac:dyDescent="0.25">
      <c r="A127" s="19" t="s">
        <v>257</v>
      </c>
      <c r="B127" s="19">
        <v>2</v>
      </c>
      <c r="C127" s="19">
        <v>1</v>
      </c>
      <c r="D127" s="19">
        <v>1</v>
      </c>
      <c r="E127" s="19">
        <v>1</v>
      </c>
      <c r="F127" s="19">
        <v>2</v>
      </c>
      <c r="G127" s="19">
        <v>0</v>
      </c>
      <c r="H127" s="19">
        <v>0</v>
      </c>
      <c r="I127" s="20"/>
      <c r="J127" s="21"/>
      <c r="K127" s="21"/>
      <c r="L127" s="21" t="s">
        <v>258</v>
      </c>
      <c r="M127" s="30"/>
      <c r="N127" s="21"/>
      <c r="O127" s="21"/>
      <c r="P127" s="43"/>
      <c r="Q127" s="23">
        <v>5354017.29</v>
      </c>
      <c r="R127" s="23">
        <v>5372428.96</v>
      </c>
      <c r="S127" s="23">
        <v>5328844.22</v>
      </c>
      <c r="T127" s="23">
        <v>5192735.51</v>
      </c>
      <c r="U127" s="23">
        <v>5222727.5799999991</v>
      </c>
      <c r="V127" s="23">
        <v>8123517.2100000018</v>
      </c>
      <c r="W127" s="23">
        <v>5252914.8600000003</v>
      </c>
      <c r="X127" s="23">
        <v>5316899.71</v>
      </c>
      <c r="Y127" s="23">
        <v>5129925.46</v>
      </c>
      <c r="Z127" s="23"/>
      <c r="AA127" s="23"/>
      <c r="AB127" s="23"/>
    </row>
    <row r="128" spans="1:28" x14ac:dyDescent="0.25">
      <c r="A128" s="19" t="s">
        <v>259</v>
      </c>
      <c r="B128" s="19">
        <v>2</v>
      </c>
      <c r="C128" s="19">
        <v>1</v>
      </c>
      <c r="D128" s="19">
        <v>1</v>
      </c>
      <c r="E128" s="19">
        <v>1</v>
      </c>
      <c r="F128" s="19">
        <v>3</v>
      </c>
      <c r="G128" s="19">
        <v>0</v>
      </c>
      <c r="H128" s="19">
        <v>0</v>
      </c>
      <c r="I128" s="20"/>
      <c r="J128" s="21"/>
      <c r="K128" s="21"/>
      <c r="L128" s="21" t="s">
        <v>260</v>
      </c>
      <c r="M128" s="30"/>
      <c r="N128" s="21"/>
      <c r="O128" s="21"/>
      <c r="P128" s="43"/>
      <c r="Q128" s="23">
        <v>30522563.430000003</v>
      </c>
      <c r="R128" s="23">
        <v>6547753.0800000019</v>
      </c>
      <c r="S128" s="23">
        <v>5910235.1399999997</v>
      </c>
      <c r="T128" s="23">
        <v>7900021.7100000009</v>
      </c>
      <c r="U128" s="23">
        <v>6890601.4100000001</v>
      </c>
      <c r="V128" s="23">
        <v>11266172.439999996</v>
      </c>
      <c r="W128" s="23">
        <v>8133529.9799999995</v>
      </c>
      <c r="X128" s="23">
        <v>5724156.3700000001</v>
      </c>
      <c r="Y128" s="23">
        <v>5749118.0000000019</v>
      </c>
      <c r="Z128" s="23"/>
      <c r="AA128" s="23"/>
      <c r="AB128" s="23"/>
    </row>
    <row r="129" spans="1:28" x14ac:dyDescent="0.25">
      <c r="A129" s="19" t="s">
        <v>261</v>
      </c>
      <c r="B129" s="19">
        <v>2</v>
      </c>
      <c r="C129" s="19">
        <v>1</v>
      </c>
      <c r="D129" s="19">
        <v>1</v>
      </c>
      <c r="E129" s="19">
        <v>1</v>
      </c>
      <c r="F129" s="19">
        <v>4</v>
      </c>
      <c r="G129" s="19">
        <v>0</v>
      </c>
      <c r="H129" s="19">
        <v>0</v>
      </c>
      <c r="I129" s="20"/>
      <c r="J129" s="21"/>
      <c r="K129" s="21"/>
      <c r="L129" s="21" t="s">
        <v>262</v>
      </c>
      <c r="M129" s="30"/>
      <c r="N129" s="21"/>
      <c r="O129" s="30"/>
      <c r="P129" s="43"/>
      <c r="Q129" s="23">
        <v>25931039.000000004</v>
      </c>
      <c r="R129" s="23">
        <v>8536302.4599999972</v>
      </c>
      <c r="S129" s="23">
        <v>25640731.190000013</v>
      </c>
      <c r="T129" s="23">
        <v>8412735.0000000037</v>
      </c>
      <c r="U129" s="23">
        <v>30883731.090000004</v>
      </c>
      <c r="V129" s="23">
        <v>7312597.1800000006</v>
      </c>
      <c r="W129" s="23">
        <v>27685421.25999999</v>
      </c>
      <c r="X129" s="23">
        <v>10452076.719999997</v>
      </c>
      <c r="Y129" s="23">
        <v>27143092.119999982</v>
      </c>
      <c r="Z129" s="23"/>
      <c r="AA129" s="23"/>
      <c r="AB129" s="23"/>
    </row>
    <row r="130" spans="1:28" x14ac:dyDescent="0.25">
      <c r="A130" s="19" t="s">
        <v>263</v>
      </c>
      <c r="B130" s="19">
        <v>2</v>
      </c>
      <c r="C130" s="19">
        <v>1</v>
      </c>
      <c r="D130" s="19">
        <v>1</v>
      </c>
      <c r="E130" s="19">
        <v>1</v>
      </c>
      <c r="F130" s="19">
        <v>5</v>
      </c>
      <c r="G130" s="19">
        <v>0</v>
      </c>
      <c r="H130" s="19">
        <v>0</v>
      </c>
      <c r="I130" s="20"/>
      <c r="J130" s="21"/>
      <c r="K130" s="21"/>
      <c r="L130" s="21" t="s">
        <v>264</v>
      </c>
      <c r="M130" s="30"/>
      <c r="N130" s="21"/>
      <c r="O130" s="21"/>
      <c r="P130" s="43"/>
      <c r="Q130" s="23">
        <v>110692168.11999999</v>
      </c>
      <c r="R130" s="23">
        <v>58343885.679999962</v>
      </c>
      <c r="S130" s="23">
        <v>118388021.72000007</v>
      </c>
      <c r="T130" s="23">
        <v>54507521.819999948</v>
      </c>
      <c r="U130" s="23">
        <v>56166739.650000006</v>
      </c>
      <c r="V130" s="23">
        <v>81362724.679999948</v>
      </c>
      <c r="W130" s="23">
        <v>98644616.99000001</v>
      </c>
      <c r="X130" s="23">
        <v>53940654.86999999</v>
      </c>
      <c r="Y130" s="23">
        <v>54369178.679999977</v>
      </c>
      <c r="Z130" s="23"/>
      <c r="AA130" s="23"/>
      <c r="AB130" s="23"/>
    </row>
    <row r="131" spans="1:28" x14ac:dyDescent="0.25">
      <c r="A131" s="19" t="s">
        <v>265</v>
      </c>
      <c r="B131" s="19">
        <v>2</v>
      </c>
      <c r="C131" s="19">
        <v>1</v>
      </c>
      <c r="D131" s="19">
        <v>1</v>
      </c>
      <c r="E131" s="19">
        <v>1</v>
      </c>
      <c r="F131" s="19">
        <v>6</v>
      </c>
      <c r="G131" s="19">
        <v>0</v>
      </c>
      <c r="H131" s="19">
        <v>0</v>
      </c>
      <c r="I131" s="20"/>
      <c r="J131" s="21"/>
      <c r="K131" s="21"/>
      <c r="L131" s="21" t="s">
        <v>266</v>
      </c>
      <c r="M131" s="30"/>
      <c r="N131" s="30"/>
      <c r="O131" s="21"/>
      <c r="P131" s="43"/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/>
      <c r="AA131" s="23"/>
      <c r="AB131" s="23"/>
    </row>
    <row r="132" spans="1:28" x14ac:dyDescent="0.25">
      <c r="A132" s="19" t="s">
        <v>267</v>
      </c>
      <c r="B132" s="19">
        <v>2</v>
      </c>
      <c r="C132" s="19">
        <v>1</v>
      </c>
      <c r="D132" s="19">
        <v>1</v>
      </c>
      <c r="E132" s="19">
        <v>1</v>
      </c>
      <c r="F132" s="19">
        <v>7</v>
      </c>
      <c r="G132" s="19">
        <v>0</v>
      </c>
      <c r="H132" s="19">
        <v>0</v>
      </c>
      <c r="I132" s="20"/>
      <c r="J132" s="21"/>
      <c r="K132" s="21"/>
      <c r="L132" s="21" t="s">
        <v>268</v>
      </c>
      <c r="M132" s="30"/>
      <c r="N132" s="21"/>
      <c r="O132" s="21"/>
      <c r="P132" s="43"/>
      <c r="Q132" s="23">
        <v>0</v>
      </c>
      <c r="R132" s="23">
        <v>0</v>
      </c>
      <c r="S132" s="23">
        <v>1752666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/>
      <c r="AA132" s="23"/>
      <c r="AB132" s="23"/>
    </row>
    <row r="133" spans="1:28" x14ac:dyDescent="0.25">
      <c r="A133" s="19" t="s">
        <v>269</v>
      </c>
      <c r="B133" s="19">
        <v>2</v>
      </c>
      <c r="C133" s="19">
        <v>1</v>
      </c>
      <c r="D133" s="19">
        <v>1</v>
      </c>
      <c r="E133" s="19">
        <v>1</v>
      </c>
      <c r="F133" s="19">
        <v>8</v>
      </c>
      <c r="G133" s="19">
        <v>0</v>
      </c>
      <c r="H133" s="19">
        <v>0</v>
      </c>
      <c r="I133" s="20"/>
      <c r="J133" s="21"/>
      <c r="K133" s="21"/>
      <c r="L133" s="21" t="s">
        <v>270</v>
      </c>
      <c r="M133" s="30"/>
      <c r="N133" s="30"/>
      <c r="O133" s="21"/>
      <c r="P133" s="43"/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/>
      <c r="AA133" s="23"/>
      <c r="AB133" s="23"/>
    </row>
    <row r="134" spans="1:28" x14ac:dyDescent="0.25">
      <c r="A134" s="15" t="s">
        <v>271</v>
      </c>
      <c r="B134" s="15">
        <v>2</v>
      </c>
      <c r="C134" s="15">
        <v>1</v>
      </c>
      <c r="D134" s="15">
        <v>2</v>
      </c>
      <c r="E134" s="15">
        <v>0</v>
      </c>
      <c r="F134" s="15">
        <v>0</v>
      </c>
      <c r="G134" s="15">
        <v>0</v>
      </c>
      <c r="H134" s="15">
        <v>0</v>
      </c>
      <c r="I134" s="16"/>
      <c r="J134" s="17"/>
      <c r="K134" s="17" t="s">
        <v>272</v>
      </c>
      <c r="L134" s="17"/>
      <c r="M134" s="17"/>
      <c r="N134" s="17"/>
      <c r="O134" s="17"/>
      <c r="P134" s="42"/>
      <c r="Q134" s="10">
        <v>222989.83999999997</v>
      </c>
      <c r="R134" s="10">
        <v>121867.75</v>
      </c>
      <c r="S134" s="10">
        <v>395919.9</v>
      </c>
      <c r="T134" s="10">
        <v>287539.36</v>
      </c>
      <c r="U134" s="10">
        <v>426712.93000000005</v>
      </c>
      <c r="V134" s="10">
        <v>891510.03999999992</v>
      </c>
      <c r="W134" s="10">
        <v>383396.44999999995</v>
      </c>
      <c r="X134" s="10">
        <v>1173191.58</v>
      </c>
      <c r="Y134" s="10">
        <v>570374.75</v>
      </c>
      <c r="Z134" s="10"/>
      <c r="AA134" s="10"/>
      <c r="AB134" s="10"/>
    </row>
    <row r="135" spans="1:28" x14ac:dyDescent="0.25">
      <c r="A135" s="19" t="s">
        <v>273</v>
      </c>
      <c r="B135" s="19">
        <v>2</v>
      </c>
      <c r="C135" s="19">
        <v>1</v>
      </c>
      <c r="D135" s="19">
        <v>2</v>
      </c>
      <c r="E135" s="19">
        <v>1</v>
      </c>
      <c r="F135" s="19">
        <v>0</v>
      </c>
      <c r="G135" s="19">
        <v>0</v>
      </c>
      <c r="H135" s="19">
        <v>0</v>
      </c>
      <c r="I135" s="20"/>
      <c r="J135" s="21"/>
      <c r="K135" s="21"/>
      <c r="L135" s="21" t="s">
        <v>274</v>
      </c>
      <c r="M135" s="21"/>
      <c r="N135" s="21"/>
      <c r="O135" s="21"/>
      <c r="P135" s="43"/>
      <c r="Q135" s="23">
        <v>3636.2200000000003</v>
      </c>
      <c r="R135" s="23">
        <v>47960.229999999996</v>
      </c>
      <c r="S135" s="23">
        <v>81662.880000000005</v>
      </c>
      <c r="T135" s="23">
        <v>96868.49</v>
      </c>
      <c r="U135" s="23">
        <v>161840.25</v>
      </c>
      <c r="V135" s="23">
        <v>142849.46999999997</v>
      </c>
      <c r="W135" s="23">
        <v>66283.679999999993</v>
      </c>
      <c r="X135" s="23">
        <v>78642.02</v>
      </c>
      <c r="Y135" s="23">
        <v>115925.48000000001</v>
      </c>
      <c r="Z135" s="23"/>
      <c r="AA135" s="23"/>
      <c r="AB135" s="23"/>
    </row>
    <row r="136" spans="1:28" x14ac:dyDescent="0.25">
      <c r="A136" s="19" t="s">
        <v>275</v>
      </c>
      <c r="B136" s="19">
        <v>2</v>
      </c>
      <c r="C136" s="19">
        <v>1</v>
      </c>
      <c r="D136" s="19">
        <v>2</v>
      </c>
      <c r="E136" s="19">
        <v>2</v>
      </c>
      <c r="F136" s="19">
        <v>0</v>
      </c>
      <c r="G136" s="19">
        <v>0</v>
      </c>
      <c r="H136" s="19">
        <v>0</v>
      </c>
      <c r="I136" s="20"/>
      <c r="J136" s="21"/>
      <c r="K136" s="21"/>
      <c r="L136" s="21" t="s">
        <v>276</v>
      </c>
      <c r="M136" s="21"/>
      <c r="N136" s="21"/>
      <c r="O136" s="21"/>
      <c r="P136" s="43"/>
      <c r="Q136" s="23">
        <v>6077.74</v>
      </c>
      <c r="R136" s="23">
        <v>14607.66</v>
      </c>
      <c r="S136" s="23">
        <v>39534.129999999997</v>
      </c>
      <c r="T136" s="23">
        <v>65631.17</v>
      </c>
      <c r="U136" s="23">
        <v>77465.349999999991</v>
      </c>
      <c r="V136" s="23">
        <v>81182.84</v>
      </c>
      <c r="W136" s="23">
        <v>52139.94</v>
      </c>
      <c r="X136" s="23">
        <v>105496.24</v>
      </c>
      <c r="Y136" s="23">
        <v>51919.41</v>
      </c>
      <c r="Z136" s="23"/>
      <c r="AA136" s="23"/>
      <c r="AB136" s="23"/>
    </row>
    <row r="137" spans="1:28" x14ac:dyDescent="0.25">
      <c r="A137" s="19" t="s">
        <v>277</v>
      </c>
      <c r="B137" s="19">
        <v>2</v>
      </c>
      <c r="C137" s="19">
        <v>1</v>
      </c>
      <c r="D137" s="19">
        <v>2</v>
      </c>
      <c r="E137" s="19">
        <v>3</v>
      </c>
      <c r="F137" s="19">
        <v>0</v>
      </c>
      <c r="G137" s="19">
        <v>0</v>
      </c>
      <c r="H137" s="19">
        <v>0</v>
      </c>
      <c r="I137" s="20"/>
      <c r="J137" s="21"/>
      <c r="K137" s="21"/>
      <c r="L137" s="21" t="s">
        <v>278</v>
      </c>
      <c r="M137" s="21"/>
      <c r="N137" s="21"/>
      <c r="O137" s="21"/>
      <c r="P137" s="43"/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/>
      <c r="AA137" s="23"/>
      <c r="AB137" s="23"/>
    </row>
    <row r="138" spans="1:28" x14ac:dyDescent="0.25">
      <c r="A138" s="19" t="s">
        <v>279</v>
      </c>
      <c r="B138" s="19">
        <v>2</v>
      </c>
      <c r="C138" s="19">
        <v>1</v>
      </c>
      <c r="D138" s="19">
        <v>2</v>
      </c>
      <c r="E138" s="19">
        <v>4</v>
      </c>
      <c r="F138" s="19">
        <v>0</v>
      </c>
      <c r="G138" s="19">
        <v>0</v>
      </c>
      <c r="H138" s="19">
        <v>0</v>
      </c>
      <c r="I138" s="20"/>
      <c r="J138" s="21"/>
      <c r="K138" s="21"/>
      <c r="L138" s="21" t="s">
        <v>280</v>
      </c>
      <c r="M138" s="21"/>
      <c r="N138" s="21"/>
      <c r="O138" s="21"/>
      <c r="P138" s="43"/>
      <c r="Q138" s="23">
        <v>20775.97</v>
      </c>
      <c r="R138" s="23">
        <v>19939.88</v>
      </c>
      <c r="S138" s="23">
        <v>81232.749999999985</v>
      </c>
      <c r="T138" s="23">
        <v>88479.9</v>
      </c>
      <c r="U138" s="23">
        <v>98588.040000000008</v>
      </c>
      <c r="V138" s="23">
        <v>184886.58000000002</v>
      </c>
      <c r="W138" s="23">
        <v>130178.59</v>
      </c>
      <c r="X138" s="23">
        <v>631563.97</v>
      </c>
      <c r="Y138" s="23">
        <v>351866.51</v>
      </c>
      <c r="Z138" s="23"/>
      <c r="AA138" s="23"/>
      <c r="AB138" s="23"/>
    </row>
    <row r="139" spans="1:28" x14ac:dyDescent="0.25">
      <c r="A139" s="19" t="s">
        <v>281</v>
      </c>
      <c r="B139" s="19">
        <v>2</v>
      </c>
      <c r="C139" s="19">
        <v>1</v>
      </c>
      <c r="D139" s="19">
        <v>2</v>
      </c>
      <c r="E139" s="19">
        <v>5</v>
      </c>
      <c r="F139" s="19">
        <v>0</v>
      </c>
      <c r="G139" s="19">
        <v>0</v>
      </c>
      <c r="H139" s="19">
        <v>0</v>
      </c>
      <c r="I139" s="20"/>
      <c r="J139" s="21"/>
      <c r="K139" s="21"/>
      <c r="L139" s="21" t="s">
        <v>282</v>
      </c>
      <c r="M139" s="21"/>
      <c r="N139" s="21"/>
      <c r="O139" s="21"/>
      <c r="P139" s="43"/>
      <c r="Q139" s="23">
        <v>191034.38999999998</v>
      </c>
      <c r="R139" s="23">
        <v>13284.109999999999</v>
      </c>
      <c r="S139" s="23">
        <v>40252.410000000003</v>
      </c>
      <c r="T139" s="23">
        <v>1301.72</v>
      </c>
      <c r="U139" s="23">
        <v>4138.51</v>
      </c>
      <c r="V139" s="23">
        <v>56000.97</v>
      </c>
      <c r="W139" s="23">
        <v>2914.53</v>
      </c>
      <c r="X139" s="23">
        <v>59868.1</v>
      </c>
      <c r="Y139" s="23">
        <v>14939.630000000001</v>
      </c>
      <c r="Z139" s="23"/>
      <c r="AA139" s="23"/>
      <c r="AB139" s="23"/>
    </row>
    <row r="140" spans="1:28" x14ac:dyDescent="0.25">
      <c r="A140" s="19" t="s">
        <v>283</v>
      </c>
      <c r="B140" s="19">
        <v>2</v>
      </c>
      <c r="C140" s="19">
        <v>1</v>
      </c>
      <c r="D140" s="19">
        <v>2</v>
      </c>
      <c r="E140" s="19">
        <v>6</v>
      </c>
      <c r="F140" s="19">
        <v>0</v>
      </c>
      <c r="G140" s="19">
        <v>0</v>
      </c>
      <c r="H140" s="19">
        <v>0</v>
      </c>
      <c r="I140" s="20"/>
      <c r="J140" s="21"/>
      <c r="K140" s="21"/>
      <c r="L140" s="21" t="s">
        <v>284</v>
      </c>
      <c r="M140" s="21"/>
      <c r="N140" s="21"/>
      <c r="O140" s="21"/>
      <c r="P140" s="43"/>
      <c r="Q140" s="23">
        <v>0</v>
      </c>
      <c r="R140" s="23">
        <v>5897.6900000000005</v>
      </c>
      <c r="S140" s="23">
        <v>101497.39999999998</v>
      </c>
      <c r="T140" s="23">
        <v>18374.55</v>
      </c>
      <c r="U140" s="23">
        <v>496.92</v>
      </c>
      <c r="V140" s="23">
        <v>290154.01999999996</v>
      </c>
      <c r="W140" s="23">
        <v>2882.3</v>
      </c>
      <c r="X140" s="23">
        <v>123260.00999999998</v>
      </c>
      <c r="Y140" s="23">
        <v>16420.7</v>
      </c>
      <c r="Z140" s="23"/>
      <c r="AA140" s="23"/>
      <c r="AB140" s="23"/>
    </row>
    <row r="141" spans="1:28" x14ac:dyDescent="0.25">
      <c r="A141" s="19" t="s">
        <v>285</v>
      </c>
      <c r="B141" s="19">
        <v>2</v>
      </c>
      <c r="C141" s="19">
        <v>1</v>
      </c>
      <c r="D141" s="19">
        <v>2</v>
      </c>
      <c r="E141" s="19">
        <v>7</v>
      </c>
      <c r="F141" s="19">
        <v>0</v>
      </c>
      <c r="G141" s="19">
        <v>0</v>
      </c>
      <c r="H141" s="19">
        <v>0</v>
      </c>
      <c r="I141" s="20"/>
      <c r="J141" s="21"/>
      <c r="K141" s="21"/>
      <c r="L141" s="21" t="s">
        <v>286</v>
      </c>
      <c r="M141" s="21"/>
      <c r="N141" s="21"/>
      <c r="O141" s="44"/>
      <c r="P141" s="43"/>
      <c r="Q141" s="23">
        <v>0</v>
      </c>
      <c r="R141" s="23">
        <v>0</v>
      </c>
      <c r="S141" s="23">
        <v>1120</v>
      </c>
      <c r="T141" s="23">
        <v>0</v>
      </c>
      <c r="U141" s="23">
        <v>76.900000000000006</v>
      </c>
      <c r="V141" s="23">
        <v>1463.79</v>
      </c>
      <c r="W141" s="23">
        <v>0</v>
      </c>
      <c r="X141" s="23">
        <v>0</v>
      </c>
      <c r="Y141" s="23">
        <v>0</v>
      </c>
      <c r="Z141" s="23"/>
      <c r="AA141" s="23"/>
      <c r="AB141" s="23"/>
    </row>
    <row r="142" spans="1:28" x14ac:dyDescent="0.25">
      <c r="A142" s="19" t="s">
        <v>287</v>
      </c>
      <c r="B142" s="19">
        <v>2</v>
      </c>
      <c r="C142" s="19">
        <v>1</v>
      </c>
      <c r="D142" s="19">
        <v>2</v>
      </c>
      <c r="E142" s="19">
        <v>8</v>
      </c>
      <c r="F142" s="19">
        <v>0</v>
      </c>
      <c r="G142" s="19">
        <v>0</v>
      </c>
      <c r="H142" s="19">
        <v>0</v>
      </c>
      <c r="I142" s="20"/>
      <c r="J142" s="21"/>
      <c r="K142" s="21"/>
      <c r="L142" s="21" t="s">
        <v>288</v>
      </c>
      <c r="M142" s="21"/>
      <c r="N142" s="21"/>
      <c r="O142" s="21"/>
      <c r="P142" s="43"/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/>
      <c r="AA142" s="23"/>
      <c r="AB142" s="23"/>
    </row>
    <row r="143" spans="1:28" x14ac:dyDescent="0.25">
      <c r="A143" s="19" t="s">
        <v>289</v>
      </c>
      <c r="B143" s="19">
        <v>2</v>
      </c>
      <c r="C143" s="19">
        <v>1</v>
      </c>
      <c r="D143" s="19">
        <v>2</v>
      </c>
      <c r="E143" s="19">
        <v>9</v>
      </c>
      <c r="F143" s="19">
        <v>0</v>
      </c>
      <c r="G143" s="19">
        <v>0</v>
      </c>
      <c r="H143" s="19">
        <v>0</v>
      </c>
      <c r="I143" s="20"/>
      <c r="J143" s="21"/>
      <c r="K143" s="21"/>
      <c r="L143" s="21" t="s">
        <v>290</v>
      </c>
      <c r="M143" s="30"/>
      <c r="N143" s="21"/>
      <c r="O143" s="21"/>
      <c r="P143" s="43"/>
      <c r="Q143" s="23">
        <v>1465.52</v>
      </c>
      <c r="R143" s="23">
        <v>20178.18</v>
      </c>
      <c r="S143" s="23">
        <v>50620.33</v>
      </c>
      <c r="T143" s="23">
        <v>16883.53</v>
      </c>
      <c r="U143" s="23">
        <v>84106.959999999992</v>
      </c>
      <c r="V143" s="23">
        <v>134972.37000000002</v>
      </c>
      <c r="W143" s="23">
        <v>128997.41</v>
      </c>
      <c r="X143" s="23">
        <v>174361.24000000002</v>
      </c>
      <c r="Y143" s="23">
        <v>19303.020000000004</v>
      </c>
      <c r="Z143" s="23"/>
      <c r="AA143" s="23"/>
      <c r="AB143" s="23"/>
    </row>
    <row r="144" spans="1:28" x14ac:dyDescent="0.25">
      <c r="A144" s="19" t="s">
        <v>291</v>
      </c>
      <c r="B144" s="19">
        <v>5</v>
      </c>
      <c r="C144" s="19">
        <v>1</v>
      </c>
      <c r="D144" s="19">
        <v>2</v>
      </c>
      <c r="E144" s="19">
        <v>1</v>
      </c>
      <c r="F144" s="19">
        <v>2</v>
      </c>
      <c r="G144" s="19">
        <v>3</v>
      </c>
      <c r="H144" s="19">
        <v>0</v>
      </c>
      <c r="I144" s="20"/>
      <c r="J144" s="21"/>
      <c r="K144" s="21"/>
      <c r="L144" s="21" t="s">
        <v>292</v>
      </c>
      <c r="M144" s="21"/>
      <c r="N144" s="30"/>
      <c r="O144" s="30"/>
      <c r="P144" s="43"/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/>
      <c r="AA144" s="23"/>
      <c r="AB144" s="23"/>
    </row>
    <row r="145" spans="1:28" x14ac:dyDescent="0.25">
      <c r="A145" s="15" t="s">
        <v>293</v>
      </c>
      <c r="B145" s="15">
        <v>2</v>
      </c>
      <c r="C145" s="15">
        <v>1</v>
      </c>
      <c r="D145" s="15">
        <v>3</v>
      </c>
      <c r="E145" s="15">
        <v>0</v>
      </c>
      <c r="F145" s="15">
        <v>0</v>
      </c>
      <c r="G145" s="15">
        <v>0</v>
      </c>
      <c r="H145" s="15">
        <v>0</v>
      </c>
      <c r="I145" s="16"/>
      <c r="J145" s="17"/>
      <c r="K145" s="17" t="s">
        <v>294</v>
      </c>
      <c r="L145" s="17"/>
      <c r="M145" s="17"/>
      <c r="N145" s="17"/>
      <c r="O145" s="17"/>
      <c r="P145" s="42"/>
      <c r="Q145" s="10">
        <v>33046983.779999997</v>
      </c>
      <c r="R145" s="10">
        <v>105827031.43000002</v>
      </c>
      <c r="S145" s="10">
        <v>41152955.040000007</v>
      </c>
      <c r="T145" s="10">
        <v>60578815.060000002</v>
      </c>
      <c r="U145" s="10">
        <v>35313762.460000001</v>
      </c>
      <c r="V145" s="10">
        <v>75008114.079999998</v>
      </c>
      <c r="W145" s="10">
        <v>38313543.200000003</v>
      </c>
      <c r="X145" s="10">
        <v>84894806.479999989</v>
      </c>
      <c r="Y145" s="10">
        <v>65885878.810000002</v>
      </c>
      <c r="Z145" s="10"/>
      <c r="AA145" s="10"/>
      <c r="AB145" s="10"/>
    </row>
    <row r="146" spans="1:28" x14ac:dyDescent="0.25">
      <c r="A146" s="19" t="s">
        <v>295</v>
      </c>
      <c r="B146" s="19">
        <v>2</v>
      </c>
      <c r="C146" s="19">
        <v>1</v>
      </c>
      <c r="D146" s="19">
        <v>3</v>
      </c>
      <c r="E146" s="19">
        <v>1</v>
      </c>
      <c r="F146" s="19">
        <v>0</v>
      </c>
      <c r="G146" s="19">
        <v>0</v>
      </c>
      <c r="H146" s="19">
        <v>0</v>
      </c>
      <c r="I146" s="20"/>
      <c r="J146" s="21"/>
      <c r="K146" s="21"/>
      <c r="L146" s="21" t="s">
        <v>296</v>
      </c>
      <c r="M146" s="21"/>
      <c r="N146" s="21"/>
      <c r="O146" s="21"/>
      <c r="P146" s="43"/>
      <c r="Q146" s="23">
        <v>2270355.2800000003</v>
      </c>
      <c r="R146" s="23">
        <v>2059606.6999999997</v>
      </c>
      <c r="S146" s="23">
        <v>5744392.1000000006</v>
      </c>
      <c r="T146" s="23">
        <v>11863972.58</v>
      </c>
      <c r="U146" s="23">
        <v>5024487.71</v>
      </c>
      <c r="V146" s="23">
        <v>5633362.5699999994</v>
      </c>
      <c r="W146" s="23">
        <v>2325150.2499999995</v>
      </c>
      <c r="X146" s="23">
        <v>9315865.5800000019</v>
      </c>
      <c r="Y146" s="23">
        <v>3006715.28</v>
      </c>
      <c r="Z146" s="23"/>
      <c r="AA146" s="23"/>
      <c r="AB146" s="23"/>
    </row>
    <row r="147" spans="1:28" x14ac:dyDescent="0.25">
      <c r="A147" s="19" t="s">
        <v>297</v>
      </c>
      <c r="B147" s="19">
        <v>2</v>
      </c>
      <c r="C147" s="19">
        <v>1</v>
      </c>
      <c r="D147" s="19">
        <v>3</v>
      </c>
      <c r="E147" s="19">
        <v>2</v>
      </c>
      <c r="F147" s="19">
        <v>0</v>
      </c>
      <c r="G147" s="19">
        <v>0</v>
      </c>
      <c r="H147" s="19">
        <v>0</v>
      </c>
      <c r="I147" s="20"/>
      <c r="J147" s="21"/>
      <c r="K147" s="21"/>
      <c r="L147" s="21" t="s">
        <v>298</v>
      </c>
      <c r="M147" s="21"/>
      <c r="N147" s="21"/>
      <c r="O147" s="21"/>
      <c r="P147" s="43"/>
      <c r="Q147" s="23">
        <v>12194569.75</v>
      </c>
      <c r="R147" s="23">
        <v>12156560.540000001</v>
      </c>
      <c r="S147" s="23">
        <v>4357288.5999999996</v>
      </c>
      <c r="T147" s="23">
        <v>13508710.51</v>
      </c>
      <c r="U147" s="23">
        <v>6632757.7000000002</v>
      </c>
      <c r="V147" s="23">
        <v>7834714.7000000011</v>
      </c>
      <c r="W147" s="23">
        <v>8447084.3100000005</v>
      </c>
      <c r="X147" s="23">
        <v>35756240.25</v>
      </c>
      <c r="Y147" s="23">
        <v>3783534.5</v>
      </c>
      <c r="Z147" s="23"/>
      <c r="AA147" s="23"/>
      <c r="AB147" s="23"/>
    </row>
    <row r="148" spans="1:28" x14ac:dyDescent="0.25">
      <c r="A148" s="19" t="s">
        <v>299</v>
      </c>
      <c r="B148" s="19">
        <v>2</v>
      </c>
      <c r="C148" s="19">
        <v>1</v>
      </c>
      <c r="D148" s="19">
        <v>3</v>
      </c>
      <c r="E148" s="19">
        <v>3</v>
      </c>
      <c r="F148" s="19">
        <v>0</v>
      </c>
      <c r="G148" s="19">
        <v>0</v>
      </c>
      <c r="H148" s="19">
        <v>0</v>
      </c>
      <c r="I148" s="20"/>
      <c r="J148" s="21"/>
      <c r="K148" s="21"/>
      <c r="L148" s="21" t="s">
        <v>300</v>
      </c>
      <c r="M148" s="21"/>
      <c r="N148" s="21"/>
      <c r="O148" s="21"/>
      <c r="P148" s="43"/>
      <c r="Q148" s="23">
        <v>2363050.41</v>
      </c>
      <c r="R148" s="23">
        <v>1996509.6300000001</v>
      </c>
      <c r="S148" s="23">
        <v>16576890.580000002</v>
      </c>
      <c r="T148" s="23">
        <v>8542965.6899999995</v>
      </c>
      <c r="U148" s="23">
        <v>6590513.6399999997</v>
      </c>
      <c r="V148" s="23">
        <v>30790312.659999996</v>
      </c>
      <c r="W148" s="23">
        <v>8857750.1500000004</v>
      </c>
      <c r="X148" s="23">
        <v>9446996.8300000001</v>
      </c>
      <c r="Y148" s="23">
        <v>13812113.370000001</v>
      </c>
      <c r="Z148" s="23"/>
      <c r="AA148" s="23"/>
      <c r="AB148" s="23"/>
    </row>
    <row r="149" spans="1:28" x14ac:dyDescent="0.25">
      <c r="A149" s="19" t="s">
        <v>301</v>
      </c>
      <c r="B149" s="19">
        <v>2</v>
      </c>
      <c r="C149" s="19">
        <v>1</v>
      </c>
      <c r="D149" s="19">
        <v>3</v>
      </c>
      <c r="E149" s="19">
        <v>4</v>
      </c>
      <c r="F149" s="19">
        <v>0</v>
      </c>
      <c r="G149" s="19">
        <v>0</v>
      </c>
      <c r="H149" s="19">
        <v>0</v>
      </c>
      <c r="I149" s="45"/>
      <c r="J149" s="21"/>
      <c r="K149" s="21"/>
      <c r="L149" s="21" t="s">
        <v>302</v>
      </c>
      <c r="M149" s="21"/>
      <c r="N149" s="21"/>
      <c r="O149" s="21"/>
      <c r="P149" s="43"/>
      <c r="Q149" s="23">
        <v>12932.24</v>
      </c>
      <c r="R149" s="23">
        <v>492136.02</v>
      </c>
      <c r="S149" s="23">
        <v>1812196.71</v>
      </c>
      <c r="T149" s="23">
        <v>13719.96</v>
      </c>
      <c r="U149" s="23">
        <v>3788487.96</v>
      </c>
      <c r="V149" s="23">
        <v>18852.490000000002</v>
      </c>
      <c r="W149" s="23">
        <v>265975.3</v>
      </c>
      <c r="X149" s="23">
        <v>519714.39</v>
      </c>
      <c r="Y149" s="23">
        <v>12630.91</v>
      </c>
      <c r="Z149" s="23"/>
      <c r="AA149" s="23"/>
      <c r="AB149" s="23"/>
    </row>
    <row r="150" spans="1:28" x14ac:dyDescent="0.25">
      <c r="A150" s="19" t="s">
        <v>303</v>
      </c>
      <c r="B150" s="19">
        <v>2</v>
      </c>
      <c r="C150" s="19">
        <v>1</v>
      </c>
      <c r="D150" s="19">
        <v>3</v>
      </c>
      <c r="E150" s="19">
        <v>5</v>
      </c>
      <c r="F150" s="19">
        <v>0</v>
      </c>
      <c r="G150" s="19">
        <v>0</v>
      </c>
      <c r="H150" s="19">
        <v>0</v>
      </c>
      <c r="I150" s="20"/>
      <c r="J150" s="21"/>
      <c r="K150" s="44"/>
      <c r="L150" s="21" t="s">
        <v>304</v>
      </c>
      <c r="M150" s="21"/>
      <c r="N150" s="21"/>
      <c r="O150" s="21"/>
      <c r="P150" s="43"/>
      <c r="Q150" s="23">
        <v>69676.81</v>
      </c>
      <c r="R150" s="23">
        <v>814157.59</v>
      </c>
      <c r="S150" s="23">
        <v>1649228.83</v>
      </c>
      <c r="T150" s="23">
        <v>815055.29999999993</v>
      </c>
      <c r="U150" s="23">
        <v>2248120.67</v>
      </c>
      <c r="V150" s="23">
        <v>19363595.82</v>
      </c>
      <c r="W150" s="23">
        <v>3223844.18</v>
      </c>
      <c r="X150" s="23">
        <v>4541954.87</v>
      </c>
      <c r="Y150" s="23">
        <v>3803655.74</v>
      </c>
      <c r="Z150" s="23"/>
      <c r="AA150" s="23"/>
      <c r="AB150" s="23"/>
    </row>
    <row r="151" spans="1:28" x14ac:dyDescent="0.25">
      <c r="A151" s="19" t="s">
        <v>305</v>
      </c>
      <c r="B151" s="19">
        <v>2</v>
      </c>
      <c r="C151" s="19">
        <v>1</v>
      </c>
      <c r="D151" s="19">
        <v>3</v>
      </c>
      <c r="E151" s="19">
        <v>6</v>
      </c>
      <c r="F151" s="19">
        <v>0</v>
      </c>
      <c r="G151" s="19">
        <v>0</v>
      </c>
      <c r="H151" s="19">
        <v>0</v>
      </c>
      <c r="I151" s="20"/>
      <c r="J151" s="21"/>
      <c r="K151" s="44"/>
      <c r="L151" s="30" t="s">
        <v>306</v>
      </c>
      <c r="M151" s="21"/>
      <c r="N151" s="21"/>
      <c r="O151" s="44"/>
      <c r="P151" s="43"/>
      <c r="Q151" s="23">
        <v>14500</v>
      </c>
      <c r="R151" s="23">
        <v>14500</v>
      </c>
      <c r="S151" s="23">
        <v>0</v>
      </c>
      <c r="T151" s="23">
        <v>14500</v>
      </c>
      <c r="U151" s="23">
        <v>40000</v>
      </c>
      <c r="V151" s="23">
        <v>0</v>
      </c>
      <c r="W151" s="23">
        <v>0</v>
      </c>
      <c r="X151" s="23">
        <v>60000</v>
      </c>
      <c r="Y151" s="23">
        <v>0</v>
      </c>
      <c r="Z151" s="23"/>
      <c r="AA151" s="23"/>
      <c r="AB151" s="23"/>
    </row>
    <row r="152" spans="1:28" x14ac:dyDescent="0.25">
      <c r="A152" s="19" t="s">
        <v>307</v>
      </c>
      <c r="B152" s="19">
        <v>2</v>
      </c>
      <c r="C152" s="19">
        <v>1</v>
      </c>
      <c r="D152" s="19">
        <v>3</v>
      </c>
      <c r="E152" s="19">
        <v>7</v>
      </c>
      <c r="F152" s="19">
        <v>0</v>
      </c>
      <c r="G152" s="19">
        <v>0</v>
      </c>
      <c r="H152" s="19">
        <v>0</v>
      </c>
      <c r="I152" s="20"/>
      <c r="J152" s="21"/>
      <c r="K152" s="44"/>
      <c r="L152" s="30" t="s">
        <v>308</v>
      </c>
      <c r="M152" s="21"/>
      <c r="N152" s="21"/>
      <c r="O152" s="44"/>
      <c r="P152" s="43"/>
      <c r="Q152" s="23">
        <v>149093.96000000002</v>
      </c>
      <c r="R152" s="23">
        <v>52317.02</v>
      </c>
      <c r="S152" s="23">
        <v>822985.96</v>
      </c>
      <c r="T152" s="23">
        <v>326794.76</v>
      </c>
      <c r="U152" s="23">
        <v>586394.71000000008</v>
      </c>
      <c r="V152" s="23">
        <v>704855.90000000014</v>
      </c>
      <c r="W152" s="23">
        <v>1033229.76</v>
      </c>
      <c r="X152" s="23">
        <v>323788.32999999996</v>
      </c>
      <c r="Y152" s="23">
        <v>1049854.71</v>
      </c>
      <c r="Z152" s="23"/>
      <c r="AA152" s="23"/>
      <c r="AB152" s="23"/>
    </row>
    <row r="153" spans="1:28" x14ac:dyDescent="0.25">
      <c r="A153" s="19" t="s">
        <v>309</v>
      </c>
      <c r="B153" s="19">
        <v>2</v>
      </c>
      <c r="C153" s="19">
        <v>1</v>
      </c>
      <c r="D153" s="19">
        <v>3</v>
      </c>
      <c r="E153" s="19">
        <v>8</v>
      </c>
      <c r="F153" s="19">
        <v>0</v>
      </c>
      <c r="G153" s="19">
        <v>0</v>
      </c>
      <c r="H153" s="19">
        <v>0</v>
      </c>
      <c r="I153" s="20"/>
      <c r="J153" s="21"/>
      <c r="K153" s="44"/>
      <c r="L153" s="21" t="s">
        <v>310</v>
      </c>
      <c r="M153" s="21"/>
      <c r="N153" s="21"/>
      <c r="O153" s="44"/>
      <c r="P153" s="43"/>
      <c r="Q153" s="23">
        <v>0</v>
      </c>
      <c r="R153" s="23">
        <v>0</v>
      </c>
      <c r="S153" s="23">
        <v>5211.21</v>
      </c>
      <c r="T153" s="23">
        <v>0</v>
      </c>
      <c r="U153" s="23">
        <v>1415.52</v>
      </c>
      <c r="V153" s="23">
        <v>0</v>
      </c>
      <c r="W153" s="23">
        <v>7577.63</v>
      </c>
      <c r="X153" s="23">
        <v>161.21</v>
      </c>
      <c r="Y153" s="23">
        <v>33545.69</v>
      </c>
      <c r="Z153" s="23"/>
      <c r="AA153" s="23"/>
      <c r="AB153" s="23"/>
    </row>
    <row r="154" spans="1:28" x14ac:dyDescent="0.25">
      <c r="A154" s="19" t="s">
        <v>311</v>
      </c>
      <c r="B154" s="19">
        <v>2</v>
      </c>
      <c r="C154" s="19">
        <v>1</v>
      </c>
      <c r="D154" s="19">
        <v>3</v>
      </c>
      <c r="E154" s="19">
        <v>9</v>
      </c>
      <c r="F154" s="19">
        <v>0</v>
      </c>
      <c r="G154" s="19">
        <v>0</v>
      </c>
      <c r="H154" s="19">
        <v>0</v>
      </c>
      <c r="I154" s="20"/>
      <c r="J154" s="21"/>
      <c r="K154" s="21"/>
      <c r="L154" s="21" t="s">
        <v>312</v>
      </c>
      <c r="M154" s="21"/>
      <c r="N154" s="44"/>
      <c r="O154" s="44"/>
      <c r="P154" s="43"/>
      <c r="Q154" s="23">
        <v>15972805.329999998</v>
      </c>
      <c r="R154" s="23">
        <v>88241243.930000022</v>
      </c>
      <c r="S154" s="23">
        <v>10184761.050000001</v>
      </c>
      <c r="T154" s="23">
        <v>25493096.260000005</v>
      </c>
      <c r="U154" s="23">
        <v>10401584.550000001</v>
      </c>
      <c r="V154" s="23">
        <v>10662419.940000001</v>
      </c>
      <c r="W154" s="23">
        <v>14152931.620000003</v>
      </c>
      <c r="X154" s="23">
        <v>24930085.02</v>
      </c>
      <c r="Y154" s="23">
        <v>40383828.609999999</v>
      </c>
      <c r="Z154" s="23"/>
      <c r="AA154" s="23"/>
      <c r="AB154" s="23"/>
    </row>
    <row r="155" spans="1:28" x14ac:dyDescent="0.25">
      <c r="A155" s="15" t="s">
        <v>313</v>
      </c>
      <c r="B155" s="15">
        <v>2</v>
      </c>
      <c r="C155" s="15">
        <v>1</v>
      </c>
      <c r="D155" s="15">
        <v>4</v>
      </c>
      <c r="E155" s="15">
        <v>0</v>
      </c>
      <c r="F155" s="15">
        <v>0</v>
      </c>
      <c r="G155" s="15">
        <v>0</v>
      </c>
      <c r="H155" s="15">
        <v>0</v>
      </c>
      <c r="I155" s="16"/>
      <c r="J155" s="17"/>
      <c r="K155" s="17" t="s">
        <v>314</v>
      </c>
      <c r="L155" s="17"/>
      <c r="M155" s="17"/>
      <c r="N155" s="17"/>
      <c r="O155" s="17"/>
      <c r="P155" s="42"/>
      <c r="Q155" s="10">
        <v>0</v>
      </c>
      <c r="R155" s="10">
        <v>0</v>
      </c>
      <c r="S155" s="10">
        <v>9109444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3321370.78</v>
      </c>
      <c r="Z155" s="10"/>
      <c r="AA155" s="10"/>
      <c r="AB155" s="10"/>
    </row>
    <row r="156" spans="1:28" x14ac:dyDescent="0.25">
      <c r="A156" s="19" t="s">
        <v>315</v>
      </c>
      <c r="B156" s="19">
        <v>2</v>
      </c>
      <c r="C156" s="19">
        <v>1</v>
      </c>
      <c r="D156" s="19">
        <v>4</v>
      </c>
      <c r="E156" s="19">
        <v>1</v>
      </c>
      <c r="F156" s="19">
        <v>0</v>
      </c>
      <c r="G156" s="19">
        <v>0</v>
      </c>
      <c r="H156" s="19">
        <v>0</v>
      </c>
      <c r="I156" s="20"/>
      <c r="J156" s="21"/>
      <c r="K156" s="21"/>
      <c r="L156" s="21" t="s">
        <v>316</v>
      </c>
      <c r="M156" s="21"/>
      <c r="N156" s="21"/>
      <c r="O156" s="30"/>
      <c r="P156" s="43"/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/>
      <c r="AA156" s="23"/>
      <c r="AB156" s="23"/>
    </row>
    <row r="157" spans="1:28" x14ac:dyDescent="0.25">
      <c r="A157" s="19" t="s">
        <v>317</v>
      </c>
      <c r="B157" s="19">
        <v>2</v>
      </c>
      <c r="C157" s="19">
        <v>1</v>
      </c>
      <c r="D157" s="19">
        <v>4</v>
      </c>
      <c r="E157" s="19">
        <v>2</v>
      </c>
      <c r="F157" s="19">
        <v>0</v>
      </c>
      <c r="G157" s="19">
        <v>0</v>
      </c>
      <c r="H157" s="19">
        <v>0</v>
      </c>
      <c r="I157" s="20"/>
      <c r="J157" s="21"/>
      <c r="K157" s="21"/>
      <c r="L157" s="21" t="s">
        <v>318</v>
      </c>
      <c r="M157" s="21"/>
      <c r="N157" s="30"/>
      <c r="O157" s="21"/>
      <c r="P157" s="43"/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/>
      <c r="AA157" s="23"/>
      <c r="AB157" s="23"/>
    </row>
    <row r="158" spans="1:28" x14ac:dyDescent="0.25">
      <c r="A158" s="19" t="s">
        <v>319</v>
      </c>
      <c r="B158" s="19">
        <v>2</v>
      </c>
      <c r="C158" s="19">
        <v>1</v>
      </c>
      <c r="D158" s="19">
        <v>4</v>
      </c>
      <c r="E158" s="19">
        <v>3</v>
      </c>
      <c r="F158" s="19">
        <v>0</v>
      </c>
      <c r="G158" s="19">
        <v>0</v>
      </c>
      <c r="H158" s="19">
        <v>0</v>
      </c>
      <c r="I158" s="20"/>
      <c r="J158" s="21"/>
      <c r="K158" s="21"/>
      <c r="L158" s="21" t="s">
        <v>320</v>
      </c>
      <c r="M158" s="21"/>
      <c r="N158" s="30"/>
      <c r="O158" s="21"/>
      <c r="P158" s="43"/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/>
      <c r="AA158" s="23"/>
      <c r="AB158" s="23"/>
    </row>
    <row r="159" spans="1:28" x14ac:dyDescent="0.25">
      <c r="A159" s="19" t="s">
        <v>321</v>
      </c>
      <c r="B159" s="19">
        <v>2</v>
      </c>
      <c r="C159" s="19">
        <v>1</v>
      </c>
      <c r="D159" s="19">
        <v>4</v>
      </c>
      <c r="E159" s="19">
        <v>4</v>
      </c>
      <c r="F159" s="19">
        <v>0</v>
      </c>
      <c r="G159" s="19">
        <v>0</v>
      </c>
      <c r="H159" s="19">
        <v>0</v>
      </c>
      <c r="I159" s="20"/>
      <c r="J159" s="21"/>
      <c r="K159" s="21"/>
      <c r="L159" s="21" t="s">
        <v>322</v>
      </c>
      <c r="M159" s="21"/>
      <c r="N159" s="21"/>
      <c r="O159" s="30"/>
      <c r="P159" s="43"/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/>
      <c r="AA159" s="23"/>
      <c r="AB159" s="23"/>
    </row>
    <row r="160" spans="1:28" x14ac:dyDescent="0.25">
      <c r="A160" s="19" t="s">
        <v>323</v>
      </c>
      <c r="B160" s="19">
        <v>2</v>
      </c>
      <c r="C160" s="19">
        <v>1</v>
      </c>
      <c r="D160" s="19">
        <v>4</v>
      </c>
      <c r="E160" s="19">
        <v>5</v>
      </c>
      <c r="F160" s="19">
        <v>0</v>
      </c>
      <c r="G160" s="19">
        <v>0</v>
      </c>
      <c r="H160" s="19">
        <v>0</v>
      </c>
      <c r="I160" s="20"/>
      <c r="J160" s="21"/>
      <c r="K160" s="21"/>
      <c r="L160" s="21" t="s">
        <v>324</v>
      </c>
      <c r="M160" s="21"/>
      <c r="N160" s="21"/>
      <c r="O160" s="30"/>
      <c r="P160" s="43"/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/>
      <c r="AA160" s="23"/>
      <c r="AB160" s="23"/>
    </row>
    <row r="161" spans="1:28" x14ac:dyDescent="0.25">
      <c r="A161" s="19" t="s">
        <v>325</v>
      </c>
      <c r="B161" s="19">
        <v>2</v>
      </c>
      <c r="C161" s="19">
        <v>1</v>
      </c>
      <c r="D161" s="19">
        <v>4</v>
      </c>
      <c r="E161" s="19">
        <v>6</v>
      </c>
      <c r="F161" s="19">
        <v>0</v>
      </c>
      <c r="G161" s="19">
        <v>0</v>
      </c>
      <c r="H161" s="19">
        <v>0</v>
      </c>
      <c r="I161" s="20"/>
      <c r="J161" s="21"/>
      <c r="K161" s="21"/>
      <c r="L161" s="21" t="s">
        <v>326</v>
      </c>
      <c r="M161" s="21"/>
      <c r="N161" s="21"/>
      <c r="O161" s="30"/>
      <c r="P161" s="43"/>
      <c r="Q161" s="23">
        <v>0</v>
      </c>
      <c r="R161" s="23">
        <v>0</v>
      </c>
      <c r="S161" s="23">
        <v>9109444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3321370.78</v>
      </c>
      <c r="Z161" s="23"/>
      <c r="AA161" s="23"/>
      <c r="AB161" s="23"/>
    </row>
    <row r="162" spans="1:28" x14ac:dyDescent="0.25">
      <c r="A162" s="19" t="s">
        <v>327</v>
      </c>
      <c r="B162" s="19">
        <v>2</v>
      </c>
      <c r="C162" s="19">
        <v>1</v>
      </c>
      <c r="D162" s="19">
        <v>4</v>
      </c>
      <c r="E162" s="19">
        <v>7</v>
      </c>
      <c r="F162" s="19">
        <v>0</v>
      </c>
      <c r="G162" s="19">
        <v>0</v>
      </c>
      <c r="H162" s="19">
        <v>0</v>
      </c>
      <c r="I162" s="20"/>
      <c r="J162" s="21"/>
      <c r="K162" s="21"/>
      <c r="L162" s="21" t="s">
        <v>328</v>
      </c>
      <c r="M162" s="44"/>
      <c r="N162" s="21"/>
      <c r="O162" s="30"/>
      <c r="P162" s="43"/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/>
      <c r="AA162" s="23"/>
      <c r="AB162" s="23"/>
    </row>
    <row r="163" spans="1:28" x14ac:dyDescent="0.25">
      <c r="A163" s="19" t="s">
        <v>329</v>
      </c>
      <c r="B163" s="19">
        <v>2</v>
      </c>
      <c r="C163" s="19">
        <v>1</v>
      </c>
      <c r="D163" s="19">
        <v>4</v>
      </c>
      <c r="E163" s="19">
        <v>8</v>
      </c>
      <c r="F163" s="19">
        <v>0</v>
      </c>
      <c r="G163" s="19">
        <v>0</v>
      </c>
      <c r="H163" s="19">
        <v>0</v>
      </c>
      <c r="I163" s="20"/>
      <c r="J163" s="21"/>
      <c r="K163" s="21"/>
      <c r="L163" s="21" t="s">
        <v>330</v>
      </c>
      <c r="M163" s="44"/>
      <c r="N163" s="21"/>
      <c r="O163" s="30"/>
      <c r="P163" s="43"/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/>
      <c r="AA163" s="23"/>
      <c r="AB163" s="23"/>
    </row>
    <row r="164" spans="1:28" x14ac:dyDescent="0.25">
      <c r="A164" s="19" t="s">
        <v>331</v>
      </c>
      <c r="B164" s="19">
        <v>2</v>
      </c>
      <c r="C164" s="19">
        <v>1</v>
      </c>
      <c r="D164" s="19">
        <v>4</v>
      </c>
      <c r="E164" s="19">
        <v>9</v>
      </c>
      <c r="F164" s="19">
        <v>0</v>
      </c>
      <c r="G164" s="19">
        <v>0</v>
      </c>
      <c r="H164" s="19">
        <v>0</v>
      </c>
      <c r="I164" s="20"/>
      <c r="J164" s="21"/>
      <c r="K164" s="21"/>
      <c r="L164" s="21" t="s">
        <v>332</v>
      </c>
      <c r="M164" s="44"/>
      <c r="N164" s="30"/>
      <c r="O164" s="21"/>
      <c r="P164" s="46"/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/>
      <c r="AA164" s="23"/>
      <c r="AB164" s="23"/>
    </row>
    <row r="165" spans="1:28" x14ac:dyDescent="0.25">
      <c r="A165" s="19" t="s">
        <v>333</v>
      </c>
      <c r="B165" s="19">
        <v>2</v>
      </c>
      <c r="C165" s="19">
        <v>1</v>
      </c>
      <c r="D165" s="19">
        <v>4</v>
      </c>
      <c r="E165" s="19">
        <v>10</v>
      </c>
      <c r="F165" s="19">
        <v>0</v>
      </c>
      <c r="G165" s="19">
        <v>0</v>
      </c>
      <c r="H165" s="19">
        <v>0</v>
      </c>
      <c r="I165" s="20"/>
      <c r="J165" s="21"/>
      <c r="K165" s="21"/>
      <c r="L165" s="21" t="s">
        <v>334</v>
      </c>
      <c r="M165" s="21"/>
      <c r="N165" s="21"/>
      <c r="O165" s="44"/>
      <c r="P165" s="46"/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/>
      <c r="AA165" s="23"/>
      <c r="AB165" s="23"/>
    </row>
    <row r="166" spans="1:28" x14ac:dyDescent="0.25">
      <c r="A166" s="15" t="s">
        <v>335</v>
      </c>
      <c r="B166" s="15">
        <v>2</v>
      </c>
      <c r="C166" s="15">
        <v>1</v>
      </c>
      <c r="D166" s="15">
        <v>5</v>
      </c>
      <c r="E166" s="15">
        <v>0</v>
      </c>
      <c r="F166" s="15">
        <v>0</v>
      </c>
      <c r="G166" s="15">
        <v>0</v>
      </c>
      <c r="H166" s="15">
        <v>0</v>
      </c>
      <c r="I166" s="16"/>
      <c r="J166" s="17"/>
      <c r="K166" s="17" t="s">
        <v>336</v>
      </c>
      <c r="L166" s="17"/>
      <c r="M166" s="17"/>
      <c r="N166" s="17"/>
      <c r="O166" s="17"/>
      <c r="P166" s="42"/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/>
      <c r="AA166" s="10"/>
      <c r="AB166" s="10"/>
    </row>
    <row r="167" spans="1:28" x14ac:dyDescent="0.25">
      <c r="A167" s="19" t="s">
        <v>337</v>
      </c>
      <c r="B167" s="19">
        <v>2</v>
      </c>
      <c r="C167" s="19">
        <v>1</v>
      </c>
      <c r="D167" s="19">
        <v>5</v>
      </c>
      <c r="E167" s="19">
        <v>1</v>
      </c>
      <c r="F167" s="19">
        <v>0</v>
      </c>
      <c r="G167" s="19">
        <v>0</v>
      </c>
      <c r="H167" s="19">
        <v>0</v>
      </c>
      <c r="I167" s="20"/>
      <c r="J167" s="21"/>
      <c r="K167" s="21"/>
      <c r="L167" s="30" t="s">
        <v>338</v>
      </c>
      <c r="M167" s="21"/>
      <c r="N167" s="30"/>
      <c r="O167" s="30"/>
      <c r="P167" s="43"/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/>
      <c r="AA167" s="23"/>
      <c r="AB167" s="23"/>
    </row>
    <row r="168" spans="1:28" x14ac:dyDescent="0.25">
      <c r="A168" s="19" t="s">
        <v>339</v>
      </c>
      <c r="B168" s="19">
        <v>2</v>
      </c>
      <c r="C168" s="19">
        <v>1</v>
      </c>
      <c r="D168" s="19">
        <v>5</v>
      </c>
      <c r="E168" s="19">
        <v>2</v>
      </c>
      <c r="F168" s="19">
        <v>0</v>
      </c>
      <c r="G168" s="19">
        <v>0</v>
      </c>
      <c r="H168" s="19">
        <v>0</v>
      </c>
      <c r="I168" s="20"/>
      <c r="J168" s="21"/>
      <c r="K168" s="21"/>
      <c r="L168" s="30" t="s">
        <v>340</v>
      </c>
      <c r="M168" s="21"/>
      <c r="N168" s="30"/>
      <c r="O168" s="30"/>
      <c r="P168" s="43"/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/>
      <c r="AA168" s="23"/>
      <c r="AB168" s="23"/>
    </row>
    <row r="169" spans="1:28" x14ac:dyDescent="0.25">
      <c r="A169" s="19" t="s">
        <v>341</v>
      </c>
      <c r="B169" s="19">
        <v>2</v>
      </c>
      <c r="C169" s="19">
        <v>1</v>
      </c>
      <c r="D169" s="19">
        <v>5</v>
      </c>
      <c r="E169" s="19">
        <v>3</v>
      </c>
      <c r="F169" s="19">
        <v>0</v>
      </c>
      <c r="G169" s="19">
        <v>0</v>
      </c>
      <c r="H169" s="19">
        <v>0</v>
      </c>
      <c r="I169" s="20"/>
      <c r="J169" s="21"/>
      <c r="K169" s="21"/>
      <c r="L169" s="30" t="s">
        <v>342</v>
      </c>
      <c r="M169" s="21"/>
      <c r="N169" s="30"/>
      <c r="O169" s="30"/>
      <c r="P169" s="43"/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/>
      <c r="AA169" s="23"/>
      <c r="AB169" s="23"/>
    </row>
    <row r="170" spans="1:28" x14ac:dyDescent="0.25">
      <c r="A170" s="19" t="s">
        <v>343</v>
      </c>
      <c r="B170" s="19">
        <v>2</v>
      </c>
      <c r="C170" s="19">
        <v>1</v>
      </c>
      <c r="D170" s="19">
        <v>5</v>
      </c>
      <c r="E170" s="19">
        <v>4</v>
      </c>
      <c r="F170" s="19">
        <v>0</v>
      </c>
      <c r="G170" s="19">
        <v>0</v>
      </c>
      <c r="H170" s="19">
        <v>0</v>
      </c>
      <c r="I170" s="20"/>
      <c r="J170" s="21"/>
      <c r="K170" s="21"/>
      <c r="L170" s="21" t="s">
        <v>344</v>
      </c>
      <c r="M170" s="21"/>
      <c r="N170" s="21"/>
      <c r="O170" s="21"/>
      <c r="P170" s="43"/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/>
      <c r="AA170" s="23"/>
      <c r="AB170" s="23"/>
    </row>
    <row r="171" spans="1:28" x14ac:dyDescent="0.25">
      <c r="A171" s="19" t="s">
        <v>345</v>
      </c>
      <c r="B171" s="19">
        <v>5</v>
      </c>
      <c r="C171" s="19">
        <v>1</v>
      </c>
      <c r="D171" s="19">
        <v>2</v>
      </c>
      <c r="E171" s="19">
        <v>4</v>
      </c>
      <c r="F171" s="19">
        <v>1</v>
      </c>
      <c r="G171" s="19">
        <v>0</v>
      </c>
      <c r="H171" s="19">
        <v>0</v>
      </c>
      <c r="I171" s="20"/>
      <c r="J171" s="21"/>
      <c r="K171" s="21" t="s">
        <v>346</v>
      </c>
      <c r="L171" s="30"/>
      <c r="M171" s="30"/>
      <c r="N171" s="21"/>
      <c r="O171" s="21"/>
      <c r="P171" s="43"/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/>
      <c r="AA171" s="23"/>
      <c r="AB171" s="23"/>
    </row>
    <row r="172" spans="1:28" x14ac:dyDescent="0.25">
      <c r="A172" s="11" t="s">
        <v>347</v>
      </c>
      <c r="B172" s="11">
        <v>2</v>
      </c>
      <c r="C172" s="11">
        <v>2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6"/>
      <c r="J172" s="13" t="s">
        <v>348</v>
      </c>
      <c r="K172" s="13"/>
      <c r="L172" s="13"/>
      <c r="M172" s="13"/>
      <c r="N172" s="13"/>
      <c r="O172" s="13"/>
      <c r="P172" s="47"/>
      <c r="Q172" s="9">
        <v>0</v>
      </c>
      <c r="R172" s="9">
        <v>0</v>
      </c>
      <c r="S172" s="9">
        <v>0</v>
      </c>
      <c r="T172" s="9">
        <v>3282</v>
      </c>
      <c r="U172" s="9">
        <v>0</v>
      </c>
      <c r="V172" s="9">
        <v>33670.89</v>
      </c>
      <c r="W172" s="9">
        <v>0</v>
      </c>
      <c r="X172" s="9">
        <v>214511.4</v>
      </c>
      <c r="Y172" s="9">
        <v>0</v>
      </c>
      <c r="Z172" s="9"/>
      <c r="AA172" s="9"/>
      <c r="AB172" s="9"/>
    </row>
    <row r="173" spans="1:28" x14ac:dyDescent="0.25">
      <c r="A173" s="19" t="s">
        <v>349</v>
      </c>
      <c r="B173" s="19">
        <v>2</v>
      </c>
      <c r="C173" s="19">
        <v>2</v>
      </c>
      <c r="D173" s="19">
        <v>3</v>
      </c>
      <c r="E173" s="19">
        <v>0</v>
      </c>
      <c r="F173" s="19">
        <v>0</v>
      </c>
      <c r="G173" s="19">
        <v>0</v>
      </c>
      <c r="H173" s="19">
        <v>0</v>
      </c>
      <c r="I173" s="20"/>
      <c r="J173" s="21"/>
      <c r="K173" s="21" t="s">
        <v>350</v>
      </c>
      <c r="L173" s="30"/>
      <c r="M173" s="21"/>
      <c r="N173" s="21"/>
      <c r="O173" s="21"/>
      <c r="P173" s="43"/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/>
      <c r="AA173" s="23"/>
      <c r="AB173" s="23"/>
    </row>
    <row r="174" spans="1:28" x14ac:dyDescent="0.25">
      <c r="A174" s="19" t="s">
        <v>351</v>
      </c>
      <c r="B174" s="19">
        <v>2</v>
      </c>
      <c r="C174" s="19">
        <v>2</v>
      </c>
      <c r="D174" s="19">
        <v>4</v>
      </c>
      <c r="E174" s="19">
        <v>0</v>
      </c>
      <c r="F174" s="19">
        <v>0</v>
      </c>
      <c r="G174" s="19">
        <v>0</v>
      </c>
      <c r="H174" s="19">
        <v>0</v>
      </c>
      <c r="I174" s="20"/>
      <c r="J174" s="21"/>
      <c r="K174" s="30" t="s">
        <v>352</v>
      </c>
      <c r="L174" s="30"/>
      <c r="M174" s="21"/>
      <c r="N174" s="30"/>
      <c r="O174" s="21"/>
      <c r="P174" s="43"/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/>
      <c r="AA174" s="23"/>
      <c r="AB174" s="23"/>
    </row>
    <row r="175" spans="1:28" x14ac:dyDescent="0.25">
      <c r="A175" s="19" t="s">
        <v>353</v>
      </c>
      <c r="B175" s="19">
        <v>2</v>
      </c>
      <c r="C175" s="19">
        <v>2</v>
      </c>
      <c r="D175" s="19">
        <v>5</v>
      </c>
      <c r="E175" s="19">
        <v>0</v>
      </c>
      <c r="F175" s="19">
        <v>0</v>
      </c>
      <c r="G175" s="19">
        <v>0</v>
      </c>
      <c r="H175" s="19">
        <v>0</v>
      </c>
      <c r="I175" s="20"/>
      <c r="J175" s="21"/>
      <c r="K175" s="30" t="s">
        <v>354</v>
      </c>
      <c r="L175" s="48"/>
      <c r="M175" s="21"/>
      <c r="N175" s="30"/>
      <c r="O175" s="21"/>
      <c r="P175" s="43"/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/>
      <c r="AA175" s="23"/>
      <c r="AB175" s="23"/>
    </row>
    <row r="176" spans="1:28" x14ac:dyDescent="0.25">
      <c r="A176" s="19" t="s">
        <v>355</v>
      </c>
      <c r="B176" s="19">
        <v>2</v>
      </c>
      <c r="C176" s="19">
        <v>2</v>
      </c>
      <c r="D176" s="19">
        <v>8</v>
      </c>
      <c r="E176" s="19">
        <v>0</v>
      </c>
      <c r="F176" s="19">
        <v>0</v>
      </c>
      <c r="G176" s="19">
        <v>0</v>
      </c>
      <c r="H176" s="19">
        <v>0</v>
      </c>
      <c r="I176" s="20"/>
      <c r="J176" s="21"/>
      <c r="K176" s="21" t="s">
        <v>356</v>
      </c>
      <c r="L176" s="49"/>
      <c r="M176" s="30"/>
      <c r="N176" s="21"/>
      <c r="O176" s="21"/>
      <c r="P176" s="43"/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/>
      <c r="AA176" s="23"/>
      <c r="AB176" s="23"/>
    </row>
    <row r="177" spans="1:28" x14ac:dyDescent="0.25">
      <c r="A177" s="19" t="s">
        <v>357</v>
      </c>
      <c r="B177" s="19">
        <v>2</v>
      </c>
      <c r="C177" s="19">
        <v>2</v>
      </c>
      <c r="D177" s="19">
        <v>7</v>
      </c>
      <c r="E177" s="19">
        <v>0</v>
      </c>
      <c r="F177" s="19">
        <v>0</v>
      </c>
      <c r="G177" s="19">
        <v>0</v>
      </c>
      <c r="H177" s="19">
        <v>0</v>
      </c>
      <c r="I177" s="50"/>
      <c r="J177" s="30"/>
      <c r="K177" s="30" t="s">
        <v>358</v>
      </c>
      <c r="L177" s="30"/>
      <c r="M177" s="30"/>
      <c r="N177" s="30"/>
      <c r="O177" s="30"/>
      <c r="P177" s="51"/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/>
      <c r="AA177" s="23"/>
      <c r="AB177" s="23"/>
    </row>
    <row r="178" spans="1:28" x14ac:dyDescent="0.25">
      <c r="A178" s="19" t="s">
        <v>359</v>
      </c>
      <c r="B178" s="19">
        <v>2</v>
      </c>
      <c r="C178" s="19">
        <v>2</v>
      </c>
      <c r="D178" s="19">
        <v>14</v>
      </c>
      <c r="E178" s="19">
        <v>0</v>
      </c>
      <c r="F178" s="19">
        <v>0</v>
      </c>
      <c r="G178" s="19">
        <v>0</v>
      </c>
      <c r="H178" s="19">
        <v>0</v>
      </c>
      <c r="I178" s="20"/>
      <c r="J178" s="21"/>
      <c r="K178" s="21" t="s">
        <v>360</v>
      </c>
      <c r="L178" s="21"/>
      <c r="M178" s="21"/>
      <c r="N178" s="21"/>
      <c r="O178" s="21"/>
      <c r="P178" s="43"/>
      <c r="Q178" s="23">
        <v>0</v>
      </c>
      <c r="R178" s="23">
        <v>0</v>
      </c>
      <c r="S178" s="23">
        <v>0</v>
      </c>
      <c r="T178" s="23">
        <v>3282</v>
      </c>
      <c r="U178" s="23">
        <v>0</v>
      </c>
      <c r="V178" s="23">
        <v>33670.89</v>
      </c>
      <c r="W178" s="23">
        <v>0</v>
      </c>
      <c r="X178" s="23">
        <v>214511.4</v>
      </c>
      <c r="Y178" s="23">
        <v>0</v>
      </c>
      <c r="Z178" s="23"/>
      <c r="AA178" s="23"/>
      <c r="AB178" s="23"/>
    </row>
    <row r="179" spans="1:28" x14ac:dyDescent="0.25">
      <c r="A179" s="11" t="s">
        <v>361</v>
      </c>
      <c r="B179" s="11">
        <v>2</v>
      </c>
      <c r="C179" s="11">
        <v>4</v>
      </c>
      <c r="D179" s="11">
        <v>1</v>
      </c>
      <c r="E179" s="11">
        <v>0</v>
      </c>
      <c r="F179" s="11">
        <v>0</v>
      </c>
      <c r="G179" s="11">
        <v>0</v>
      </c>
      <c r="H179" s="11">
        <v>0</v>
      </c>
      <c r="I179" s="16"/>
      <c r="J179" s="13" t="s">
        <v>362</v>
      </c>
      <c r="K179" s="13"/>
      <c r="L179" s="13"/>
      <c r="M179" s="13"/>
      <c r="N179" s="13"/>
      <c r="O179" s="52"/>
      <c r="P179" s="14"/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/>
      <c r="AA179" s="9"/>
      <c r="AB179" s="9"/>
    </row>
    <row r="180" spans="1:28" x14ac:dyDescent="0.25">
      <c r="A180" s="15" t="s">
        <v>363</v>
      </c>
      <c r="B180" s="15">
        <v>2</v>
      </c>
      <c r="C180" s="15">
        <v>4</v>
      </c>
      <c r="D180" s="15">
        <v>1</v>
      </c>
      <c r="E180" s="15">
        <v>1</v>
      </c>
      <c r="F180" s="15">
        <v>0</v>
      </c>
      <c r="G180" s="15">
        <v>0</v>
      </c>
      <c r="H180" s="15">
        <v>0</v>
      </c>
      <c r="I180" s="16"/>
      <c r="J180" s="17"/>
      <c r="K180" s="17" t="s">
        <v>364</v>
      </c>
      <c r="L180" s="17"/>
      <c r="M180" s="17"/>
      <c r="N180" s="17"/>
      <c r="O180" s="24"/>
      <c r="P180" s="18"/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/>
      <c r="AA180" s="10"/>
      <c r="AB180" s="10"/>
    </row>
    <row r="181" spans="1:28" x14ac:dyDescent="0.25">
      <c r="A181" s="15" t="s">
        <v>365</v>
      </c>
      <c r="B181" s="15">
        <v>2</v>
      </c>
      <c r="C181" s="15">
        <v>4</v>
      </c>
      <c r="D181" s="15">
        <v>1</v>
      </c>
      <c r="E181" s="15">
        <v>1</v>
      </c>
      <c r="F181" s="15">
        <v>1</v>
      </c>
      <c r="G181" s="15">
        <v>0</v>
      </c>
      <c r="H181" s="15">
        <v>0</v>
      </c>
      <c r="I181" s="16"/>
      <c r="J181" s="17"/>
      <c r="K181" s="17"/>
      <c r="L181" s="17" t="s">
        <v>366</v>
      </c>
      <c r="M181" s="17"/>
      <c r="N181" s="17"/>
      <c r="O181" s="24"/>
      <c r="P181" s="18"/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/>
      <c r="AA181" s="10"/>
      <c r="AB181" s="10"/>
    </row>
    <row r="182" spans="1:28" x14ac:dyDescent="0.25">
      <c r="A182" s="19" t="s">
        <v>367</v>
      </c>
      <c r="B182" s="19">
        <v>2</v>
      </c>
      <c r="C182" s="19">
        <v>4</v>
      </c>
      <c r="D182" s="19">
        <v>1</v>
      </c>
      <c r="E182" s="19">
        <v>1</v>
      </c>
      <c r="F182" s="19">
        <v>1</v>
      </c>
      <c r="G182" s="19">
        <v>1</v>
      </c>
      <c r="H182" s="19">
        <v>0</v>
      </c>
      <c r="I182" s="20"/>
      <c r="J182" s="21"/>
      <c r="K182" s="21"/>
      <c r="L182" s="21"/>
      <c r="M182" s="21" t="s">
        <v>368</v>
      </c>
      <c r="N182" s="21"/>
      <c r="O182" s="30"/>
      <c r="P182" s="22"/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/>
      <c r="AA182" s="23"/>
      <c r="AB182" s="23"/>
    </row>
    <row r="183" spans="1:28" x14ac:dyDescent="0.25">
      <c r="A183" s="19" t="s">
        <v>369</v>
      </c>
      <c r="B183" s="19">
        <v>2</v>
      </c>
      <c r="C183" s="19">
        <v>4</v>
      </c>
      <c r="D183" s="19">
        <v>1</v>
      </c>
      <c r="E183" s="19">
        <v>1</v>
      </c>
      <c r="F183" s="19">
        <v>1</v>
      </c>
      <c r="G183" s="19">
        <v>4</v>
      </c>
      <c r="H183" s="19">
        <v>0</v>
      </c>
      <c r="I183" s="20"/>
      <c r="J183" s="21"/>
      <c r="K183" s="21"/>
      <c r="L183" s="21"/>
      <c r="M183" s="21" t="s">
        <v>370</v>
      </c>
      <c r="N183" s="21"/>
      <c r="O183" s="30"/>
      <c r="P183" s="22"/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/>
      <c r="AA183" s="23"/>
      <c r="AB183" s="23"/>
    </row>
    <row r="184" spans="1:28" x14ac:dyDescent="0.25">
      <c r="A184" s="19" t="s">
        <v>371</v>
      </c>
      <c r="B184" s="19">
        <v>2</v>
      </c>
      <c r="C184" s="19">
        <v>4</v>
      </c>
      <c r="D184" s="19">
        <v>1</v>
      </c>
      <c r="E184" s="19">
        <v>1</v>
      </c>
      <c r="F184" s="19">
        <v>1</v>
      </c>
      <c r="G184" s="19">
        <v>7</v>
      </c>
      <c r="H184" s="19">
        <v>0</v>
      </c>
      <c r="I184" s="20"/>
      <c r="J184" s="21"/>
      <c r="K184" s="21"/>
      <c r="L184" s="44"/>
      <c r="M184" s="21" t="s">
        <v>372</v>
      </c>
      <c r="N184" s="21"/>
      <c r="O184" s="30"/>
      <c r="P184" s="22"/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/>
      <c r="AA184" s="23"/>
      <c r="AB184" s="23"/>
    </row>
    <row r="185" spans="1:28" x14ac:dyDescent="0.25">
      <c r="A185" s="15" t="s">
        <v>373</v>
      </c>
      <c r="B185" s="15">
        <v>2</v>
      </c>
      <c r="C185" s="15">
        <v>4</v>
      </c>
      <c r="D185" s="15">
        <v>1</v>
      </c>
      <c r="E185" s="15">
        <v>1</v>
      </c>
      <c r="F185" s="15">
        <v>2</v>
      </c>
      <c r="G185" s="15">
        <v>0</v>
      </c>
      <c r="H185" s="15">
        <v>0</v>
      </c>
      <c r="I185" s="16"/>
      <c r="J185" s="17"/>
      <c r="K185" s="24"/>
      <c r="L185" s="17" t="s">
        <v>374</v>
      </c>
      <c r="M185" s="17"/>
      <c r="N185" s="17"/>
      <c r="O185" s="17"/>
      <c r="P185" s="53"/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/>
      <c r="AA185" s="10"/>
      <c r="AB185" s="10"/>
    </row>
    <row r="186" spans="1:28" x14ac:dyDescent="0.25">
      <c r="A186" s="19" t="s">
        <v>375</v>
      </c>
      <c r="B186" s="19">
        <v>2</v>
      </c>
      <c r="C186" s="19">
        <v>4</v>
      </c>
      <c r="D186" s="19">
        <v>1</v>
      </c>
      <c r="E186" s="19">
        <v>1</v>
      </c>
      <c r="F186" s="19">
        <v>2</v>
      </c>
      <c r="G186" s="19">
        <v>1</v>
      </c>
      <c r="H186" s="19">
        <v>0</v>
      </c>
      <c r="I186" s="20"/>
      <c r="J186" s="21"/>
      <c r="K186" s="30"/>
      <c r="L186" s="21"/>
      <c r="M186" s="21" t="s">
        <v>376</v>
      </c>
      <c r="N186" s="21"/>
      <c r="O186" s="21"/>
      <c r="P186" s="54"/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/>
      <c r="AA186" s="23"/>
      <c r="AB186" s="23"/>
    </row>
    <row r="187" spans="1:28" x14ac:dyDescent="0.25">
      <c r="A187" s="19" t="s">
        <v>377</v>
      </c>
      <c r="B187" s="19">
        <v>2</v>
      </c>
      <c r="C187" s="19">
        <v>4</v>
      </c>
      <c r="D187" s="19">
        <v>1</v>
      </c>
      <c r="E187" s="19">
        <v>1</v>
      </c>
      <c r="F187" s="19">
        <v>2</v>
      </c>
      <c r="G187" s="19">
        <v>2</v>
      </c>
      <c r="H187" s="19">
        <v>0</v>
      </c>
      <c r="I187" s="20"/>
      <c r="J187" s="21"/>
      <c r="K187" s="30"/>
      <c r="L187" s="21"/>
      <c r="M187" s="21" t="s">
        <v>378</v>
      </c>
      <c r="N187" s="30"/>
      <c r="O187" s="21"/>
      <c r="P187" s="54"/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/>
      <c r="AA187" s="23"/>
      <c r="AB187" s="23"/>
    </row>
    <row r="188" spans="1:28" x14ac:dyDescent="0.25">
      <c r="A188" s="15" t="s">
        <v>379</v>
      </c>
      <c r="B188" s="15">
        <v>2</v>
      </c>
      <c r="C188" s="15">
        <v>4</v>
      </c>
      <c r="D188" s="15">
        <v>1</v>
      </c>
      <c r="E188" s="15">
        <v>1</v>
      </c>
      <c r="F188" s="15">
        <v>3</v>
      </c>
      <c r="G188" s="15">
        <v>0</v>
      </c>
      <c r="H188" s="15">
        <v>0</v>
      </c>
      <c r="I188" s="16"/>
      <c r="J188" s="17"/>
      <c r="K188" s="24"/>
      <c r="L188" s="17" t="s">
        <v>380</v>
      </c>
      <c r="M188" s="17"/>
      <c r="N188" s="17"/>
      <c r="O188" s="17"/>
      <c r="P188" s="53"/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/>
      <c r="AA188" s="10"/>
      <c r="AB188" s="10"/>
    </row>
    <row r="189" spans="1:28" x14ac:dyDescent="0.25">
      <c r="A189" s="19" t="s">
        <v>381</v>
      </c>
      <c r="B189" s="19">
        <v>2</v>
      </c>
      <c r="C189" s="19">
        <v>4</v>
      </c>
      <c r="D189" s="19">
        <v>1</v>
      </c>
      <c r="E189" s="19">
        <v>1</v>
      </c>
      <c r="F189" s="19">
        <v>3</v>
      </c>
      <c r="G189" s="19">
        <v>1</v>
      </c>
      <c r="H189" s="19">
        <v>0</v>
      </c>
      <c r="I189" s="20"/>
      <c r="J189" s="21"/>
      <c r="K189" s="30"/>
      <c r="L189" s="21"/>
      <c r="M189" s="21" t="s">
        <v>382</v>
      </c>
      <c r="N189" s="30"/>
      <c r="O189" s="21"/>
      <c r="P189" s="54"/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/>
      <c r="AA189" s="23"/>
      <c r="AB189" s="23"/>
    </row>
    <row r="190" spans="1:28" x14ac:dyDescent="0.25">
      <c r="A190" s="19" t="s">
        <v>383</v>
      </c>
      <c r="B190" s="19">
        <v>2</v>
      </c>
      <c r="C190" s="19">
        <v>4</v>
      </c>
      <c r="D190" s="19">
        <v>1</v>
      </c>
      <c r="E190" s="19">
        <v>1</v>
      </c>
      <c r="F190" s="19">
        <v>3</v>
      </c>
      <c r="G190" s="19">
        <v>2</v>
      </c>
      <c r="H190" s="19">
        <v>0</v>
      </c>
      <c r="I190" s="20"/>
      <c r="J190" s="21"/>
      <c r="K190" s="30"/>
      <c r="L190" s="21"/>
      <c r="M190" s="21" t="s">
        <v>384</v>
      </c>
      <c r="N190" s="21"/>
      <c r="O190" s="21"/>
      <c r="P190" s="54"/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/>
      <c r="AA190" s="23"/>
      <c r="AB190" s="23"/>
    </row>
    <row r="191" spans="1:28" x14ac:dyDescent="0.25">
      <c r="A191" s="19" t="s">
        <v>385</v>
      </c>
      <c r="B191" s="19">
        <v>2</v>
      </c>
      <c r="C191" s="19">
        <v>4</v>
      </c>
      <c r="D191" s="19">
        <v>1</v>
      </c>
      <c r="E191" s="19">
        <v>1</v>
      </c>
      <c r="F191" s="19">
        <v>4</v>
      </c>
      <c r="G191" s="19">
        <v>0</v>
      </c>
      <c r="H191" s="19">
        <v>0</v>
      </c>
      <c r="I191" s="20"/>
      <c r="J191" s="21"/>
      <c r="K191" s="30"/>
      <c r="L191" s="21" t="s">
        <v>386</v>
      </c>
      <c r="M191" s="30"/>
      <c r="N191" s="21"/>
      <c r="O191" s="30"/>
      <c r="P191" s="22"/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/>
      <c r="AA191" s="23"/>
      <c r="AB191" s="23"/>
    </row>
    <row r="192" spans="1:28" x14ac:dyDescent="0.25">
      <c r="A192" s="19" t="s">
        <v>387</v>
      </c>
      <c r="B192" s="19">
        <v>2</v>
      </c>
      <c r="C192" s="19">
        <v>4</v>
      </c>
      <c r="D192" s="19">
        <v>1</v>
      </c>
      <c r="E192" s="19">
        <v>1</v>
      </c>
      <c r="F192" s="19">
        <v>50</v>
      </c>
      <c r="G192" s="19">
        <v>0</v>
      </c>
      <c r="H192" s="19">
        <v>0</v>
      </c>
      <c r="I192" s="20"/>
      <c r="J192" s="21"/>
      <c r="K192" s="21" t="s">
        <v>388</v>
      </c>
      <c r="L192" s="44"/>
      <c r="M192" s="30"/>
      <c r="N192" s="21"/>
      <c r="O192" s="30"/>
      <c r="P192" s="22"/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/>
      <c r="AA192" s="23"/>
      <c r="AB192" s="23"/>
    </row>
    <row r="193" spans="1:28" x14ac:dyDescent="0.25">
      <c r="A193" s="11" t="s">
        <v>389</v>
      </c>
      <c r="B193" s="11">
        <v>2</v>
      </c>
      <c r="C193" s="11">
        <v>3</v>
      </c>
      <c r="D193" s="11">
        <v>3</v>
      </c>
      <c r="E193" s="11">
        <v>0</v>
      </c>
      <c r="F193" s="11">
        <v>0</v>
      </c>
      <c r="G193" s="11">
        <v>0</v>
      </c>
      <c r="H193" s="11">
        <v>0</v>
      </c>
      <c r="I193" s="16"/>
      <c r="J193" s="52" t="s">
        <v>196</v>
      </c>
      <c r="K193" s="24"/>
      <c r="L193" s="24"/>
      <c r="M193" s="24"/>
      <c r="N193" s="24"/>
      <c r="O193" s="24"/>
      <c r="P193" s="18"/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/>
      <c r="AA193" s="9"/>
      <c r="AB193" s="9"/>
    </row>
    <row r="194" spans="1:28" x14ac:dyDescent="0.25">
      <c r="A194" s="15" t="s">
        <v>390</v>
      </c>
      <c r="B194" s="15">
        <v>2</v>
      </c>
      <c r="C194" s="15">
        <v>3</v>
      </c>
      <c r="D194" s="15">
        <v>3</v>
      </c>
      <c r="E194" s="15">
        <v>1</v>
      </c>
      <c r="F194" s="15">
        <v>0</v>
      </c>
      <c r="G194" s="15">
        <v>0</v>
      </c>
      <c r="H194" s="15">
        <v>0</v>
      </c>
      <c r="I194" s="16"/>
      <c r="J194" s="17"/>
      <c r="K194" s="17" t="s">
        <v>391</v>
      </c>
      <c r="L194" s="24"/>
      <c r="M194" s="17"/>
      <c r="N194" s="17"/>
      <c r="O194" s="17"/>
      <c r="P194" s="18"/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/>
      <c r="AA194" s="10"/>
      <c r="AB194" s="10"/>
    </row>
    <row r="195" spans="1:28" x14ac:dyDescent="0.25">
      <c r="A195" s="19" t="s">
        <v>392</v>
      </c>
      <c r="B195" s="19">
        <v>2</v>
      </c>
      <c r="C195" s="19">
        <v>3</v>
      </c>
      <c r="D195" s="19">
        <v>3</v>
      </c>
      <c r="E195" s="19">
        <v>1</v>
      </c>
      <c r="F195" s="19">
        <v>1</v>
      </c>
      <c r="G195" s="19">
        <v>0</v>
      </c>
      <c r="H195" s="19">
        <v>0</v>
      </c>
      <c r="I195" s="20"/>
      <c r="J195" s="21"/>
      <c r="K195" s="21"/>
      <c r="L195" s="21" t="s">
        <v>200</v>
      </c>
      <c r="M195" s="30"/>
      <c r="N195" s="21"/>
      <c r="O195" s="21"/>
      <c r="P195" s="22"/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/>
      <c r="AA195" s="23"/>
      <c r="AB195" s="23"/>
    </row>
    <row r="196" spans="1:28" x14ac:dyDescent="0.25">
      <c r="A196" s="19" t="s">
        <v>393</v>
      </c>
      <c r="B196" s="19">
        <v>2</v>
      </c>
      <c r="C196" s="19">
        <v>3</v>
      </c>
      <c r="D196" s="19">
        <v>3</v>
      </c>
      <c r="E196" s="19">
        <v>1</v>
      </c>
      <c r="F196" s="19">
        <v>2</v>
      </c>
      <c r="G196" s="19">
        <v>0</v>
      </c>
      <c r="H196" s="19">
        <v>0</v>
      </c>
      <c r="I196" s="20"/>
      <c r="J196" s="21"/>
      <c r="K196" s="30"/>
      <c r="L196" s="21" t="s">
        <v>202</v>
      </c>
      <c r="M196" s="30"/>
      <c r="N196" s="21"/>
      <c r="O196" s="21"/>
      <c r="P196" s="22"/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/>
      <c r="AA196" s="23"/>
      <c r="AB196" s="23"/>
    </row>
    <row r="197" spans="1:28" x14ac:dyDescent="0.25">
      <c r="A197" s="19" t="s">
        <v>394</v>
      </c>
      <c r="B197" s="19">
        <v>2</v>
      </c>
      <c r="C197" s="19">
        <v>3</v>
      </c>
      <c r="D197" s="19">
        <v>3</v>
      </c>
      <c r="E197" s="19">
        <v>1</v>
      </c>
      <c r="F197" s="19">
        <v>3</v>
      </c>
      <c r="G197" s="19">
        <v>0</v>
      </c>
      <c r="H197" s="19">
        <v>0</v>
      </c>
      <c r="I197" s="20"/>
      <c r="J197" s="21"/>
      <c r="K197" s="30"/>
      <c r="L197" s="21" t="s">
        <v>204</v>
      </c>
      <c r="M197" s="30"/>
      <c r="N197" s="21"/>
      <c r="O197" s="21"/>
      <c r="P197" s="22"/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/>
      <c r="AA197" s="23"/>
      <c r="AB197" s="23"/>
    </row>
    <row r="198" spans="1:28" x14ac:dyDescent="0.25">
      <c r="A198" s="19" t="s">
        <v>395</v>
      </c>
      <c r="B198" s="19">
        <v>2</v>
      </c>
      <c r="C198" s="19">
        <v>3</v>
      </c>
      <c r="D198" s="19">
        <v>3</v>
      </c>
      <c r="E198" s="19">
        <v>1</v>
      </c>
      <c r="F198" s="19">
        <v>4</v>
      </c>
      <c r="G198" s="19">
        <v>0</v>
      </c>
      <c r="H198" s="19">
        <v>0</v>
      </c>
      <c r="I198" s="20"/>
      <c r="J198" s="21"/>
      <c r="K198" s="30"/>
      <c r="L198" s="21" t="s">
        <v>206</v>
      </c>
      <c r="M198" s="30"/>
      <c r="N198" s="21"/>
      <c r="O198" s="21"/>
      <c r="P198" s="22"/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/>
      <c r="AA198" s="23"/>
      <c r="AB198" s="23"/>
    </row>
    <row r="199" spans="1:28" x14ac:dyDescent="0.25">
      <c r="A199" s="19" t="s">
        <v>396</v>
      </c>
      <c r="B199" s="19">
        <v>2</v>
      </c>
      <c r="C199" s="19">
        <v>3</v>
      </c>
      <c r="D199" s="19">
        <v>3</v>
      </c>
      <c r="E199" s="19">
        <v>1</v>
      </c>
      <c r="F199" s="19">
        <v>5</v>
      </c>
      <c r="G199" s="19">
        <v>0</v>
      </c>
      <c r="H199" s="19">
        <v>0</v>
      </c>
      <c r="I199" s="20"/>
      <c r="J199" s="21"/>
      <c r="K199" s="30"/>
      <c r="L199" s="21" t="s">
        <v>216</v>
      </c>
      <c r="M199" s="30"/>
      <c r="N199" s="30"/>
      <c r="O199" s="21"/>
      <c r="P199" s="22"/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/>
      <c r="AA199" s="23"/>
      <c r="AB199" s="23"/>
    </row>
    <row r="200" spans="1:28" x14ac:dyDescent="0.25">
      <c r="A200" s="19" t="s">
        <v>397</v>
      </c>
      <c r="B200" s="19">
        <v>2</v>
      </c>
      <c r="C200" s="19">
        <v>3</v>
      </c>
      <c r="D200" s="19">
        <v>3</v>
      </c>
      <c r="E200" s="19">
        <v>1</v>
      </c>
      <c r="F200" s="19">
        <v>6</v>
      </c>
      <c r="G200" s="19">
        <v>0</v>
      </c>
      <c r="H200" s="19">
        <v>0</v>
      </c>
      <c r="I200" s="20"/>
      <c r="J200" s="21"/>
      <c r="K200" s="30"/>
      <c r="L200" s="21" t="s">
        <v>208</v>
      </c>
      <c r="M200" s="30"/>
      <c r="N200" s="21"/>
      <c r="O200" s="21"/>
      <c r="P200" s="22"/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/>
      <c r="AA200" s="23"/>
      <c r="AB200" s="23"/>
    </row>
    <row r="201" spans="1:28" x14ac:dyDescent="0.25">
      <c r="A201" s="15" t="s">
        <v>398</v>
      </c>
      <c r="B201" s="15">
        <v>2</v>
      </c>
      <c r="C201" s="15">
        <v>3</v>
      </c>
      <c r="D201" s="15">
        <v>3</v>
      </c>
      <c r="E201" s="15">
        <v>1</v>
      </c>
      <c r="F201" s="15">
        <v>8</v>
      </c>
      <c r="G201" s="15">
        <v>0</v>
      </c>
      <c r="H201" s="15">
        <v>0</v>
      </c>
      <c r="I201" s="16"/>
      <c r="J201" s="17"/>
      <c r="K201" s="24"/>
      <c r="L201" s="17" t="s">
        <v>210</v>
      </c>
      <c r="M201" s="24"/>
      <c r="N201" s="17"/>
      <c r="O201" s="17"/>
      <c r="P201" s="18"/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/>
      <c r="AA201" s="10"/>
      <c r="AB201" s="10"/>
    </row>
    <row r="202" spans="1:28" x14ac:dyDescent="0.25">
      <c r="A202" s="19" t="s">
        <v>399</v>
      </c>
      <c r="B202" s="19">
        <v>2</v>
      </c>
      <c r="C202" s="19">
        <v>3</v>
      </c>
      <c r="D202" s="19">
        <v>3</v>
      </c>
      <c r="E202" s="19">
        <v>1</v>
      </c>
      <c r="F202" s="19">
        <v>8</v>
      </c>
      <c r="G202" s="19">
        <v>1</v>
      </c>
      <c r="H202" s="19">
        <v>0</v>
      </c>
      <c r="I202" s="20"/>
      <c r="J202" s="21"/>
      <c r="K202" s="30"/>
      <c r="L202" s="21"/>
      <c r="M202" s="21" t="s">
        <v>212</v>
      </c>
      <c r="N202" s="21"/>
      <c r="O202" s="21"/>
      <c r="P202" s="22"/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/>
      <c r="AA202" s="23"/>
      <c r="AB202" s="23"/>
    </row>
    <row r="203" spans="1:28" x14ac:dyDescent="0.25">
      <c r="A203" s="19" t="s">
        <v>400</v>
      </c>
      <c r="B203" s="19">
        <v>2</v>
      </c>
      <c r="C203" s="19">
        <v>3</v>
      </c>
      <c r="D203" s="19">
        <v>3</v>
      </c>
      <c r="E203" s="19">
        <v>1</v>
      </c>
      <c r="F203" s="19">
        <v>8</v>
      </c>
      <c r="G203" s="19">
        <v>2</v>
      </c>
      <c r="H203" s="19">
        <v>0</v>
      </c>
      <c r="I203" s="20"/>
      <c r="J203" s="21"/>
      <c r="K203" s="30"/>
      <c r="L203" s="21"/>
      <c r="M203" s="21" t="s">
        <v>214</v>
      </c>
      <c r="N203" s="21"/>
      <c r="O203" s="21"/>
      <c r="P203" s="22"/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/>
      <c r="AA203" s="23"/>
      <c r="AB203" s="23"/>
    </row>
    <row r="204" spans="1:28" x14ac:dyDescent="0.25">
      <c r="A204" s="19" t="s">
        <v>401</v>
      </c>
      <c r="B204" s="19">
        <v>2</v>
      </c>
      <c r="C204" s="19">
        <v>3</v>
      </c>
      <c r="D204" s="19">
        <v>3</v>
      </c>
      <c r="E204" s="19">
        <v>1</v>
      </c>
      <c r="F204" s="19">
        <v>8</v>
      </c>
      <c r="G204" s="19">
        <v>50</v>
      </c>
      <c r="H204" s="19">
        <v>0</v>
      </c>
      <c r="I204" s="20"/>
      <c r="J204" s="21"/>
      <c r="K204" s="30"/>
      <c r="L204" s="21"/>
      <c r="M204" s="21" t="s">
        <v>210</v>
      </c>
      <c r="N204" s="21"/>
      <c r="O204" s="21"/>
      <c r="P204" s="22"/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/>
      <c r="AA204" s="23"/>
      <c r="AB204" s="23"/>
    </row>
    <row r="205" spans="1:28" x14ac:dyDescent="0.25">
      <c r="A205" s="15" t="s">
        <v>402</v>
      </c>
      <c r="B205" s="15">
        <v>2</v>
      </c>
      <c r="C205" s="15">
        <v>3</v>
      </c>
      <c r="D205" s="15">
        <v>3</v>
      </c>
      <c r="E205" s="15">
        <v>2</v>
      </c>
      <c r="F205" s="15">
        <v>0</v>
      </c>
      <c r="G205" s="15">
        <v>0</v>
      </c>
      <c r="H205" s="15">
        <v>0</v>
      </c>
      <c r="I205" s="16"/>
      <c r="J205" s="17"/>
      <c r="K205" s="17" t="s">
        <v>220</v>
      </c>
      <c r="L205" s="24"/>
      <c r="M205" s="17"/>
      <c r="N205" s="17"/>
      <c r="O205" s="17"/>
      <c r="P205" s="18"/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/>
      <c r="AA205" s="10"/>
      <c r="AB205" s="10"/>
    </row>
    <row r="206" spans="1:28" x14ac:dyDescent="0.25">
      <c r="A206" s="19" t="s">
        <v>403</v>
      </c>
      <c r="B206" s="19">
        <v>2</v>
      </c>
      <c r="C206" s="19">
        <v>3</v>
      </c>
      <c r="D206" s="19">
        <v>3</v>
      </c>
      <c r="E206" s="19">
        <v>2</v>
      </c>
      <c r="F206" s="19">
        <v>1</v>
      </c>
      <c r="G206" s="19">
        <v>0</v>
      </c>
      <c r="H206" s="19">
        <v>0</v>
      </c>
      <c r="I206" s="20"/>
      <c r="J206" s="21"/>
      <c r="K206" s="21"/>
      <c r="L206" s="21" t="s">
        <v>200</v>
      </c>
      <c r="M206" s="30"/>
      <c r="N206" s="21"/>
      <c r="O206" s="21"/>
      <c r="P206" s="22"/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/>
      <c r="AA206" s="23"/>
      <c r="AB206" s="23"/>
    </row>
    <row r="207" spans="1:28" x14ac:dyDescent="0.25">
      <c r="A207" s="19" t="s">
        <v>404</v>
      </c>
      <c r="B207" s="19">
        <v>2</v>
      </c>
      <c r="C207" s="19">
        <v>3</v>
      </c>
      <c r="D207" s="19">
        <v>3</v>
      </c>
      <c r="E207" s="19">
        <v>2</v>
      </c>
      <c r="F207" s="19">
        <v>2</v>
      </c>
      <c r="G207" s="19">
        <v>0</v>
      </c>
      <c r="H207" s="19">
        <v>0</v>
      </c>
      <c r="I207" s="20"/>
      <c r="J207" s="21"/>
      <c r="K207" s="21"/>
      <c r="L207" s="55" t="s">
        <v>222</v>
      </c>
      <c r="M207" s="30"/>
      <c r="N207" s="21"/>
      <c r="O207" s="30"/>
      <c r="P207" s="22"/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/>
      <c r="AA207" s="23"/>
      <c r="AB207" s="23"/>
    </row>
    <row r="208" spans="1:28" x14ac:dyDescent="0.25">
      <c r="A208" s="19" t="s">
        <v>405</v>
      </c>
      <c r="B208" s="19">
        <v>2</v>
      </c>
      <c r="C208" s="19">
        <v>3</v>
      </c>
      <c r="D208" s="19">
        <v>3</v>
      </c>
      <c r="E208" s="19">
        <v>2</v>
      </c>
      <c r="F208" s="19">
        <v>3</v>
      </c>
      <c r="G208" s="19">
        <v>0</v>
      </c>
      <c r="H208" s="19">
        <v>0</v>
      </c>
      <c r="I208" s="20"/>
      <c r="J208" s="21"/>
      <c r="K208" s="21"/>
      <c r="L208" s="21" t="s">
        <v>204</v>
      </c>
      <c r="M208" s="30"/>
      <c r="N208" s="21"/>
      <c r="O208" s="21"/>
      <c r="P208" s="22"/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/>
      <c r="AA208" s="23"/>
      <c r="AB208" s="23"/>
    </row>
    <row r="209" spans="1:28" x14ac:dyDescent="0.25">
      <c r="A209" s="19" t="s">
        <v>406</v>
      </c>
      <c r="B209" s="19">
        <v>2</v>
      </c>
      <c r="C209" s="19">
        <v>3</v>
      </c>
      <c r="D209" s="19">
        <v>3</v>
      </c>
      <c r="E209" s="19">
        <v>2</v>
      </c>
      <c r="F209" s="19">
        <v>4</v>
      </c>
      <c r="G209" s="19">
        <v>0</v>
      </c>
      <c r="H209" s="19">
        <v>0</v>
      </c>
      <c r="I209" s="20"/>
      <c r="J209" s="21"/>
      <c r="K209" s="21"/>
      <c r="L209" s="21" t="s">
        <v>216</v>
      </c>
      <c r="M209" s="30"/>
      <c r="N209" s="21"/>
      <c r="O209" s="30"/>
      <c r="P209" s="22"/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/>
      <c r="AA209" s="23"/>
      <c r="AB209" s="23"/>
    </row>
    <row r="210" spans="1:28" x14ac:dyDescent="0.25">
      <c r="A210" s="19" t="s">
        <v>407</v>
      </c>
      <c r="B210" s="19">
        <v>2</v>
      </c>
      <c r="C210" s="19">
        <v>3</v>
      </c>
      <c r="D210" s="19">
        <v>3</v>
      </c>
      <c r="E210" s="19">
        <v>2</v>
      </c>
      <c r="F210" s="19">
        <v>5</v>
      </c>
      <c r="G210" s="19">
        <v>0</v>
      </c>
      <c r="H210" s="19">
        <v>0</v>
      </c>
      <c r="I210" s="20"/>
      <c r="J210" s="21"/>
      <c r="K210" s="30"/>
      <c r="L210" s="21" t="s">
        <v>208</v>
      </c>
      <c r="M210" s="30"/>
      <c r="N210" s="21"/>
      <c r="O210" s="30"/>
      <c r="P210" s="22"/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/>
      <c r="AA210" s="23"/>
      <c r="AB210" s="23"/>
    </row>
    <row r="211" spans="1:28" x14ac:dyDescent="0.25">
      <c r="A211" s="15" t="s">
        <v>408</v>
      </c>
      <c r="B211" s="15">
        <v>2</v>
      </c>
      <c r="C211" s="15">
        <v>3</v>
      </c>
      <c r="D211" s="15">
        <v>3</v>
      </c>
      <c r="E211" s="15">
        <v>2</v>
      </c>
      <c r="F211" s="15">
        <v>7</v>
      </c>
      <c r="G211" s="15">
        <v>0</v>
      </c>
      <c r="H211" s="15">
        <v>0</v>
      </c>
      <c r="I211" s="16"/>
      <c r="J211" s="17"/>
      <c r="K211" s="24"/>
      <c r="L211" s="17" t="s">
        <v>226</v>
      </c>
      <c r="M211" s="24"/>
      <c r="N211" s="17"/>
      <c r="O211" s="24"/>
      <c r="P211" s="18"/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/>
      <c r="AA211" s="31"/>
      <c r="AB211" s="31"/>
    </row>
    <row r="212" spans="1:28" x14ac:dyDescent="0.25">
      <c r="A212" s="19" t="s">
        <v>409</v>
      </c>
      <c r="B212" s="19">
        <v>2</v>
      </c>
      <c r="C212" s="19">
        <v>3</v>
      </c>
      <c r="D212" s="19">
        <v>3</v>
      </c>
      <c r="E212" s="19">
        <v>2</v>
      </c>
      <c r="F212" s="19">
        <v>7</v>
      </c>
      <c r="G212" s="19">
        <v>1</v>
      </c>
      <c r="H212" s="19">
        <v>0</v>
      </c>
      <c r="I212" s="20"/>
      <c r="J212" s="21"/>
      <c r="K212" s="30"/>
      <c r="L212" s="21"/>
      <c r="M212" s="21" t="s">
        <v>212</v>
      </c>
      <c r="N212" s="21"/>
      <c r="O212" s="30"/>
      <c r="P212" s="22"/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/>
      <c r="AA212" s="23"/>
      <c r="AB212" s="23"/>
    </row>
    <row r="213" spans="1:28" x14ac:dyDescent="0.25">
      <c r="A213" s="19" t="s">
        <v>410</v>
      </c>
      <c r="B213" s="19">
        <v>2</v>
      </c>
      <c r="C213" s="19">
        <v>3</v>
      </c>
      <c r="D213" s="19">
        <v>3</v>
      </c>
      <c r="E213" s="19">
        <v>2</v>
      </c>
      <c r="F213" s="19">
        <v>7</v>
      </c>
      <c r="G213" s="19">
        <v>2</v>
      </c>
      <c r="H213" s="19">
        <v>0</v>
      </c>
      <c r="I213" s="20"/>
      <c r="J213" s="21"/>
      <c r="K213" s="30"/>
      <c r="L213" s="21"/>
      <c r="M213" s="21" t="s">
        <v>214</v>
      </c>
      <c r="N213" s="21"/>
      <c r="O213" s="30"/>
      <c r="P213" s="22"/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/>
      <c r="AA213" s="23"/>
      <c r="AB213" s="23"/>
    </row>
    <row r="214" spans="1:28" x14ac:dyDescent="0.25">
      <c r="A214" s="33" t="s">
        <v>411</v>
      </c>
      <c r="B214" s="33">
        <v>2</v>
      </c>
      <c r="C214" s="33">
        <v>3</v>
      </c>
      <c r="D214" s="33">
        <v>3</v>
      </c>
      <c r="E214" s="33">
        <v>2</v>
      </c>
      <c r="F214" s="33">
        <v>7</v>
      </c>
      <c r="G214" s="33">
        <v>3</v>
      </c>
      <c r="H214" s="33">
        <v>0</v>
      </c>
      <c r="I214" s="20"/>
      <c r="J214" s="21"/>
      <c r="K214" s="30"/>
      <c r="L214" s="21"/>
      <c r="M214" s="35" t="s">
        <v>202</v>
      </c>
      <c r="N214" s="21"/>
      <c r="O214" s="30"/>
      <c r="P214" s="22"/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/>
      <c r="AA214" s="23"/>
      <c r="AB214" s="23"/>
    </row>
    <row r="215" spans="1:28" x14ac:dyDescent="0.25">
      <c r="A215" s="19" t="s">
        <v>412</v>
      </c>
      <c r="B215" s="19">
        <v>2</v>
      </c>
      <c r="C215" s="19">
        <v>3</v>
      </c>
      <c r="D215" s="19">
        <v>3</v>
      </c>
      <c r="E215" s="19">
        <v>2</v>
      </c>
      <c r="F215" s="19">
        <v>7</v>
      </c>
      <c r="G215" s="19">
        <v>50</v>
      </c>
      <c r="H215" s="19">
        <v>0</v>
      </c>
      <c r="I215" s="20"/>
      <c r="J215" s="21"/>
      <c r="K215" s="30"/>
      <c r="L215" s="21"/>
      <c r="M215" s="21" t="s">
        <v>226</v>
      </c>
      <c r="N215" s="21"/>
      <c r="O215" s="30"/>
      <c r="P215" s="22"/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/>
      <c r="AA215" s="23"/>
      <c r="AB215" s="23"/>
    </row>
    <row r="216" spans="1:28" x14ac:dyDescent="0.25">
      <c r="A216" s="11" t="s">
        <v>413</v>
      </c>
      <c r="B216" s="11">
        <v>2</v>
      </c>
      <c r="C216" s="11">
        <v>3</v>
      </c>
      <c r="D216" s="11">
        <v>4</v>
      </c>
      <c r="E216" s="11">
        <v>0</v>
      </c>
      <c r="F216" s="11">
        <v>0</v>
      </c>
      <c r="G216" s="11">
        <v>0</v>
      </c>
      <c r="H216" s="11">
        <v>0</v>
      </c>
      <c r="I216" s="16"/>
      <c r="J216" s="52" t="s">
        <v>238</v>
      </c>
      <c r="K216" s="52"/>
      <c r="L216" s="56"/>
      <c r="M216" s="56"/>
      <c r="N216" s="56"/>
      <c r="O216" s="56"/>
      <c r="P216" s="14"/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3000</v>
      </c>
      <c r="Z216" s="9"/>
      <c r="AA216" s="9"/>
      <c r="AB216" s="9"/>
    </row>
    <row r="217" spans="1:28" x14ac:dyDescent="0.25">
      <c r="A217" s="19" t="s">
        <v>414</v>
      </c>
      <c r="B217" s="19">
        <v>2</v>
      </c>
      <c r="C217" s="19">
        <v>3</v>
      </c>
      <c r="D217" s="19">
        <v>4</v>
      </c>
      <c r="E217" s="19">
        <v>1</v>
      </c>
      <c r="F217" s="19">
        <v>0</v>
      </c>
      <c r="G217" s="19">
        <v>0</v>
      </c>
      <c r="H217" s="19">
        <v>0</v>
      </c>
      <c r="I217" s="20"/>
      <c r="J217" s="30"/>
      <c r="K217" s="21" t="s">
        <v>192</v>
      </c>
      <c r="L217" s="30"/>
      <c r="M217" s="30"/>
      <c r="N217" s="21"/>
      <c r="O217" s="30"/>
      <c r="P217" s="22"/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3000</v>
      </c>
      <c r="Z217" s="23"/>
      <c r="AA217" s="23"/>
      <c r="AB217" s="23"/>
    </row>
    <row r="218" spans="1:28" x14ac:dyDescent="0.25">
      <c r="A218" s="19" t="s">
        <v>415</v>
      </c>
      <c r="B218" s="19">
        <v>2</v>
      </c>
      <c r="C218" s="19">
        <v>3</v>
      </c>
      <c r="D218" s="19">
        <v>4</v>
      </c>
      <c r="E218" s="19">
        <v>2</v>
      </c>
      <c r="F218" s="19">
        <v>0</v>
      </c>
      <c r="G218" s="19">
        <v>0</v>
      </c>
      <c r="H218" s="19">
        <v>0</v>
      </c>
      <c r="I218" s="20"/>
      <c r="J218" s="21"/>
      <c r="K218" s="21" t="s">
        <v>194</v>
      </c>
      <c r="L218" s="30"/>
      <c r="M218" s="30"/>
      <c r="N218" s="21"/>
      <c r="O218" s="30"/>
      <c r="P218" s="22"/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/>
      <c r="AA218" s="23"/>
      <c r="AB218" s="23"/>
    </row>
    <row r="219" spans="1:28" x14ac:dyDescent="0.25">
      <c r="A219" s="11" t="s">
        <v>416</v>
      </c>
      <c r="B219" s="11">
        <v>2</v>
      </c>
      <c r="C219" s="11">
        <v>3</v>
      </c>
      <c r="D219" s="11">
        <v>5</v>
      </c>
      <c r="E219" s="11">
        <v>0</v>
      </c>
      <c r="F219" s="11">
        <v>0</v>
      </c>
      <c r="G219" s="11">
        <v>0</v>
      </c>
      <c r="H219" s="11">
        <v>0</v>
      </c>
      <c r="I219" s="16"/>
      <c r="J219" s="13" t="s">
        <v>417</v>
      </c>
      <c r="K219" s="52"/>
      <c r="L219" s="52"/>
      <c r="M219" s="52"/>
      <c r="N219" s="13"/>
      <c r="O219" s="13"/>
      <c r="P219" s="14"/>
      <c r="Q219" s="9">
        <v>36752707.949999996</v>
      </c>
      <c r="R219" s="9">
        <v>21279724.310000002</v>
      </c>
      <c r="S219" s="10">
        <v>60432794.100000001</v>
      </c>
      <c r="T219" s="9">
        <v>20256557.760000002</v>
      </c>
      <c r="U219" s="9">
        <v>28386784.030000001</v>
      </c>
      <c r="V219" s="9">
        <v>34185292.249999993</v>
      </c>
      <c r="W219" s="9">
        <v>25094027.730000004</v>
      </c>
      <c r="X219" s="9">
        <v>43224093.639999993</v>
      </c>
      <c r="Y219" s="9">
        <v>25876884.670000006</v>
      </c>
      <c r="Z219" s="9"/>
      <c r="AA219" s="9"/>
      <c r="AB219" s="9"/>
    </row>
    <row r="220" spans="1:28" x14ac:dyDescent="0.25">
      <c r="A220" s="19" t="s">
        <v>418</v>
      </c>
      <c r="B220" s="19">
        <v>2</v>
      </c>
      <c r="C220" s="19">
        <v>3</v>
      </c>
      <c r="D220" s="19">
        <v>5</v>
      </c>
      <c r="E220" s="19">
        <v>1</v>
      </c>
      <c r="F220" s="19">
        <v>0</v>
      </c>
      <c r="G220" s="19">
        <v>0</v>
      </c>
      <c r="H220" s="19">
        <v>0</v>
      </c>
      <c r="I220" s="20"/>
      <c r="J220" s="30"/>
      <c r="K220" s="21" t="s">
        <v>419</v>
      </c>
      <c r="L220" s="21"/>
      <c r="M220" s="30"/>
      <c r="N220" s="21"/>
      <c r="O220" s="21"/>
      <c r="P220" s="22"/>
      <c r="Q220" s="23">
        <v>36752707.949999996</v>
      </c>
      <c r="R220" s="23">
        <v>21279724.310000002</v>
      </c>
      <c r="S220" s="23">
        <v>60432794.100000001</v>
      </c>
      <c r="T220" s="23">
        <v>20256557.760000002</v>
      </c>
      <c r="U220" s="23">
        <v>28386784.030000001</v>
      </c>
      <c r="V220" s="23">
        <v>34185292.249999993</v>
      </c>
      <c r="W220" s="23">
        <v>25094027.730000004</v>
      </c>
      <c r="X220" s="23">
        <v>43224093.639999993</v>
      </c>
      <c r="Y220" s="23">
        <v>25876884.670000006</v>
      </c>
      <c r="Z220" s="23"/>
      <c r="AA220" s="23"/>
      <c r="AB220" s="23"/>
    </row>
    <row r="221" spans="1:28" x14ac:dyDescent="0.25">
      <c r="A221" s="15" t="s">
        <v>420</v>
      </c>
      <c r="B221" s="15">
        <v>2</v>
      </c>
      <c r="C221" s="15">
        <v>3</v>
      </c>
      <c r="D221" s="15">
        <v>5</v>
      </c>
      <c r="E221" s="15">
        <v>2</v>
      </c>
      <c r="F221" s="15">
        <v>0</v>
      </c>
      <c r="G221" s="15">
        <v>0</v>
      </c>
      <c r="H221" s="15">
        <v>0</v>
      </c>
      <c r="I221" s="16"/>
      <c r="J221" s="24"/>
      <c r="K221" s="17" t="s">
        <v>421</v>
      </c>
      <c r="L221" s="17"/>
      <c r="M221" s="24"/>
      <c r="N221" s="17"/>
      <c r="O221" s="17"/>
      <c r="P221" s="18"/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/>
      <c r="AA221" s="10"/>
      <c r="AB221" s="10"/>
    </row>
    <row r="222" spans="1:28" x14ac:dyDescent="0.25">
      <c r="A222" s="19" t="s">
        <v>422</v>
      </c>
      <c r="B222" s="19">
        <v>2</v>
      </c>
      <c r="C222" s="19">
        <v>3</v>
      </c>
      <c r="D222" s="19">
        <v>5</v>
      </c>
      <c r="E222" s="19">
        <v>2</v>
      </c>
      <c r="F222" s="19">
        <v>2</v>
      </c>
      <c r="G222" s="19">
        <v>0</v>
      </c>
      <c r="H222" s="19">
        <v>0</v>
      </c>
      <c r="I222" s="20"/>
      <c r="J222" s="21"/>
      <c r="K222" s="21"/>
      <c r="L222" s="21" t="s">
        <v>423</v>
      </c>
      <c r="M222" s="30"/>
      <c r="N222" s="21"/>
      <c r="O222" s="21"/>
      <c r="P222" s="43"/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/>
      <c r="AA222" s="23"/>
      <c r="AB222" s="23"/>
    </row>
    <row r="223" spans="1:28" x14ac:dyDescent="0.25">
      <c r="A223" s="19" t="s">
        <v>424</v>
      </c>
      <c r="B223" s="19">
        <v>2</v>
      </c>
      <c r="C223" s="19">
        <v>3</v>
      </c>
      <c r="D223" s="19">
        <v>5</v>
      </c>
      <c r="E223" s="19">
        <v>2</v>
      </c>
      <c r="F223" s="19">
        <v>3</v>
      </c>
      <c r="G223" s="19">
        <v>0</v>
      </c>
      <c r="H223" s="19">
        <v>0</v>
      </c>
      <c r="I223" s="20"/>
      <c r="J223" s="30"/>
      <c r="K223" s="30"/>
      <c r="L223" s="21" t="s">
        <v>184</v>
      </c>
      <c r="M223" s="30"/>
      <c r="N223" s="30"/>
      <c r="O223" s="30"/>
      <c r="P223" s="43"/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/>
      <c r="AA223" s="23"/>
      <c r="AB223" s="23"/>
    </row>
    <row r="224" spans="1:28" x14ac:dyDescent="0.25">
      <c r="A224" s="15" t="s">
        <v>425</v>
      </c>
      <c r="B224" s="15">
        <v>2</v>
      </c>
      <c r="C224" s="15">
        <v>3</v>
      </c>
      <c r="D224" s="15">
        <v>5</v>
      </c>
      <c r="E224" s="15">
        <v>2</v>
      </c>
      <c r="F224" s="15">
        <v>4</v>
      </c>
      <c r="G224" s="15">
        <v>0</v>
      </c>
      <c r="H224" s="15">
        <v>0</v>
      </c>
      <c r="I224" s="16"/>
      <c r="J224" s="17"/>
      <c r="K224" s="17"/>
      <c r="L224" s="17" t="s">
        <v>426</v>
      </c>
      <c r="M224" s="24"/>
      <c r="N224" s="24"/>
      <c r="O224" s="17"/>
      <c r="P224" s="42"/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/>
      <c r="AA224" s="10"/>
      <c r="AB224" s="10"/>
    </row>
    <row r="225" spans="1:28" x14ac:dyDescent="0.25">
      <c r="A225" s="19" t="s">
        <v>427</v>
      </c>
      <c r="B225" s="19">
        <v>2</v>
      </c>
      <c r="C225" s="19">
        <v>3</v>
      </c>
      <c r="D225" s="19">
        <v>5</v>
      </c>
      <c r="E225" s="19">
        <v>2</v>
      </c>
      <c r="F225" s="19">
        <v>4</v>
      </c>
      <c r="G225" s="19">
        <v>1</v>
      </c>
      <c r="H225" s="19">
        <v>0</v>
      </c>
      <c r="I225" s="20"/>
      <c r="J225" s="21"/>
      <c r="K225" s="21"/>
      <c r="L225" s="30"/>
      <c r="M225" s="21" t="s">
        <v>428</v>
      </c>
      <c r="N225" s="30"/>
      <c r="O225" s="21"/>
      <c r="P225" s="43"/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/>
      <c r="AA225" s="23"/>
      <c r="AB225" s="23"/>
    </row>
    <row r="226" spans="1:28" x14ac:dyDescent="0.25">
      <c r="A226" s="19" t="s">
        <v>429</v>
      </c>
      <c r="B226" s="19">
        <v>2</v>
      </c>
      <c r="C226" s="19">
        <v>3</v>
      </c>
      <c r="D226" s="19">
        <v>5</v>
      </c>
      <c r="E226" s="19">
        <v>2</v>
      </c>
      <c r="F226" s="19">
        <v>4</v>
      </c>
      <c r="G226" s="19">
        <v>2</v>
      </c>
      <c r="H226" s="19">
        <v>0</v>
      </c>
      <c r="I226" s="20"/>
      <c r="J226" s="21"/>
      <c r="K226" s="21"/>
      <c r="L226" s="30"/>
      <c r="M226" s="21" t="s">
        <v>430</v>
      </c>
      <c r="N226" s="30"/>
      <c r="O226" s="21"/>
      <c r="P226" s="43"/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/>
      <c r="AA226" s="23"/>
      <c r="AB226" s="23"/>
    </row>
    <row r="227" spans="1:28" x14ac:dyDescent="0.25">
      <c r="A227" s="19" t="s">
        <v>431</v>
      </c>
      <c r="B227" s="19">
        <v>2</v>
      </c>
      <c r="C227" s="19">
        <v>3</v>
      </c>
      <c r="D227" s="19">
        <v>5</v>
      </c>
      <c r="E227" s="19">
        <v>3</v>
      </c>
      <c r="F227" s="19">
        <v>2</v>
      </c>
      <c r="G227" s="19">
        <v>0</v>
      </c>
      <c r="H227" s="19">
        <v>0</v>
      </c>
      <c r="I227" s="20"/>
      <c r="J227" s="21"/>
      <c r="K227" s="21"/>
      <c r="L227" s="21" t="s">
        <v>432</v>
      </c>
      <c r="M227" s="30"/>
      <c r="N227" s="21"/>
      <c r="O227" s="21"/>
      <c r="P227" s="43"/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/>
      <c r="AA227" s="23"/>
      <c r="AB227" s="23"/>
    </row>
    <row r="228" spans="1:28" x14ac:dyDescent="0.25">
      <c r="A228" s="19" t="s">
        <v>433</v>
      </c>
      <c r="B228" s="19">
        <v>2</v>
      </c>
      <c r="C228" s="19">
        <v>3</v>
      </c>
      <c r="D228" s="19">
        <v>5</v>
      </c>
      <c r="E228" s="19">
        <v>3</v>
      </c>
      <c r="F228" s="19">
        <v>3</v>
      </c>
      <c r="G228" s="19">
        <v>0</v>
      </c>
      <c r="H228" s="19">
        <v>0</v>
      </c>
      <c r="I228" s="20"/>
      <c r="J228" s="21"/>
      <c r="K228" s="21"/>
      <c r="L228" s="21" t="s">
        <v>434</v>
      </c>
      <c r="M228" s="30"/>
      <c r="N228" s="21"/>
      <c r="O228" s="21"/>
      <c r="P228" s="43"/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/>
      <c r="AA228" s="23"/>
      <c r="AB228" s="23"/>
    </row>
    <row r="229" spans="1:28" x14ac:dyDescent="0.25">
      <c r="A229" s="11" t="s">
        <v>435</v>
      </c>
      <c r="B229" s="11">
        <v>2</v>
      </c>
      <c r="C229" s="11">
        <v>3</v>
      </c>
      <c r="D229" s="11">
        <v>6</v>
      </c>
      <c r="E229" s="11">
        <v>1</v>
      </c>
      <c r="F229" s="11">
        <v>1</v>
      </c>
      <c r="G229" s="11">
        <v>0</v>
      </c>
      <c r="H229" s="11">
        <v>0</v>
      </c>
      <c r="I229" s="16"/>
      <c r="J229" s="13" t="s">
        <v>436</v>
      </c>
      <c r="K229" s="24"/>
      <c r="L229" s="24"/>
      <c r="M229" s="17"/>
      <c r="N229" s="24"/>
      <c r="O229" s="17"/>
      <c r="P229" s="18"/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/>
      <c r="AA229" s="9"/>
      <c r="AB229" s="9"/>
    </row>
    <row r="230" spans="1:28" x14ac:dyDescent="0.25">
      <c r="A230" s="19" t="s">
        <v>437</v>
      </c>
      <c r="B230" s="19">
        <v>2</v>
      </c>
      <c r="C230" s="19">
        <v>3</v>
      </c>
      <c r="D230" s="19">
        <v>6</v>
      </c>
      <c r="E230" s="19">
        <v>1</v>
      </c>
      <c r="F230" s="19">
        <v>1</v>
      </c>
      <c r="G230" s="19">
        <v>1</v>
      </c>
      <c r="H230" s="19">
        <v>0</v>
      </c>
      <c r="I230" s="20"/>
      <c r="J230" s="21"/>
      <c r="K230" s="30" t="s">
        <v>438</v>
      </c>
      <c r="L230" s="30"/>
      <c r="M230" s="21"/>
      <c r="N230" s="30"/>
      <c r="O230" s="21"/>
      <c r="P230" s="22"/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/>
      <c r="AA230" s="23"/>
      <c r="AB230" s="23"/>
    </row>
    <row r="231" spans="1:28" x14ac:dyDescent="0.25">
      <c r="A231" s="19" t="s">
        <v>439</v>
      </c>
      <c r="B231" s="19">
        <v>2</v>
      </c>
      <c r="C231" s="19">
        <v>3</v>
      </c>
      <c r="D231" s="19">
        <v>6</v>
      </c>
      <c r="E231" s="19">
        <v>1</v>
      </c>
      <c r="F231" s="19">
        <v>1</v>
      </c>
      <c r="G231" s="19">
        <v>2</v>
      </c>
      <c r="H231" s="19">
        <v>0</v>
      </c>
      <c r="I231" s="20"/>
      <c r="J231" s="21"/>
      <c r="K231" s="30" t="s">
        <v>440</v>
      </c>
      <c r="L231" s="30"/>
      <c r="M231" s="21"/>
      <c r="N231" s="30"/>
      <c r="O231" s="21"/>
      <c r="P231" s="22"/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/>
      <c r="AA231" s="23"/>
      <c r="AB231" s="23"/>
    </row>
    <row r="232" spans="1:28" x14ac:dyDescent="0.25">
      <c r="A232" s="11" t="s">
        <v>441</v>
      </c>
      <c r="B232" s="11">
        <v>2</v>
      </c>
      <c r="C232" s="11">
        <v>3</v>
      </c>
      <c r="D232" s="11">
        <v>6</v>
      </c>
      <c r="E232" s="11">
        <v>1</v>
      </c>
      <c r="F232" s="11">
        <v>2</v>
      </c>
      <c r="G232" s="11">
        <v>0</v>
      </c>
      <c r="H232" s="11">
        <v>0</v>
      </c>
      <c r="I232" s="16"/>
      <c r="J232" s="13" t="s">
        <v>442</v>
      </c>
      <c r="K232" s="24"/>
      <c r="L232" s="24"/>
      <c r="M232" s="17"/>
      <c r="N232" s="24"/>
      <c r="O232" s="17"/>
      <c r="P232" s="18"/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/>
      <c r="AA232" s="9"/>
      <c r="AB232" s="9"/>
    </row>
    <row r="233" spans="1:28" x14ac:dyDescent="0.25">
      <c r="A233" s="19" t="s">
        <v>443</v>
      </c>
      <c r="B233" s="19">
        <v>2</v>
      </c>
      <c r="C233" s="19">
        <v>3</v>
      </c>
      <c r="D233" s="19">
        <v>6</v>
      </c>
      <c r="E233" s="19">
        <v>1</v>
      </c>
      <c r="F233" s="19">
        <v>2</v>
      </c>
      <c r="G233" s="19">
        <v>1</v>
      </c>
      <c r="H233" s="19">
        <v>0</v>
      </c>
      <c r="I233" s="20"/>
      <c r="J233" s="30"/>
      <c r="K233" s="21" t="s">
        <v>444</v>
      </c>
      <c r="L233" s="30"/>
      <c r="M233" s="30"/>
      <c r="N233" s="30"/>
      <c r="O233" s="21"/>
      <c r="P233" s="22"/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/>
      <c r="AA233" s="23"/>
      <c r="AB233" s="23"/>
    </row>
    <row r="234" spans="1:28" x14ac:dyDescent="0.25">
      <c r="A234" s="19" t="s">
        <v>445</v>
      </c>
      <c r="B234" s="19">
        <v>2</v>
      </c>
      <c r="C234" s="19">
        <v>3</v>
      </c>
      <c r="D234" s="19">
        <v>6</v>
      </c>
      <c r="E234" s="19">
        <v>1</v>
      </c>
      <c r="F234" s="19">
        <v>2</v>
      </c>
      <c r="G234" s="19">
        <v>2</v>
      </c>
      <c r="H234" s="19">
        <v>0</v>
      </c>
      <c r="I234" s="20"/>
      <c r="J234" s="30"/>
      <c r="K234" s="21" t="s">
        <v>446</v>
      </c>
      <c r="L234" s="30"/>
      <c r="M234" s="30"/>
      <c r="N234" s="30"/>
      <c r="O234" s="21"/>
      <c r="P234" s="22"/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/>
      <c r="AA234" s="23"/>
      <c r="AB234" s="23"/>
    </row>
    <row r="235" spans="1:28" x14ac:dyDescent="0.25">
      <c r="A235" s="11" t="s">
        <v>447</v>
      </c>
      <c r="B235" s="11">
        <v>2</v>
      </c>
      <c r="C235" s="11">
        <v>3</v>
      </c>
      <c r="D235" s="11">
        <v>8</v>
      </c>
      <c r="E235" s="11">
        <v>0</v>
      </c>
      <c r="F235" s="11">
        <v>0</v>
      </c>
      <c r="G235" s="11">
        <v>0</v>
      </c>
      <c r="H235" s="11">
        <v>0</v>
      </c>
      <c r="I235" s="57"/>
      <c r="J235" s="13" t="s">
        <v>448</v>
      </c>
      <c r="K235" s="13"/>
      <c r="L235" s="13"/>
      <c r="M235" s="13"/>
      <c r="N235" s="52"/>
      <c r="O235" s="13"/>
      <c r="P235" s="47"/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8">
        <v>0</v>
      </c>
      <c r="X235" s="58">
        <v>0</v>
      </c>
      <c r="Y235" s="58">
        <v>0</v>
      </c>
      <c r="Z235" s="58"/>
      <c r="AA235" s="58"/>
      <c r="AB235" s="58"/>
    </row>
    <row r="236" spans="1:28" x14ac:dyDescent="0.25">
      <c r="A236" s="19" t="s">
        <v>449</v>
      </c>
      <c r="B236" s="19">
        <v>2</v>
      </c>
      <c r="C236" s="19">
        <v>3</v>
      </c>
      <c r="D236" s="19">
        <v>8</v>
      </c>
      <c r="E236" s="19">
        <v>1</v>
      </c>
      <c r="F236" s="19">
        <v>0</v>
      </c>
      <c r="G236" s="19">
        <v>0</v>
      </c>
      <c r="H236" s="19">
        <v>0</v>
      </c>
      <c r="I236" s="50"/>
      <c r="J236" s="30"/>
      <c r="K236" s="21" t="s">
        <v>192</v>
      </c>
      <c r="L236" s="30"/>
      <c r="M236" s="30"/>
      <c r="N236" s="30"/>
      <c r="O236" s="30"/>
      <c r="P236" s="43"/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/>
      <c r="AA236" s="23"/>
      <c r="AB236" s="23"/>
    </row>
    <row r="237" spans="1:28" x14ac:dyDescent="0.25">
      <c r="A237" s="19" t="s">
        <v>450</v>
      </c>
      <c r="B237" s="19">
        <v>2</v>
      </c>
      <c r="C237" s="19">
        <v>3</v>
      </c>
      <c r="D237" s="19">
        <v>8</v>
      </c>
      <c r="E237" s="19">
        <v>2</v>
      </c>
      <c r="F237" s="19">
        <v>0</v>
      </c>
      <c r="G237" s="19">
        <v>0</v>
      </c>
      <c r="H237" s="19">
        <v>0</v>
      </c>
      <c r="I237" s="50"/>
      <c r="J237" s="30"/>
      <c r="K237" s="21" t="s">
        <v>451</v>
      </c>
      <c r="L237" s="30"/>
      <c r="M237" s="30"/>
      <c r="N237" s="30"/>
      <c r="O237" s="30"/>
      <c r="P237" s="43"/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/>
      <c r="AA237" s="23"/>
      <c r="AB237" s="23"/>
    </row>
    <row r="238" spans="1:28" x14ac:dyDescent="0.25">
      <c r="A238" s="11" t="s">
        <v>452</v>
      </c>
      <c r="B238" s="11">
        <v>2</v>
      </c>
      <c r="C238" s="11">
        <v>3</v>
      </c>
      <c r="D238" s="11">
        <v>9</v>
      </c>
      <c r="E238" s="11">
        <v>0</v>
      </c>
      <c r="F238" s="11">
        <v>0</v>
      </c>
      <c r="G238" s="11">
        <v>0</v>
      </c>
      <c r="H238" s="11">
        <v>0</v>
      </c>
      <c r="I238" s="57"/>
      <c r="J238" s="52" t="s">
        <v>453</v>
      </c>
      <c r="K238" s="52"/>
      <c r="L238" s="13"/>
      <c r="M238" s="52"/>
      <c r="N238" s="52"/>
      <c r="O238" s="52"/>
      <c r="P238" s="47"/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/>
      <c r="AA238" s="9"/>
      <c r="AB238" s="9"/>
    </row>
    <row r="239" spans="1:28" x14ac:dyDescent="0.25">
      <c r="A239" s="19" t="s">
        <v>454</v>
      </c>
      <c r="B239" s="19">
        <v>2</v>
      </c>
      <c r="C239" s="19">
        <v>3</v>
      </c>
      <c r="D239" s="19">
        <v>9</v>
      </c>
      <c r="E239" s="19">
        <v>1</v>
      </c>
      <c r="F239" s="19">
        <v>0</v>
      </c>
      <c r="G239" s="19">
        <v>0</v>
      </c>
      <c r="H239" s="19">
        <v>0</v>
      </c>
      <c r="I239" s="50"/>
      <c r="J239" s="30"/>
      <c r="K239" s="30" t="s">
        <v>192</v>
      </c>
      <c r="L239" s="21"/>
      <c r="M239" s="30"/>
      <c r="N239" s="30"/>
      <c r="O239" s="30"/>
      <c r="P239" s="43"/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/>
      <c r="AA239" s="23"/>
      <c r="AB239" s="23"/>
    </row>
    <row r="240" spans="1:28" x14ac:dyDescent="0.25">
      <c r="A240" s="19" t="s">
        <v>455</v>
      </c>
      <c r="B240" s="19">
        <v>2</v>
      </c>
      <c r="C240" s="19">
        <v>3</v>
      </c>
      <c r="D240" s="19">
        <v>9</v>
      </c>
      <c r="E240" s="19">
        <v>2</v>
      </c>
      <c r="F240" s="19">
        <v>0</v>
      </c>
      <c r="G240" s="19">
        <v>0</v>
      </c>
      <c r="H240" s="19">
        <v>0</v>
      </c>
      <c r="I240" s="50"/>
      <c r="J240" s="30"/>
      <c r="K240" s="30" t="s">
        <v>451</v>
      </c>
      <c r="L240" s="21"/>
      <c r="M240" s="30"/>
      <c r="N240" s="30"/>
      <c r="O240" s="30"/>
      <c r="P240" s="43"/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/>
      <c r="AA240" s="23"/>
      <c r="AB240" s="23"/>
    </row>
    <row r="241" spans="1:28" x14ac:dyDescent="0.25">
      <c r="A241" s="11" t="s">
        <v>456</v>
      </c>
      <c r="B241" s="11">
        <v>2</v>
      </c>
      <c r="C241" s="11">
        <v>1</v>
      </c>
      <c r="D241" s="11">
        <v>8</v>
      </c>
      <c r="E241" s="11">
        <v>0</v>
      </c>
      <c r="F241" s="11">
        <v>0</v>
      </c>
      <c r="G241" s="11">
        <v>0</v>
      </c>
      <c r="H241" s="11">
        <v>0</v>
      </c>
      <c r="I241" s="16"/>
      <c r="J241" s="13" t="s">
        <v>457</v>
      </c>
      <c r="K241" s="13"/>
      <c r="L241" s="13"/>
      <c r="M241" s="13"/>
      <c r="N241" s="52"/>
      <c r="O241" s="56"/>
      <c r="P241" s="14"/>
      <c r="Q241" s="9">
        <v>39641085.899999999</v>
      </c>
      <c r="R241" s="9">
        <v>39361158.829999991</v>
      </c>
      <c r="S241" s="10">
        <v>203732923.83999947</v>
      </c>
      <c r="T241" s="9">
        <v>278490741.96999991</v>
      </c>
      <c r="U241" s="9">
        <v>152598599.05999988</v>
      </c>
      <c r="V241" s="9">
        <v>335775808.29999995</v>
      </c>
      <c r="W241" s="9">
        <v>84233852.789999992</v>
      </c>
      <c r="X241" s="9">
        <v>143458597.68000022</v>
      </c>
      <c r="Y241" s="9">
        <v>43481372.219999112</v>
      </c>
      <c r="Z241" s="9"/>
      <c r="AA241" s="9"/>
      <c r="AB241" s="9"/>
    </row>
    <row r="242" spans="1:28" x14ac:dyDescent="0.25">
      <c r="A242" s="15" t="s">
        <v>458</v>
      </c>
      <c r="B242" s="15">
        <v>2</v>
      </c>
      <c r="C242" s="15">
        <v>1</v>
      </c>
      <c r="D242" s="15">
        <v>8</v>
      </c>
      <c r="E242" s="15">
        <v>1</v>
      </c>
      <c r="F242" s="15">
        <v>0</v>
      </c>
      <c r="G242" s="15">
        <v>0</v>
      </c>
      <c r="H242" s="15">
        <v>0</v>
      </c>
      <c r="I242" s="16"/>
      <c r="J242" s="17"/>
      <c r="K242" s="17" t="s">
        <v>459</v>
      </c>
      <c r="L242" s="17"/>
      <c r="M242" s="17"/>
      <c r="N242" s="24"/>
      <c r="O242" s="59"/>
      <c r="P242" s="18"/>
      <c r="Q242" s="10">
        <v>31796542.560000002</v>
      </c>
      <c r="R242" s="10">
        <v>39162746.499999993</v>
      </c>
      <c r="S242" s="10">
        <v>172390983</v>
      </c>
      <c r="T242" s="10">
        <v>270233550.96999991</v>
      </c>
      <c r="U242" s="10">
        <v>141460274.31</v>
      </c>
      <c r="V242" s="10">
        <v>335589739.07999998</v>
      </c>
      <c r="W242" s="10">
        <v>44415550.449999996</v>
      </c>
      <c r="X242" s="10">
        <v>129212985.14</v>
      </c>
      <c r="Y242" s="10">
        <v>41804598.000000007</v>
      </c>
      <c r="Z242" s="10"/>
      <c r="AA242" s="10"/>
      <c r="AB242" s="10"/>
    </row>
    <row r="243" spans="1:28" x14ac:dyDescent="0.25">
      <c r="A243" s="19" t="s">
        <v>460</v>
      </c>
      <c r="B243" s="19">
        <v>2</v>
      </c>
      <c r="C243" s="19">
        <v>1</v>
      </c>
      <c r="D243" s="19">
        <v>8</v>
      </c>
      <c r="E243" s="19">
        <v>1</v>
      </c>
      <c r="F243" s="19">
        <v>1</v>
      </c>
      <c r="G243" s="19">
        <v>0</v>
      </c>
      <c r="H243" s="19">
        <v>0</v>
      </c>
      <c r="I243" s="20"/>
      <c r="J243" s="21"/>
      <c r="K243" s="21"/>
      <c r="L243" s="21" t="s">
        <v>461</v>
      </c>
      <c r="M243" s="21"/>
      <c r="N243" s="30"/>
      <c r="O243" s="44"/>
      <c r="P243" s="22"/>
      <c r="Q243" s="23">
        <v>6379900.1399999997</v>
      </c>
      <c r="R243" s="23">
        <v>3610273.1</v>
      </c>
      <c r="S243" s="23">
        <v>152015698.64000002</v>
      </c>
      <c r="T243" s="23">
        <v>243099653.77999997</v>
      </c>
      <c r="U243" s="23">
        <v>123909243.27999999</v>
      </c>
      <c r="V243" s="23">
        <v>315024448.93000001</v>
      </c>
      <c r="W243" s="23">
        <v>14512523.23</v>
      </c>
      <c r="X243" s="23">
        <v>110320490.19000001</v>
      </c>
      <c r="Y243" s="23">
        <v>23281290.550000004</v>
      </c>
      <c r="Z243" s="23"/>
      <c r="AA243" s="23"/>
      <c r="AB243" s="23"/>
    </row>
    <row r="244" spans="1:28" x14ac:dyDescent="0.25">
      <c r="A244" s="19" t="s">
        <v>462</v>
      </c>
      <c r="B244" s="19">
        <v>2</v>
      </c>
      <c r="C244" s="19">
        <v>1</v>
      </c>
      <c r="D244" s="19">
        <v>8</v>
      </c>
      <c r="E244" s="19">
        <v>1</v>
      </c>
      <c r="F244" s="19">
        <v>2</v>
      </c>
      <c r="G244" s="19">
        <v>0</v>
      </c>
      <c r="H244" s="19">
        <v>0</v>
      </c>
      <c r="I244" s="20"/>
      <c r="J244" s="21"/>
      <c r="K244" s="21"/>
      <c r="L244" s="21" t="s">
        <v>88</v>
      </c>
      <c r="M244" s="21"/>
      <c r="N244" s="30"/>
      <c r="O244" s="44"/>
      <c r="P244" s="22"/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/>
      <c r="AA244" s="23"/>
      <c r="AB244" s="23"/>
    </row>
    <row r="245" spans="1:28" x14ac:dyDescent="0.25">
      <c r="A245" s="19" t="s">
        <v>463</v>
      </c>
      <c r="B245" s="19">
        <v>2</v>
      </c>
      <c r="C245" s="19">
        <v>1</v>
      </c>
      <c r="D245" s="19">
        <v>8</v>
      </c>
      <c r="E245" s="19">
        <v>1</v>
      </c>
      <c r="F245" s="19">
        <v>3</v>
      </c>
      <c r="G245" s="19">
        <v>0</v>
      </c>
      <c r="H245" s="19">
        <v>0</v>
      </c>
      <c r="I245" s="20"/>
      <c r="J245" s="21"/>
      <c r="K245" s="21"/>
      <c r="L245" s="21" t="s">
        <v>464</v>
      </c>
      <c r="M245" s="21"/>
      <c r="N245" s="30"/>
      <c r="O245" s="44"/>
      <c r="P245" s="22"/>
      <c r="Q245" s="23">
        <v>25360725.870000001</v>
      </c>
      <c r="R245" s="23">
        <v>35552473.399999991</v>
      </c>
      <c r="S245" s="23">
        <v>20342959.699999999</v>
      </c>
      <c r="T245" s="23">
        <v>27132655.199999999</v>
      </c>
      <c r="U245" s="23">
        <v>17547549.730000004</v>
      </c>
      <c r="V245" s="23">
        <v>20564862.569999997</v>
      </c>
      <c r="W245" s="23">
        <v>29889155.309999999</v>
      </c>
      <c r="X245" s="23">
        <v>18891445.599999998</v>
      </c>
      <c r="Y245" s="23">
        <v>18500626.600000001</v>
      </c>
      <c r="Z245" s="23"/>
      <c r="AA245" s="23"/>
      <c r="AB245" s="23"/>
    </row>
    <row r="246" spans="1:28" x14ac:dyDescent="0.25">
      <c r="A246" s="19" t="s">
        <v>465</v>
      </c>
      <c r="B246" s="19">
        <v>2</v>
      </c>
      <c r="C246" s="19">
        <v>1</v>
      </c>
      <c r="D246" s="19">
        <v>8</v>
      </c>
      <c r="E246" s="19">
        <v>1</v>
      </c>
      <c r="F246" s="19">
        <v>4</v>
      </c>
      <c r="G246" s="19">
        <v>0</v>
      </c>
      <c r="H246" s="19">
        <v>0</v>
      </c>
      <c r="I246" s="20"/>
      <c r="J246" s="21"/>
      <c r="K246" s="21"/>
      <c r="L246" s="21" t="s">
        <v>92</v>
      </c>
      <c r="M246" s="21"/>
      <c r="N246" s="30"/>
      <c r="O246" s="44"/>
      <c r="P246" s="22"/>
      <c r="Q246" s="23">
        <v>55916.549999999996</v>
      </c>
      <c r="R246" s="23">
        <v>0</v>
      </c>
      <c r="S246" s="23">
        <v>32042.390000000003</v>
      </c>
      <c r="T246" s="23">
        <v>597.9</v>
      </c>
      <c r="U246" s="23">
        <v>2837.2400000000002</v>
      </c>
      <c r="V246" s="23">
        <v>31.65</v>
      </c>
      <c r="W246" s="23">
        <v>12625.5</v>
      </c>
      <c r="X246" s="23">
        <v>200</v>
      </c>
      <c r="Y246" s="23">
        <v>22085.360000000001</v>
      </c>
      <c r="Z246" s="23"/>
      <c r="AA246" s="23"/>
      <c r="AB246" s="23"/>
    </row>
    <row r="247" spans="1:28" x14ac:dyDescent="0.25">
      <c r="A247" s="19" t="s">
        <v>466</v>
      </c>
      <c r="B247" s="19">
        <v>2</v>
      </c>
      <c r="C247" s="19">
        <v>1</v>
      </c>
      <c r="D247" s="19">
        <v>8</v>
      </c>
      <c r="E247" s="19">
        <v>1</v>
      </c>
      <c r="F247" s="19">
        <v>5</v>
      </c>
      <c r="G247" s="19">
        <v>0</v>
      </c>
      <c r="H247" s="19">
        <v>0</v>
      </c>
      <c r="I247" s="20"/>
      <c r="J247" s="21"/>
      <c r="K247" s="21"/>
      <c r="L247" s="21" t="s">
        <v>94</v>
      </c>
      <c r="M247" s="21"/>
      <c r="N247" s="30"/>
      <c r="O247" s="44"/>
      <c r="P247" s="22"/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/>
      <c r="AA247" s="23"/>
      <c r="AB247" s="23"/>
    </row>
    <row r="248" spans="1:28" x14ac:dyDescent="0.25">
      <c r="A248" s="19" t="s">
        <v>467</v>
      </c>
      <c r="B248" s="19">
        <v>2</v>
      </c>
      <c r="C248" s="19">
        <v>1</v>
      </c>
      <c r="D248" s="19">
        <v>8</v>
      </c>
      <c r="E248" s="19">
        <v>1</v>
      </c>
      <c r="F248" s="19">
        <v>6</v>
      </c>
      <c r="G248" s="19">
        <v>0</v>
      </c>
      <c r="H248" s="19">
        <v>0</v>
      </c>
      <c r="I248" s="20"/>
      <c r="J248" s="21"/>
      <c r="K248" s="21"/>
      <c r="L248" s="21" t="s">
        <v>96</v>
      </c>
      <c r="M248" s="21"/>
      <c r="N248" s="30"/>
      <c r="O248" s="44"/>
      <c r="P248" s="22"/>
      <c r="Q248" s="23">
        <v>0</v>
      </c>
      <c r="R248" s="23">
        <v>0</v>
      </c>
      <c r="S248" s="23">
        <v>282.27</v>
      </c>
      <c r="T248" s="23">
        <v>644.08999999999992</v>
      </c>
      <c r="U248" s="23">
        <v>644.05999999999995</v>
      </c>
      <c r="V248" s="23">
        <v>395.93</v>
      </c>
      <c r="W248" s="23">
        <v>1246.4099999999999</v>
      </c>
      <c r="X248" s="23">
        <v>849.34999999999991</v>
      </c>
      <c r="Y248" s="23">
        <v>595.49</v>
      </c>
      <c r="Z248" s="23"/>
      <c r="AA248" s="23"/>
      <c r="AB248" s="23"/>
    </row>
    <row r="249" spans="1:28" x14ac:dyDescent="0.25">
      <c r="A249" s="15" t="s">
        <v>468</v>
      </c>
      <c r="B249" s="15">
        <v>2</v>
      </c>
      <c r="C249" s="15">
        <v>1</v>
      </c>
      <c r="D249" s="15">
        <v>8</v>
      </c>
      <c r="E249" s="15">
        <v>2</v>
      </c>
      <c r="F249" s="15">
        <v>0</v>
      </c>
      <c r="G249" s="15">
        <v>0</v>
      </c>
      <c r="H249" s="15">
        <v>0</v>
      </c>
      <c r="I249" s="16"/>
      <c r="J249" s="17"/>
      <c r="K249" s="17" t="s">
        <v>469</v>
      </c>
      <c r="L249" s="17"/>
      <c r="M249" s="17"/>
      <c r="N249" s="24"/>
      <c r="O249" s="59"/>
      <c r="P249" s="18"/>
      <c r="Q249" s="10">
        <v>0</v>
      </c>
      <c r="R249" s="10">
        <v>0</v>
      </c>
      <c r="S249" s="10">
        <v>0</v>
      </c>
      <c r="T249" s="10">
        <v>564812.19999999995</v>
      </c>
      <c r="U249" s="10">
        <v>797334.73</v>
      </c>
      <c r="V249" s="10">
        <v>19480.84</v>
      </c>
      <c r="W249" s="10">
        <v>1140281.26</v>
      </c>
      <c r="X249" s="10">
        <v>108789.74</v>
      </c>
      <c r="Y249" s="10">
        <v>776436.79</v>
      </c>
      <c r="Z249" s="10"/>
      <c r="AA249" s="10"/>
      <c r="AB249" s="10"/>
    </row>
    <row r="250" spans="1:28" x14ac:dyDescent="0.25">
      <c r="A250" s="19" t="s">
        <v>470</v>
      </c>
      <c r="B250" s="19">
        <v>2</v>
      </c>
      <c r="C250" s="19">
        <v>1</v>
      </c>
      <c r="D250" s="19">
        <v>8</v>
      </c>
      <c r="E250" s="19">
        <v>2</v>
      </c>
      <c r="F250" s="19">
        <v>1</v>
      </c>
      <c r="G250" s="19">
        <v>0</v>
      </c>
      <c r="H250" s="19">
        <v>0</v>
      </c>
      <c r="I250" s="20"/>
      <c r="J250" s="21"/>
      <c r="K250" s="21"/>
      <c r="L250" s="21" t="s">
        <v>100</v>
      </c>
      <c r="M250" s="21"/>
      <c r="N250" s="30"/>
      <c r="O250" s="44"/>
      <c r="P250" s="22"/>
      <c r="Q250" s="23">
        <v>0</v>
      </c>
      <c r="R250" s="23">
        <v>0</v>
      </c>
      <c r="S250" s="23">
        <v>0</v>
      </c>
      <c r="T250" s="23">
        <v>0</v>
      </c>
      <c r="U250" s="23">
        <v>235948.2</v>
      </c>
      <c r="V250" s="23">
        <v>19480.84</v>
      </c>
      <c r="W250" s="23">
        <v>593777.57999999996</v>
      </c>
      <c r="X250" s="23">
        <v>108789.74</v>
      </c>
      <c r="Y250" s="23">
        <v>234546.06</v>
      </c>
      <c r="Z250" s="23"/>
      <c r="AA250" s="23"/>
      <c r="AB250" s="23"/>
    </row>
    <row r="251" spans="1:28" x14ac:dyDescent="0.25">
      <c r="A251" s="19" t="s">
        <v>471</v>
      </c>
      <c r="B251" s="19">
        <v>2</v>
      </c>
      <c r="C251" s="19">
        <v>1</v>
      </c>
      <c r="D251" s="19">
        <v>8</v>
      </c>
      <c r="E251" s="19">
        <v>2</v>
      </c>
      <c r="F251" s="19">
        <v>2</v>
      </c>
      <c r="G251" s="19">
        <v>0</v>
      </c>
      <c r="H251" s="19">
        <v>0</v>
      </c>
      <c r="I251" s="20"/>
      <c r="J251" s="21"/>
      <c r="K251" s="21"/>
      <c r="L251" s="21" t="s">
        <v>102</v>
      </c>
      <c r="M251" s="21"/>
      <c r="N251" s="30"/>
      <c r="O251" s="44"/>
      <c r="P251" s="22"/>
      <c r="Q251" s="23">
        <v>0</v>
      </c>
      <c r="R251" s="23">
        <v>0</v>
      </c>
      <c r="S251" s="23">
        <v>0</v>
      </c>
      <c r="T251" s="23">
        <v>564812.19999999995</v>
      </c>
      <c r="U251" s="23">
        <v>561386.52999999991</v>
      </c>
      <c r="V251" s="23">
        <v>0</v>
      </c>
      <c r="W251" s="23">
        <v>546503.68000000005</v>
      </c>
      <c r="X251" s="23">
        <v>0</v>
      </c>
      <c r="Y251" s="23">
        <v>541890.73</v>
      </c>
      <c r="Z251" s="23"/>
      <c r="AA251" s="23"/>
      <c r="AB251" s="23"/>
    </row>
    <row r="252" spans="1:28" x14ac:dyDescent="0.25">
      <c r="A252" s="19" t="s">
        <v>472</v>
      </c>
      <c r="B252" s="19">
        <v>2</v>
      </c>
      <c r="C252" s="19">
        <v>1</v>
      </c>
      <c r="D252" s="19">
        <v>8</v>
      </c>
      <c r="E252" s="19">
        <v>2</v>
      </c>
      <c r="F252" s="19">
        <v>3</v>
      </c>
      <c r="G252" s="19">
        <v>0</v>
      </c>
      <c r="H252" s="19">
        <v>0</v>
      </c>
      <c r="I252" s="20"/>
      <c r="J252" s="21"/>
      <c r="K252" s="21"/>
      <c r="L252" s="21" t="s">
        <v>473</v>
      </c>
      <c r="M252" s="21"/>
      <c r="N252" s="30"/>
      <c r="O252" s="44"/>
      <c r="P252" s="22"/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/>
      <c r="AA252" s="23"/>
      <c r="AB252" s="23"/>
    </row>
    <row r="253" spans="1:28" x14ac:dyDescent="0.25">
      <c r="A253" s="15" t="s">
        <v>474</v>
      </c>
      <c r="B253" s="15">
        <v>2</v>
      </c>
      <c r="C253" s="15">
        <v>1</v>
      </c>
      <c r="D253" s="15">
        <v>8</v>
      </c>
      <c r="E253" s="15">
        <v>3</v>
      </c>
      <c r="F253" s="15">
        <v>0</v>
      </c>
      <c r="G253" s="15">
        <v>0</v>
      </c>
      <c r="H253" s="15">
        <v>0</v>
      </c>
      <c r="I253" s="16"/>
      <c r="J253" s="17"/>
      <c r="K253" s="17" t="s">
        <v>475</v>
      </c>
      <c r="L253" s="17"/>
      <c r="M253" s="17"/>
      <c r="N253" s="24"/>
      <c r="O253" s="59"/>
      <c r="P253" s="18"/>
      <c r="Q253" s="10">
        <v>1999262.7000000002</v>
      </c>
      <c r="R253" s="10">
        <v>116485.16</v>
      </c>
      <c r="S253" s="10">
        <v>15514440.520000005</v>
      </c>
      <c r="T253" s="10">
        <v>190436.49</v>
      </c>
      <c r="U253" s="10">
        <v>36671.089999999997</v>
      </c>
      <c r="V253" s="10">
        <v>110411.48</v>
      </c>
      <c r="W253" s="10">
        <v>15459754.5</v>
      </c>
      <c r="X253" s="10">
        <v>125112.89999999998</v>
      </c>
      <c r="Y253" s="10">
        <v>28286.809999999983</v>
      </c>
      <c r="Z253" s="10"/>
      <c r="AA253" s="10"/>
      <c r="AB253" s="10"/>
    </row>
    <row r="254" spans="1:28" x14ac:dyDescent="0.25">
      <c r="A254" s="19" t="s">
        <v>476</v>
      </c>
      <c r="B254" s="19">
        <v>2</v>
      </c>
      <c r="C254" s="19">
        <v>1</v>
      </c>
      <c r="D254" s="19">
        <v>8</v>
      </c>
      <c r="E254" s="19">
        <v>3</v>
      </c>
      <c r="F254" s="19">
        <v>1</v>
      </c>
      <c r="G254" s="19">
        <v>0</v>
      </c>
      <c r="H254" s="19">
        <v>0</v>
      </c>
      <c r="I254" s="20"/>
      <c r="J254" s="21"/>
      <c r="K254" s="21"/>
      <c r="L254" s="21" t="s">
        <v>108</v>
      </c>
      <c r="M254" s="21"/>
      <c r="N254" s="30"/>
      <c r="O254" s="44"/>
      <c r="P254" s="22"/>
      <c r="Q254" s="23">
        <v>0</v>
      </c>
      <c r="R254" s="23">
        <v>105535.12</v>
      </c>
      <c r="S254" s="23">
        <v>0</v>
      </c>
      <c r="T254" s="23">
        <v>43516.340000000004</v>
      </c>
      <c r="U254" s="23">
        <v>0</v>
      </c>
      <c r="V254" s="23">
        <v>42680.82</v>
      </c>
      <c r="W254" s="23">
        <v>42683.96</v>
      </c>
      <c r="X254" s="23">
        <v>0</v>
      </c>
      <c r="Y254" s="23">
        <v>0</v>
      </c>
      <c r="Z254" s="23"/>
      <c r="AA254" s="23"/>
      <c r="AB254" s="23"/>
    </row>
    <row r="255" spans="1:28" x14ac:dyDescent="0.25">
      <c r="A255" s="19" t="s">
        <v>477</v>
      </c>
      <c r="B255" s="19">
        <v>2</v>
      </c>
      <c r="C255" s="19">
        <v>1</v>
      </c>
      <c r="D255" s="19">
        <v>8</v>
      </c>
      <c r="E255" s="19">
        <v>3</v>
      </c>
      <c r="F255" s="19">
        <v>2</v>
      </c>
      <c r="G255" s="19">
        <v>0</v>
      </c>
      <c r="H255" s="19">
        <v>0</v>
      </c>
      <c r="I255" s="20"/>
      <c r="J255" s="21"/>
      <c r="K255" s="21"/>
      <c r="L255" s="21" t="s">
        <v>110</v>
      </c>
      <c r="M255" s="21"/>
      <c r="N255" s="30"/>
      <c r="O255" s="44"/>
      <c r="P255" s="22"/>
      <c r="Q255" s="23">
        <v>179320.34</v>
      </c>
      <c r="R255" s="23">
        <v>400</v>
      </c>
      <c r="S255" s="23">
        <v>0</v>
      </c>
      <c r="T255" s="23">
        <v>72336.679999999993</v>
      </c>
      <c r="U255" s="23">
        <v>0</v>
      </c>
      <c r="V255" s="23">
        <v>0</v>
      </c>
      <c r="W255" s="23">
        <v>12327.180000000004</v>
      </c>
      <c r="X255" s="23">
        <v>110667.23999999999</v>
      </c>
      <c r="Y255" s="23">
        <v>24.169999999983702</v>
      </c>
      <c r="Z255" s="23"/>
      <c r="AA255" s="23"/>
      <c r="AB255" s="23"/>
    </row>
    <row r="256" spans="1:28" x14ac:dyDescent="0.25">
      <c r="A256" s="19" t="s">
        <v>478</v>
      </c>
      <c r="B256" s="19">
        <v>2</v>
      </c>
      <c r="C256" s="19">
        <v>1</v>
      </c>
      <c r="D256" s="19">
        <v>8</v>
      </c>
      <c r="E256" s="19">
        <v>3</v>
      </c>
      <c r="F256" s="19">
        <v>3</v>
      </c>
      <c r="G256" s="19">
        <v>0</v>
      </c>
      <c r="H256" s="19">
        <v>0</v>
      </c>
      <c r="I256" s="20"/>
      <c r="J256" s="21"/>
      <c r="K256" s="21"/>
      <c r="L256" s="21" t="s">
        <v>112</v>
      </c>
      <c r="M256" s="21"/>
      <c r="N256" s="30"/>
      <c r="O256" s="44"/>
      <c r="P256" s="22"/>
      <c r="Q256" s="23">
        <v>1642669.1700000002</v>
      </c>
      <c r="R256" s="23">
        <v>10550.04</v>
      </c>
      <c r="S256" s="23">
        <v>15514440.520000005</v>
      </c>
      <c r="T256" s="23">
        <v>1895.62</v>
      </c>
      <c r="U256" s="23">
        <v>28166.760000000002</v>
      </c>
      <c r="V256" s="23">
        <v>67536.399999999994</v>
      </c>
      <c r="W256" s="23">
        <v>15096605.49</v>
      </c>
      <c r="X256" s="23">
        <v>198.68</v>
      </c>
      <c r="Y256" s="23">
        <v>28262.639999999999</v>
      </c>
      <c r="Z256" s="23"/>
      <c r="AA256" s="23"/>
      <c r="AB256" s="23"/>
    </row>
    <row r="257" spans="1:28" x14ac:dyDescent="0.25">
      <c r="A257" s="19" t="s">
        <v>479</v>
      </c>
      <c r="B257" s="19">
        <v>2</v>
      </c>
      <c r="C257" s="19">
        <v>1</v>
      </c>
      <c r="D257" s="19">
        <v>8</v>
      </c>
      <c r="E257" s="19">
        <v>3</v>
      </c>
      <c r="F257" s="19">
        <v>4</v>
      </c>
      <c r="G257" s="19">
        <v>0</v>
      </c>
      <c r="H257" s="19">
        <v>0</v>
      </c>
      <c r="I257" s="20"/>
      <c r="J257" s="21"/>
      <c r="K257" s="21"/>
      <c r="L257" s="21" t="s">
        <v>114</v>
      </c>
      <c r="M257" s="21"/>
      <c r="N257" s="30"/>
      <c r="O257" s="44"/>
      <c r="P257" s="22"/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3803.2</v>
      </c>
      <c r="X257" s="23">
        <v>0</v>
      </c>
      <c r="Y257" s="23">
        <v>0</v>
      </c>
      <c r="Z257" s="23"/>
      <c r="AA257" s="23"/>
      <c r="AB257" s="23"/>
    </row>
    <row r="258" spans="1:28" x14ac:dyDescent="0.25">
      <c r="A258" s="19" t="s">
        <v>480</v>
      </c>
      <c r="B258" s="19">
        <v>2</v>
      </c>
      <c r="C258" s="19">
        <v>1</v>
      </c>
      <c r="D258" s="19">
        <v>8</v>
      </c>
      <c r="E258" s="19">
        <v>3</v>
      </c>
      <c r="F258" s="19">
        <v>5</v>
      </c>
      <c r="G258" s="19">
        <v>0</v>
      </c>
      <c r="H258" s="19">
        <v>0</v>
      </c>
      <c r="I258" s="20"/>
      <c r="J258" s="21"/>
      <c r="K258" s="21"/>
      <c r="L258" s="21" t="s">
        <v>116</v>
      </c>
      <c r="M258" s="21"/>
      <c r="N258" s="30"/>
      <c r="O258" s="44"/>
      <c r="P258" s="22"/>
      <c r="Q258" s="23">
        <v>177273.19</v>
      </c>
      <c r="R258" s="23">
        <v>0</v>
      </c>
      <c r="S258" s="23">
        <v>0</v>
      </c>
      <c r="T258" s="23">
        <v>72687.850000000006</v>
      </c>
      <c r="U258" s="23">
        <v>8504.3299999999981</v>
      </c>
      <c r="V258" s="23">
        <v>194.26</v>
      </c>
      <c r="W258" s="23">
        <v>304334.67</v>
      </c>
      <c r="X258" s="23">
        <v>14246.980000000001</v>
      </c>
      <c r="Y258" s="23">
        <v>0</v>
      </c>
      <c r="Z258" s="23"/>
      <c r="AA258" s="23"/>
      <c r="AB258" s="23"/>
    </row>
    <row r="259" spans="1:28" x14ac:dyDescent="0.25">
      <c r="A259" s="15" t="s">
        <v>481</v>
      </c>
      <c r="B259" s="15">
        <v>2</v>
      </c>
      <c r="C259" s="15">
        <v>1</v>
      </c>
      <c r="D259" s="15">
        <v>8</v>
      </c>
      <c r="E259" s="15">
        <v>4</v>
      </c>
      <c r="F259" s="15">
        <v>0</v>
      </c>
      <c r="G259" s="15">
        <v>0</v>
      </c>
      <c r="H259" s="15">
        <v>0</v>
      </c>
      <c r="I259" s="16"/>
      <c r="J259" s="17"/>
      <c r="K259" s="17" t="s">
        <v>482</v>
      </c>
      <c r="L259" s="17"/>
      <c r="M259" s="17"/>
      <c r="N259" s="24"/>
      <c r="O259" s="59"/>
      <c r="P259" s="18"/>
      <c r="Q259" s="10">
        <v>117521.19</v>
      </c>
      <c r="R259" s="10">
        <v>0</v>
      </c>
      <c r="S259" s="10">
        <v>15376912.670000002</v>
      </c>
      <c r="T259" s="10">
        <v>0</v>
      </c>
      <c r="U259" s="10">
        <v>730871.78</v>
      </c>
      <c r="V259" s="10">
        <v>0</v>
      </c>
      <c r="W259" s="10">
        <v>434633.43999999994</v>
      </c>
      <c r="X259" s="10">
        <v>13298805.400000002</v>
      </c>
      <c r="Y259" s="10">
        <v>444813.37</v>
      </c>
      <c r="Z259" s="10"/>
      <c r="AA259" s="10"/>
      <c r="AB259" s="10"/>
    </row>
    <row r="260" spans="1:28" x14ac:dyDescent="0.25">
      <c r="A260" s="19" t="s">
        <v>483</v>
      </c>
      <c r="B260" s="19">
        <v>2</v>
      </c>
      <c r="C260" s="19">
        <v>1</v>
      </c>
      <c r="D260" s="19">
        <v>8</v>
      </c>
      <c r="E260" s="19">
        <v>4</v>
      </c>
      <c r="F260" s="19">
        <v>1</v>
      </c>
      <c r="G260" s="19">
        <v>0</v>
      </c>
      <c r="H260" s="19">
        <v>0</v>
      </c>
      <c r="I260" s="20"/>
      <c r="J260" s="21"/>
      <c r="K260" s="21"/>
      <c r="L260" s="21" t="s">
        <v>120</v>
      </c>
      <c r="M260" s="21"/>
      <c r="N260" s="30"/>
      <c r="O260" s="44"/>
      <c r="P260" s="22"/>
      <c r="Q260" s="23">
        <v>117521.19</v>
      </c>
      <c r="R260" s="23">
        <v>0</v>
      </c>
      <c r="S260" s="23">
        <v>62899.649999999994</v>
      </c>
      <c r="T260" s="23">
        <v>0</v>
      </c>
      <c r="U260" s="23">
        <v>730871.78</v>
      </c>
      <c r="V260" s="23">
        <v>0</v>
      </c>
      <c r="W260" s="23">
        <v>434633.43999999994</v>
      </c>
      <c r="X260" s="23">
        <v>0</v>
      </c>
      <c r="Y260" s="23">
        <v>438817.14</v>
      </c>
      <c r="Z260" s="23"/>
      <c r="AA260" s="23"/>
      <c r="AB260" s="23"/>
    </row>
    <row r="261" spans="1:28" x14ac:dyDescent="0.25">
      <c r="A261" s="19" t="s">
        <v>484</v>
      </c>
      <c r="B261" s="19">
        <v>2</v>
      </c>
      <c r="C261" s="19">
        <v>1</v>
      </c>
      <c r="D261" s="19">
        <v>8</v>
      </c>
      <c r="E261" s="19">
        <v>4</v>
      </c>
      <c r="F261" s="19">
        <v>2</v>
      </c>
      <c r="G261" s="19">
        <v>0</v>
      </c>
      <c r="H261" s="19">
        <v>0</v>
      </c>
      <c r="I261" s="20"/>
      <c r="J261" s="21"/>
      <c r="K261" s="21"/>
      <c r="L261" s="21" t="s">
        <v>122</v>
      </c>
      <c r="M261" s="21"/>
      <c r="N261" s="30"/>
      <c r="O261" s="44"/>
      <c r="P261" s="22"/>
      <c r="Q261" s="23">
        <v>0</v>
      </c>
      <c r="R261" s="23">
        <v>0</v>
      </c>
      <c r="S261" s="23">
        <v>15314013.020000001</v>
      </c>
      <c r="T261" s="23">
        <v>0</v>
      </c>
      <c r="U261" s="23">
        <v>0</v>
      </c>
      <c r="V261" s="23">
        <v>0</v>
      </c>
      <c r="W261" s="23">
        <v>0</v>
      </c>
      <c r="X261" s="23">
        <v>13298805.400000002</v>
      </c>
      <c r="Y261" s="23">
        <v>5996.23</v>
      </c>
      <c r="Z261" s="23"/>
      <c r="AA261" s="23"/>
      <c r="AB261" s="23"/>
    </row>
    <row r="262" spans="1:28" x14ac:dyDescent="0.25">
      <c r="A262" s="19" t="s">
        <v>485</v>
      </c>
      <c r="B262" s="19">
        <v>2</v>
      </c>
      <c r="C262" s="19">
        <v>1</v>
      </c>
      <c r="D262" s="19">
        <v>8</v>
      </c>
      <c r="E262" s="19">
        <v>4</v>
      </c>
      <c r="F262" s="19">
        <v>3</v>
      </c>
      <c r="G262" s="19">
        <v>0</v>
      </c>
      <c r="H262" s="19">
        <v>0</v>
      </c>
      <c r="I262" s="20"/>
      <c r="J262" s="21"/>
      <c r="K262" s="21"/>
      <c r="L262" s="21" t="s">
        <v>486</v>
      </c>
      <c r="M262" s="21"/>
      <c r="N262" s="30"/>
      <c r="O262" s="44"/>
      <c r="P262" s="22"/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/>
      <c r="AA262" s="23"/>
      <c r="AB262" s="23"/>
    </row>
    <row r="263" spans="1:28" x14ac:dyDescent="0.25">
      <c r="A263" s="15" t="s">
        <v>487</v>
      </c>
      <c r="B263" s="15">
        <v>2</v>
      </c>
      <c r="C263" s="15">
        <v>1</v>
      </c>
      <c r="D263" s="15">
        <v>8</v>
      </c>
      <c r="E263" s="15">
        <v>5</v>
      </c>
      <c r="F263" s="15">
        <v>0</v>
      </c>
      <c r="G263" s="15">
        <v>0</v>
      </c>
      <c r="H263" s="15">
        <v>0</v>
      </c>
      <c r="I263" s="16"/>
      <c r="J263" s="17"/>
      <c r="K263" s="17" t="s">
        <v>488</v>
      </c>
      <c r="L263" s="17"/>
      <c r="M263" s="17"/>
      <c r="N263" s="24"/>
      <c r="O263" s="59"/>
      <c r="P263" s="18"/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/>
      <c r="AA263" s="10"/>
      <c r="AB263" s="10"/>
    </row>
    <row r="264" spans="1:28" x14ac:dyDescent="0.25">
      <c r="A264" s="19" t="s">
        <v>489</v>
      </c>
      <c r="B264" s="19">
        <v>2</v>
      </c>
      <c r="C264" s="19">
        <v>1</v>
      </c>
      <c r="D264" s="19">
        <v>8</v>
      </c>
      <c r="E264" s="19">
        <v>5</v>
      </c>
      <c r="F264" s="19">
        <v>1</v>
      </c>
      <c r="G264" s="19">
        <v>0</v>
      </c>
      <c r="H264" s="19">
        <v>0</v>
      </c>
      <c r="I264" s="20"/>
      <c r="J264" s="21"/>
      <c r="K264" s="21"/>
      <c r="L264" s="21" t="s">
        <v>490</v>
      </c>
      <c r="M264" s="21"/>
      <c r="N264" s="30"/>
      <c r="O264" s="44"/>
      <c r="P264" s="22"/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/>
      <c r="AA264" s="23"/>
      <c r="AB264" s="23"/>
    </row>
    <row r="265" spans="1:28" x14ac:dyDescent="0.25">
      <c r="A265" s="19" t="s">
        <v>491</v>
      </c>
      <c r="B265" s="19">
        <v>2</v>
      </c>
      <c r="C265" s="19">
        <v>1</v>
      </c>
      <c r="D265" s="19">
        <v>8</v>
      </c>
      <c r="E265" s="19">
        <v>5</v>
      </c>
      <c r="F265" s="19">
        <v>2</v>
      </c>
      <c r="G265" s="19">
        <v>0</v>
      </c>
      <c r="H265" s="19">
        <v>0</v>
      </c>
      <c r="I265" s="20"/>
      <c r="J265" s="21"/>
      <c r="K265" s="21"/>
      <c r="L265" s="21" t="s">
        <v>492</v>
      </c>
      <c r="M265" s="21"/>
      <c r="N265" s="30"/>
      <c r="O265" s="44"/>
      <c r="P265" s="22"/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/>
      <c r="AA265" s="23"/>
      <c r="AB265" s="23"/>
    </row>
    <row r="266" spans="1:28" x14ac:dyDescent="0.25">
      <c r="A266" s="19" t="s">
        <v>493</v>
      </c>
      <c r="B266" s="19">
        <v>2</v>
      </c>
      <c r="C266" s="19">
        <v>1</v>
      </c>
      <c r="D266" s="19">
        <v>8</v>
      </c>
      <c r="E266" s="19">
        <v>6</v>
      </c>
      <c r="F266" s="19">
        <v>0</v>
      </c>
      <c r="G266" s="19">
        <v>0</v>
      </c>
      <c r="H266" s="19">
        <v>0</v>
      </c>
      <c r="I266" s="20"/>
      <c r="J266" s="21"/>
      <c r="K266" s="21" t="s">
        <v>494</v>
      </c>
      <c r="L266" s="21"/>
      <c r="M266" s="21"/>
      <c r="N266" s="30"/>
      <c r="O266" s="44"/>
      <c r="P266" s="22"/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/>
      <c r="AA266" s="23"/>
      <c r="AB266" s="23"/>
    </row>
    <row r="267" spans="1:28" x14ac:dyDescent="0.25">
      <c r="A267" s="19" t="s">
        <v>495</v>
      </c>
      <c r="B267" s="19">
        <v>2</v>
      </c>
      <c r="C267" s="19">
        <v>1</v>
      </c>
      <c r="D267" s="19">
        <v>8</v>
      </c>
      <c r="E267" s="19">
        <v>7</v>
      </c>
      <c r="F267" s="19">
        <v>0</v>
      </c>
      <c r="G267" s="19">
        <v>0</v>
      </c>
      <c r="H267" s="19">
        <v>0</v>
      </c>
      <c r="I267" s="20"/>
      <c r="J267" s="21"/>
      <c r="K267" s="21" t="s">
        <v>496</v>
      </c>
      <c r="L267" s="21"/>
      <c r="M267" s="21"/>
      <c r="N267" s="30"/>
      <c r="O267" s="44"/>
      <c r="P267" s="22"/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/>
      <c r="AA267" s="23"/>
      <c r="AB267" s="23"/>
    </row>
    <row r="268" spans="1:28" x14ac:dyDescent="0.25">
      <c r="A268" s="19" t="s">
        <v>497</v>
      </c>
      <c r="B268" s="19">
        <v>2</v>
      </c>
      <c r="C268" s="19">
        <v>1</v>
      </c>
      <c r="D268" s="19">
        <v>8</v>
      </c>
      <c r="E268" s="19">
        <v>8</v>
      </c>
      <c r="F268" s="19">
        <v>0</v>
      </c>
      <c r="G268" s="19">
        <v>0</v>
      </c>
      <c r="H268" s="19">
        <v>0</v>
      </c>
      <c r="I268" s="20"/>
      <c r="J268" s="21"/>
      <c r="K268" s="21" t="s">
        <v>498</v>
      </c>
      <c r="L268" s="21"/>
      <c r="M268" s="21"/>
      <c r="N268" s="30"/>
      <c r="O268" s="44"/>
      <c r="P268" s="22"/>
      <c r="Q268" s="23">
        <v>5727759.4499999983</v>
      </c>
      <c r="R268" s="23">
        <v>81927.17</v>
      </c>
      <c r="S268" s="23">
        <v>450587.64999946614</v>
      </c>
      <c r="T268" s="23">
        <v>7501942.3100000033</v>
      </c>
      <c r="U268" s="23">
        <v>9573447.1499998998</v>
      </c>
      <c r="V268" s="23">
        <v>56176.899999999994</v>
      </c>
      <c r="W268" s="23">
        <v>22783633.140000008</v>
      </c>
      <c r="X268" s="23">
        <v>712904.50000021129</v>
      </c>
      <c r="Y268" s="23">
        <v>427237.24999910354</v>
      </c>
      <c r="Z268" s="23"/>
      <c r="AA268" s="23"/>
      <c r="AB268" s="23"/>
    </row>
    <row r="269" spans="1:28" x14ac:dyDescent="0.25">
      <c r="A269" s="11" t="s">
        <v>499</v>
      </c>
      <c r="B269" s="11">
        <v>2</v>
      </c>
      <c r="C269" s="11">
        <v>2</v>
      </c>
      <c r="D269" s="11">
        <v>9</v>
      </c>
      <c r="E269" s="11">
        <v>0</v>
      </c>
      <c r="F269" s="11">
        <v>0</v>
      </c>
      <c r="G269" s="11">
        <v>0</v>
      </c>
      <c r="H269" s="11">
        <v>0</v>
      </c>
      <c r="I269" s="16"/>
      <c r="J269" s="13" t="s">
        <v>500</v>
      </c>
      <c r="K269" s="13"/>
      <c r="L269" s="13"/>
      <c r="M269" s="52"/>
      <c r="N269" s="13"/>
      <c r="O269" s="13"/>
      <c r="P269" s="14"/>
      <c r="Q269" s="9">
        <v>2289356.79</v>
      </c>
      <c r="R269" s="9">
        <v>1662916.8899999994</v>
      </c>
      <c r="S269" s="10">
        <v>1743813.8499999999</v>
      </c>
      <c r="T269" s="9">
        <v>1194892.2</v>
      </c>
      <c r="U269" s="9">
        <v>1991712.42</v>
      </c>
      <c r="V269" s="9">
        <v>862132.24999999988</v>
      </c>
      <c r="W269" s="9">
        <v>2326558.7299999995</v>
      </c>
      <c r="X269" s="9">
        <v>1176602.1399999999</v>
      </c>
      <c r="Y269" s="9">
        <v>250756037.25999999</v>
      </c>
      <c r="Z269" s="9"/>
      <c r="AA269" s="9"/>
      <c r="AB269" s="9"/>
    </row>
    <row r="270" spans="1:28" x14ac:dyDescent="0.25">
      <c r="A270" s="15" t="s">
        <v>501</v>
      </c>
      <c r="B270" s="15">
        <v>2</v>
      </c>
      <c r="C270" s="15">
        <v>2</v>
      </c>
      <c r="D270" s="15">
        <v>9</v>
      </c>
      <c r="E270" s="15">
        <v>1</v>
      </c>
      <c r="F270" s="15">
        <v>0</v>
      </c>
      <c r="G270" s="15">
        <v>0</v>
      </c>
      <c r="H270" s="15">
        <v>0</v>
      </c>
      <c r="I270" s="16"/>
      <c r="J270" s="17"/>
      <c r="K270" s="17" t="s">
        <v>502</v>
      </c>
      <c r="L270" s="17"/>
      <c r="M270" s="24"/>
      <c r="N270" s="17"/>
      <c r="O270" s="17"/>
      <c r="P270" s="18"/>
      <c r="Q270" s="10">
        <v>2289356.79</v>
      </c>
      <c r="R270" s="10">
        <v>1662916.8899999994</v>
      </c>
      <c r="S270" s="10">
        <v>1743813.8499999999</v>
      </c>
      <c r="T270" s="10">
        <v>1194892.2</v>
      </c>
      <c r="U270" s="10">
        <v>1991712.42</v>
      </c>
      <c r="V270" s="10">
        <v>862132.24999999988</v>
      </c>
      <c r="W270" s="10">
        <v>2326558.7299999995</v>
      </c>
      <c r="X270" s="10">
        <v>1176602.1399999999</v>
      </c>
      <c r="Y270" s="10">
        <v>2187287.2599999998</v>
      </c>
      <c r="Z270" s="10"/>
      <c r="AA270" s="10"/>
      <c r="AB270" s="10"/>
    </row>
    <row r="271" spans="1:28" x14ac:dyDescent="0.25">
      <c r="A271" s="19" t="s">
        <v>503</v>
      </c>
      <c r="B271" s="19">
        <v>2</v>
      </c>
      <c r="C271" s="19">
        <v>2</v>
      </c>
      <c r="D271" s="19">
        <v>9</v>
      </c>
      <c r="E271" s="19">
        <v>1</v>
      </c>
      <c r="F271" s="19">
        <v>1</v>
      </c>
      <c r="G271" s="19">
        <v>0</v>
      </c>
      <c r="H271" s="19">
        <v>0</v>
      </c>
      <c r="I271" s="20"/>
      <c r="J271" s="21"/>
      <c r="K271" s="21"/>
      <c r="L271" s="21" t="s">
        <v>141</v>
      </c>
      <c r="M271" s="30"/>
      <c r="N271" s="21"/>
      <c r="O271" s="21"/>
      <c r="P271" s="22"/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/>
      <c r="AA271" s="23"/>
      <c r="AB271" s="23"/>
    </row>
    <row r="272" spans="1:28" x14ac:dyDescent="0.25">
      <c r="A272" s="19" t="s">
        <v>504</v>
      </c>
      <c r="B272" s="19">
        <v>2</v>
      </c>
      <c r="C272" s="19">
        <v>2</v>
      </c>
      <c r="D272" s="19">
        <v>9</v>
      </c>
      <c r="E272" s="19">
        <v>1</v>
      </c>
      <c r="F272" s="19">
        <v>2</v>
      </c>
      <c r="G272" s="19">
        <v>0</v>
      </c>
      <c r="H272" s="19">
        <v>0</v>
      </c>
      <c r="I272" s="20"/>
      <c r="J272" s="21"/>
      <c r="K272" s="21"/>
      <c r="L272" s="21" t="s">
        <v>143</v>
      </c>
      <c r="M272" s="30"/>
      <c r="N272" s="21"/>
      <c r="O272" s="21"/>
      <c r="P272" s="22"/>
      <c r="Q272" s="23">
        <v>1165497.3800000001</v>
      </c>
      <c r="R272" s="23">
        <v>168444.01</v>
      </c>
      <c r="S272" s="23">
        <v>1013303.8099999999</v>
      </c>
      <c r="T272" s="23">
        <v>222617.30000000002</v>
      </c>
      <c r="U272" s="23">
        <v>1226235.3899999999</v>
      </c>
      <c r="V272" s="23">
        <v>93507.260000000009</v>
      </c>
      <c r="W272" s="23">
        <v>1339146.18</v>
      </c>
      <c r="X272" s="23">
        <v>519668.7</v>
      </c>
      <c r="Y272" s="23">
        <v>1470066.9200000002</v>
      </c>
      <c r="Z272" s="23"/>
      <c r="AA272" s="23"/>
      <c r="AB272" s="23"/>
    </row>
    <row r="273" spans="1:28" x14ac:dyDescent="0.25">
      <c r="A273" s="19" t="s">
        <v>505</v>
      </c>
      <c r="B273" s="19">
        <v>2</v>
      </c>
      <c r="C273" s="19">
        <v>2</v>
      </c>
      <c r="D273" s="19">
        <v>9</v>
      </c>
      <c r="E273" s="19">
        <v>1</v>
      </c>
      <c r="F273" s="19">
        <v>3</v>
      </c>
      <c r="G273" s="19">
        <v>0</v>
      </c>
      <c r="H273" s="19">
        <v>0</v>
      </c>
      <c r="I273" s="20"/>
      <c r="J273" s="21"/>
      <c r="K273" s="21"/>
      <c r="L273" s="21" t="s">
        <v>145</v>
      </c>
      <c r="M273" s="30"/>
      <c r="N273" s="21"/>
      <c r="O273" s="21"/>
      <c r="P273" s="22"/>
      <c r="Q273" s="23">
        <v>1123859.4100000001</v>
      </c>
      <c r="R273" s="23">
        <v>1494472.8799999994</v>
      </c>
      <c r="S273" s="23">
        <v>730510.03999999992</v>
      </c>
      <c r="T273" s="23">
        <v>972274.9</v>
      </c>
      <c r="U273" s="23">
        <v>765477.02999999991</v>
      </c>
      <c r="V273" s="23">
        <v>768624.98999999987</v>
      </c>
      <c r="W273" s="23">
        <v>987412.5499999997</v>
      </c>
      <c r="X273" s="23">
        <v>656933.43999999994</v>
      </c>
      <c r="Y273" s="23">
        <v>717220.33999999985</v>
      </c>
      <c r="Z273" s="23"/>
      <c r="AA273" s="23"/>
      <c r="AB273" s="23"/>
    </row>
    <row r="274" spans="1:28" x14ac:dyDescent="0.25">
      <c r="A274" s="19" t="s">
        <v>506</v>
      </c>
      <c r="B274" s="19">
        <v>2</v>
      </c>
      <c r="C274" s="19">
        <v>2</v>
      </c>
      <c r="D274" s="19">
        <v>9</v>
      </c>
      <c r="E274" s="19">
        <v>1</v>
      </c>
      <c r="F274" s="19">
        <v>4</v>
      </c>
      <c r="G274" s="19">
        <v>0</v>
      </c>
      <c r="H274" s="19">
        <v>0</v>
      </c>
      <c r="I274" s="20"/>
      <c r="J274" s="21"/>
      <c r="K274" s="21"/>
      <c r="L274" s="21" t="s">
        <v>507</v>
      </c>
      <c r="M274" s="30"/>
      <c r="N274" s="21"/>
      <c r="O274" s="21"/>
      <c r="P274" s="22"/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/>
      <c r="AA274" s="23"/>
      <c r="AB274" s="23"/>
    </row>
    <row r="275" spans="1:28" x14ac:dyDescent="0.25">
      <c r="A275" s="19" t="s">
        <v>508</v>
      </c>
      <c r="B275" s="19">
        <v>2</v>
      </c>
      <c r="C275" s="19">
        <v>2</v>
      </c>
      <c r="D275" s="19">
        <v>9</v>
      </c>
      <c r="E275" s="19">
        <v>2</v>
      </c>
      <c r="F275" s="19">
        <v>0</v>
      </c>
      <c r="G275" s="19">
        <v>0</v>
      </c>
      <c r="H275" s="19">
        <v>0</v>
      </c>
      <c r="I275" s="20"/>
      <c r="J275" s="21"/>
      <c r="K275" s="21" t="s">
        <v>509</v>
      </c>
      <c r="L275" s="21"/>
      <c r="M275" s="30"/>
      <c r="N275" s="21"/>
      <c r="O275" s="21"/>
      <c r="P275" s="22"/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/>
      <c r="AA275" s="23"/>
      <c r="AB275" s="23"/>
    </row>
    <row r="276" spans="1:28" x14ac:dyDescent="0.25">
      <c r="A276" s="19" t="s">
        <v>510</v>
      </c>
      <c r="B276" s="19">
        <v>2</v>
      </c>
      <c r="C276" s="19">
        <v>2</v>
      </c>
      <c r="D276" s="19">
        <v>9</v>
      </c>
      <c r="E276" s="19">
        <v>3</v>
      </c>
      <c r="F276" s="19">
        <v>0</v>
      </c>
      <c r="G276" s="19">
        <v>0</v>
      </c>
      <c r="H276" s="19">
        <v>0</v>
      </c>
      <c r="I276" s="20"/>
      <c r="J276" s="21"/>
      <c r="K276" s="21" t="s">
        <v>511</v>
      </c>
      <c r="L276" s="21"/>
      <c r="M276" s="30"/>
      <c r="N276" s="21"/>
      <c r="O276" s="21"/>
      <c r="P276" s="22"/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/>
      <c r="AA276" s="23"/>
      <c r="AB276" s="23"/>
    </row>
    <row r="277" spans="1:28" x14ac:dyDescent="0.25">
      <c r="A277" s="19" t="s">
        <v>512</v>
      </c>
      <c r="B277" s="19">
        <v>2</v>
      </c>
      <c r="C277" s="19">
        <v>2</v>
      </c>
      <c r="D277" s="19">
        <v>9</v>
      </c>
      <c r="E277" s="19">
        <v>4</v>
      </c>
      <c r="F277" s="19">
        <v>0</v>
      </c>
      <c r="G277" s="19">
        <v>0</v>
      </c>
      <c r="H277" s="19">
        <v>0</v>
      </c>
      <c r="I277" s="20"/>
      <c r="J277" s="21"/>
      <c r="K277" s="21" t="s">
        <v>513</v>
      </c>
      <c r="L277" s="21"/>
      <c r="M277" s="30"/>
      <c r="N277" s="21"/>
      <c r="O277" s="21"/>
      <c r="P277" s="22"/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248568750</v>
      </c>
      <c r="Z277" s="23"/>
      <c r="AA277" s="23"/>
      <c r="AB277" s="23"/>
    </row>
    <row r="278" spans="1:28" x14ac:dyDescent="0.25">
      <c r="A278" s="19" t="s">
        <v>514</v>
      </c>
      <c r="B278" s="19">
        <v>2</v>
      </c>
      <c r="C278" s="19">
        <v>2</v>
      </c>
      <c r="D278" s="19">
        <v>9</v>
      </c>
      <c r="E278" s="19">
        <v>5</v>
      </c>
      <c r="F278" s="19">
        <v>0</v>
      </c>
      <c r="G278" s="19">
        <v>0</v>
      </c>
      <c r="H278" s="19">
        <v>0</v>
      </c>
      <c r="I278" s="20"/>
      <c r="J278" s="21"/>
      <c r="K278" s="21" t="s">
        <v>154</v>
      </c>
      <c r="L278" s="21"/>
      <c r="M278" s="30"/>
      <c r="N278" s="21"/>
      <c r="O278" s="21"/>
      <c r="P278" s="22"/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/>
      <c r="AA278" s="23"/>
      <c r="AB278" s="23"/>
    </row>
    <row r="279" spans="1:28" x14ac:dyDescent="0.25">
      <c r="A279" s="19" t="s">
        <v>515</v>
      </c>
      <c r="B279" s="19">
        <v>2</v>
      </c>
      <c r="C279" s="19">
        <v>2</v>
      </c>
      <c r="D279" s="19">
        <v>9</v>
      </c>
      <c r="E279" s="19">
        <v>6</v>
      </c>
      <c r="F279" s="19">
        <v>0</v>
      </c>
      <c r="G279" s="19">
        <v>0</v>
      </c>
      <c r="H279" s="19">
        <v>0</v>
      </c>
      <c r="I279" s="20"/>
      <c r="J279" s="21"/>
      <c r="K279" s="21" t="s">
        <v>516</v>
      </c>
      <c r="L279" s="21"/>
      <c r="M279" s="30"/>
      <c r="N279" s="21"/>
      <c r="O279" s="21"/>
      <c r="P279" s="22"/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/>
      <c r="AA279" s="23"/>
      <c r="AB279" s="23"/>
    </row>
    <row r="280" spans="1:28" x14ac:dyDescent="0.25">
      <c r="A280" s="15" t="s">
        <v>517</v>
      </c>
      <c r="B280" s="15">
        <v>2</v>
      </c>
      <c r="C280" s="15">
        <v>6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6"/>
      <c r="J280" s="13" t="s">
        <v>518</v>
      </c>
      <c r="K280" s="17"/>
      <c r="L280" s="17"/>
      <c r="M280" s="17"/>
      <c r="N280" s="59"/>
      <c r="O280" s="17"/>
      <c r="P280" s="18"/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/>
      <c r="AA280" s="9"/>
      <c r="AB280" s="9"/>
    </row>
    <row r="281" spans="1:28" x14ac:dyDescent="0.25">
      <c r="A281" s="15" t="s">
        <v>519</v>
      </c>
      <c r="B281" s="15">
        <v>2</v>
      </c>
      <c r="C281" s="15">
        <v>6</v>
      </c>
      <c r="D281" s="15">
        <v>1</v>
      </c>
      <c r="E281" s="15">
        <v>0</v>
      </c>
      <c r="F281" s="15">
        <v>0</v>
      </c>
      <c r="G281" s="15">
        <v>0</v>
      </c>
      <c r="H281" s="15">
        <v>0</v>
      </c>
      <c r="I281" s="16"/>
      <c r="J281" s="17"/>
      <c r="K281" s="17" t="s">
        <v>520</v>
      </c>
      <c r="L281" s="17"/>
      <c r="M281" s="17"/>
      <c r="N281" s="59"/>
      <c r="O281" s="17"/>
      <c r="P281" s="18"/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/>
      <c r="AA281" s="10"/>
      <c r="AB281" s="10"/>
    </row>
    <row r="282" spans="1:28" x14ac:dyDescent="0.25">
      <c r="A282" s="19" t="s">
        <v>521</v>
      </c>
      <c r="B282" s="19">
        <v>2</v>
      </c>
      <c r="C282" s="19">
        <v>6</v>
      </c>
      <c r="D282" s="19">
        <v>1</v>
      </c>
      <c r="E282" s="19">
        <v>3</v>
      </c>
      <c r="F282" s="19">
        <v>0</v>
      </c>
      <c r="G282" s="19">
        <v>0</v>
      </c>
      <c r="H282" s="19">
        <v>0</v>
      </c>
      <c r="I282" s="20"/>
      <c r="J282" s="21"/>
      <c r="K282" s="21"/>
      <c r="L282" s="21" t="s">
        <v>522</v>
      </c>
      <c r="M282" s="21"/>
      <c r="N282" s="44"/>
      <c r="O282" s="21"/>
      <c r="P282" s="22"/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/>
      <c r="AA282" s="23"/>
      <c r="AB282" s="23"/>
    </row>
    <row r="283" spans="1:28" x14ac:dyDescent="0.25">
      <c r="A283" s="19" t="s">
        <v>523</v>
      </c>
      <c r="B283" s="19">
        <v>2</v>
      </c>
      <c r="C283" s="19">
        <v>6</v>
      </c>
      <c r="D283" s="19">
        <v>1</v>
      </c>
      <c r="E283" s="19">
        <v>4</v>
      </c>
      <c r="F283" s="19">
        <v>0</v>
      </c>
      <c r="G283" s="19">
        <v>0</v>
      </c>
      <c r="H283" s="19">
        <v>0</v>
      </c>
      <c r="I283" s="20"/>
      <c r="J283" s="21"/>
      <c r="K283" s="21"/>
      <c r="L283" s="21" t="s">
        <v>524</v>
      </c>
      <c r="M283" s="21"/>
      <c r="N283" s="44"/>
      <c r="O283" s="21"/>
      <c r="P283" s="22"/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/>
      <c r="AA283" s="23"/>
      <c r="AB283" s="23"/>
    </row>
    <row r="284" spans="1:28" x14ac:dyDescent="0.25">
      <c r="A284" s="15" t="s">
        <v>525</v>
      </c>
      <c r="B284" s="15">
        <v>2</v>
      </c>
      <c r="C284" s="15">
        <v>6</v>
      </c>
      <c r="D284" s="15">
        <v>1</v>
      </c>
      <c r="E284" s="15">
        <v>6</v>
      </c>
      <c r="F284" s="15">
        <v>0</v>
      </c>
      <c r="G284" s="15">
        <v>0</v>
      </c>
      <c r="H284" s="15">
        <v>0</v>
      </c>
      <c r="I284" s="16"/>
      <c r="J284" s="17"/>
      <c r="K284" s="17"/>
      <c r="L284" s="17" t="s">
        <v>526</v>
      </c>
      <c r="M284" s="17"/>
      <c r="N284" s="59"/>
      <c r="O284" s="17"/>
      <c r="P284" s="18"/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/>
      <c r="AA284" s="10"/>
      <c r="AB284" s="10"/>
    </row>
    <row r="285" spans="1:28" x14ac:dyDescent="0.25">
      <c r="A285" s="19" t="s">
        <v>527</v>
      </c>
      <c r="B285" s="19">
        <v>2</v>
      </c>
      <c r="C285" s="19">
        <v>6</v>
      </c>
      <c r="D285" s="19">
        <v>1</v>
      </c>
      <c r="E285" s="19">
        <v>6</v>
      </c>
      <c r="F285" s="19">
        <v>1</v>
      </c>
      <c r="G285" s="19">
        <v>0</v>
      </c>
      <c r="H285" s="19">
        <v>0</v>
      </c>
      <c r="I285" s="20"/>
      <c r="J285" s="21"/>
      <c r="K285" s="21"/>
      <c r="L285" s="21"/>
      <c r="M285" s="21" t="s">
        <v>528</v>
      </c>
      <c r="N285" s="44"/>
      <c r="O285" s="21"/>
      <c r="P285" s="22"/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/>
      <c r="AA285" s="23"/>
      <c r="AB285" s="23"/>
    </row>
    <row r="286" spans="1:28" x14ac:dyDescent="0.25">
      <c r="A286" s="19" t="s">
        <v>529</v>
      </c>
      <c r="B286" s="19">
        <v>2</v>
      </c>
      <c r="C286" s="19">
        <v>6</v>
      </c>
      <c r="D286" s="19">
        <v>1</v>
      </c>
      <c r="E286" s="19">
        <v>6</v>
      </c>
      <c r="F286" s="19">
        <v>2</v>
      </c>
      <c r="G286" s="19">
        <v>0</v>
      </c>
      <c r="H286" s="19">
        <v>0</v>
      </c>
      <c r="I286" s="20"/>
      <c r="J286" s="21"/>
      <c r="K286" s="21"/>
      <c r="L286" s="21"/>
      <c r="M286" s="21" t="s">
        <v>530</v>
      </c>
      <c r="N286" s="44"/>
      <c r="O286" s="21"/>
      <c r="P286" s="22"/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/>
      <c r="AA286" s="23"/>
      <c r="AB286" s="23"/>
    </row>
    <row r="287" spans="1:28" x14ac:dyDescent="0.25">
      <c r="A287" s="19" t="s">
        <v>531</v>
      </c>
      <c r="B287" s="19">
        <v>2</v>
      </c>
      <c r="C287" s="19">
        <v>6</v>
      </c>
      <c r="D287" s="19">
        <v>1</v>
      </c>
      <c r="E287" s="19">
        <v>6</v>
      </c>
      <c r="F287" s="19">
        <v>50</v>
      </c>
      <c r="G287" s="19">
        <v>0</v>
      </c>
      <c r="H287" s="19">
        <v>0</v>
      </c>
      <c r="I287" s="20"/>
      <c r="J287" s="21"/>
      <c r="K287" s="21"/>
      <c r="L287" s="21"/>
      <c r="M287" s="21" t="s">
        <v>532</v>
      </c>
      <c r="N287" s="44"/>
      <c r="O287" s="21"/>
      <c r="P287" s="22"/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/>
      <c r="AA287" s="23"/>
      <c r="AB287" s="23"/>
    </row>
    <row r="288" spans="1:28" x14ac:dyDescent="0.25">
      <c r="A288" s="15" t="s">
        <v>533</v>
      </c>
      <c r="B288" s="15">
        <v>2</v>
      </c>
      <c r="C288" s="15">
        <v>6</v>
      </c>
      <c r="D288" s="15">
        <v>1</v>
      </c>
      <c r="E288" s="15">
        <v>7</v>
      </c>
      <c r="F288" s="15">
        <v>0</v>
      </c>
      <c r="G288" s="15">
        <v>0</v>
      </c>
      <c r="H288" s="15">
        <v>0</v>
      </c>
      <c r="I288" s="16"/>
      <c r="J288" s="17"/>
      <c r="K288" s="17"/>
      <c r="L288" s="17" t="s">
        <v>534</v>
      </c>
      <c r="M288" s="17"/>
      <c r="N288" s="59"/>
      <c r="O288" s="17"/>
      <c r="P288" s="18"/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/>
      <c r="AA288" s="10"/>
      <c r="AB288" s="10"/>
    </row>
    <row r="289" spans="1:28" x14ac:dyDescent="0.25">
      <c r="A289" s="19" t="s">
        <v>535</v>
      </c>
      <c r="B289" s="19">
        <v>2</v>
      </c>
      <c r="C289" s="19">
        <v>6</v>
      </c>
      <c r="D289" s="19">
        <v>1</v>
      </c>
      <c r="E289" s="19">
        <v>7</v>
      </c>
      <c r="F289" s="19">
        <v>1</v>
      </c>
      <c r="G289" s="19">
        <v>0</v>
      </c>
      <c r="H289" s="19">
        <v>0</v>
      </c>
      <c r="I289" s="20"/>
      <c r="J289" s="21"/>
      <c r="K289" s="21"/>
      <c r="L289" s="21"/>
      <c r="M289" s="21" t="s">
        <v>536</v>
      </c>
      <c r="N289" s="44"/>
      <c r="O289" s="21"/>
      <c r="P289" s="22"/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/>
      <c r="AA289" s="23"/>
      <c r="AB289" s="23"/>
    </row>
    <row r="290" spans="1:28" x14ac:dyDescent="0.25">
      <c r="A290" s="19" t="s">
        <v>537</v>
      </c>
      <c r="B290" s="19">
        <v>2</v>
      </c>
      <c r="C290" s="19">
        <v>6</v>
      </c>
      <c r="D290" s="19">
        <v>1</v>
      </c>
      <c r="E290" s="19">
        <v>7</v>
      </c>
      <c r="F290" s="19">
        <v>2</v>
      </c>
      <c r="G290" s="19">
        <v>0</v>
      </c>
      <c r="H290" s="19">
        <v>0</v>
      </c>
      <c r="I290" s="20"/>
      <c r="J290" s="21"/>
      <c r="K290" s="21"/>
      <c r="L290" s="21"/>
      <c r="M290" s="21" t="s">
        <v>538</v>
      </c>
      <c r="N290" s="44"/>
      <c r="O290" s="21"/>
      <c r="P290" s="22"/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/>
      <c r="AA290" s="23"/>
      <c r="AB290" s="23"/>
    </row>
    <row r="291" spans="1:28" x14ac:dyDescent="0.25">
      <c r="A291" s="19" t="s">
        <v>539</v>
      </c>
      <c r="B291" s="19">
        <v>2</v>
      </c>
      <c r="C291" s="19">
        <v>6</v>
      </c>
      <c r="D291" s="19">
        <v>1</v>
      </c>
      <c r="E291" s="19">
        <v>7</v>
      </c>
      <c r="F291" s="19">
        <v>3</v>
      </c>
      <c r="G291" s="19">
        <v>0</v>
      </c>
      <c r="H291" s="19">
        <v>0</v>
      </c>
      <c r="I291" s="20"/>
      <c r="J291" s="21"/>
      <c r="K291" s="21"/>
      <c r="L291" s="21"/>
      <c r="M291" s="21" t="s">
        <v>540</v>
      </c>
      <c r="N291" s="44"/>
      <c r="O291" s="21"/>
      <c r="P291" s="22"/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/>
      <c r="AA291" s="23"/>
      <c r="AB291" s="23"/>
    </row>
    <row r="292" spans="1:28" x14ac:dyDescent="0.25">
      <c r="A292" s="15" t="s">
        <v>541</v>
      </c>
      <c r="B292" s="15">
        <v>2</v>
      </c>
      <c r="C292" s="15">
        <v>6</v>
      </c>
      <c r="D292" s="15">
        <v>1</v>
      </c>
      <c r="E292" s="15">
        <v>8</v>
      </c>
      <c r="F292" s="15">
        <v>0</v>
      </c>
      <c r="G292" s="15">
        <v>0</v>
      </c>
      <c r="H292" s="15">
        <v>0</v>
      </c>
      <c r="I292" s="16"/>
      <c r="J292" s="17"/>
      <c r="K292" s="17"/>
      <c r="L292" s="17" t="s">
        <v>542</v>
      </c>
      <c r="M292" s="17"/>
      <c r="N292" s="59"/>
      <c r="O292" s="17"/>
      <c r="P292" s="18"/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/>
      <c r="AA292" s="10"/>
      <c r="AB292" s="10"/>
    </row>
    <row r="293" spans="1:28" x14ac:dyDescent="0.25">
      <c r="A293" s="19" t="s">
        <v>543</v>
      </c>
      <c r="B293" s="19">
        <v>2</v>
      </c>
      <c r="C293" s="19">
        <v>6</v>
      </c>
      <c r="D293" s="19">
        <v>1</v>
      </c>
      <c r="E293" s="19">
        <v>8</v>
      </c>
      <c r="F293" s="19">
        <v>1</v>
      </c>
      <c r="G293" s="19">
        <v>0</v>
      </c>
      <c r="H293" s="19">
        <v>0</v>
      </c>
      <c r="I293" s="20"/>
      <c r="J293" s="21"/>
      <c r="K293" s="21"/>
      <c r="L293" s="21"/>
      <c r="M293" s="21" t="s">
        <v>544</v>
      </c>
      <c r="N293" s="44"/>
      <c r="O293" s="21"/>
      <c r="P293" s="22"/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/>
      <c r="AA293" s="23"/>
      <c r="AB293" s="23"/>
    </row>
    <row r="294" spans="1:28" x14ac:dyDescent="0.25">
      <c r="A294" s="19" t="s">
        <v>545</v>
      </c>
      <c r="B294" s="19">
        <v>2</v>
      </c>
      <c r="C294" s="19">
        <v>6</v>
      </c>
      <c r="D294" s="19">
        <v>1</v>
      </c>
      <c r="E294" s="19">
        <v>8</v>
      </c>
      <c r="F294" s="19">
        <v>2</v>
      </c>
      <c r="G294" s="19">
        <v>0</v>
      </c>
      <c r="H294" s="19">
        <v>0</v>
      </c>
      <c r="I294" s="20"/>
      <c r="J294" s="21"/>
      <c r="K294" s="21"/>
      <c r="L294" s="21"/>
      <c r="M294" s="21" t="s">
        <v>546</v>
      </c>
      <c r="N294" s="44"/>
      <c r="O294" s="21"/>
      <c r="P294" s="22"/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/>
      <c r="AA294" s="23"/>
      <c r="AB294" s="23"/>
    </row>
    <row r="295" spans="1:28" x14ac:dyDescent="0.25">
      <c r="A295" s="15" t="s">
        <v>547</v>
      </c>
      <c r="B295" s="15">
        <v>2</v>
      </c>
      <c r="C295" s="15">
        <v>6</v>
      </c>
      <c r="D295" s="15">
        <v>1</v>
      </c>
      <c r="E295" s="15">
        <v>9</v>
      </c>
      <c r="F295" s="15">
        <v>0</v>
      </c>
      <c r="G295" s="15">
        <v>0</v>
      </c>
      <c r="H295" s="15">
        <v>0</v>
      </c>
      <c r="I295" s="16"/>
      <c r="J295" s="17"/>
      <c r="K295" s="17"/>
      <c r="L295" s="17" t="s">
        <v>548</v>
      </c>
      <c r="M295" s="17"/>
      <c r="N295" s="59"/>
      <c r="O295" s="17"/>
      <c r="P295" s="18"/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/>
      <c r="AA295" s="10"/>
      <c r="AB295" s="10"/>
    </row>
    <row r="296" spans="1:28" x14ac:dyDescent="0.25">
      <c r="A296" s="19" t="s">
        <v>549</v>
      </c>
      <c r="B296" s="19">
        <v>2</v>
      </c>
      <c r="C296" s="19">
        <v>6</v>
      </c>
      <c r="D296" s="19">
        <v>1</v>
      </c>
      <c r="E296" s="19">
        <v>9</v>
      </c>
      <c r="F296" s="19">
        <v>1</v>
      </c>
      <c r="G296" s="19">
        <v>0</v>
      </c>
      <c r="H296" s="19">
        <v>0</v>
      </c>
      <c r="I296" s="20"/>
      <c r="J296" s="21"/>
      <c r="K296" s="21"/>
      <c r="L296" s="21"/>
      <c r="M296" s="21" t="s">
        <v>544</v>
      </c>
      <c r="N296" s="44"/>
      <c r="O296" s="21"/>
      <c r="P296" s="22"/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/>
      <c r="AA296" s="23"/>
      <c r="AB296" s="23"/>
    </row>
    <row r="297" spans="1:28" x14ac:dyDescent="0.25">
      <c r="A297" s="19" t="s">
        <v>550</v>
      </c>
      <c r="B297" s="19">
        <v>2</v>
      </c>
      <c r="C297" s="19">
        <v>6</v>
      </c>
      <c r="D297" s="19">
        <v>1</v>
      </c>
      <c r="E297" s="19">
        <v>9</v>
      </c>
      <c r="F297" s="19">
        <v>2</v>
      </c>
      <c r="G297" s="19">
        <v>0</v>
      </c>
      <c r="H297" s="19">
        <v>0</v>
      </c>
      <c r="I297" s="20"/>
      <c r="J297" s="21"/>
      <c r="K297" s="21"/>
      <c r="L297" s="21"/>
      <c r="M297" s="21" t="s">
        <v>546</v>
      </c>
      <c r="N297" s="44"/>
      <c r="O297" s="21"/>
      <c r="P297" s="22"/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/>
      <c r="AA297" s="23"/>
      <c r="AB297" s="23"/>
    </row>
    <row r="298" spans="1:28" x14ac:dyDescent="0.25">
      <c r="A298" s="19" t="s">
        <v>551</v>
      </c>
      <c r="B298" s="19">
        <v>2</v>
      </c>
      <c r="C298" s="19">
        <v>6</v>
      </c>
      <c r="D298" s="19">
        <v>1</v>
      </c>
      <c r="E298" s="19">
        <v>50</v>
      </c>
      <c r="F298" s="19">
        <v>0</v>
      </c>
      <c r="G298" s="19">
        <v>0</v>
      </c>
      <c r="H298" s="19">
        <v>0</v>
      </c>
      <c r="I298" s="20"/>
      <c r="J298" s="21"/>
      <c r="K298" s="21"/>
      <c r="L298" s="21" t="s">
        <v>552</v>
      </c>
      <c r="M298" s="21"/>
      <c r="N298" s="44"/>
      <c r="O298" s="21"/>
      <c r="P298" s="22"/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/>
      <c r="AA298" s="23"/>
      <c r="AB298" s="23"/>
    </row>
    <row r="299" spans="1:28" x14ac:dyDescent="0.25">
      <c r="A299" s="15" t="s">
        <v>553</v>
      </c>
      <c r="B299" s="15">
        <v>2</v>
      </c>
      <c r="C299" s="15">
        <v>6</v>
      </c>
      <c r="D299" s="15">
        <v>2</v>
      </c>
      <c r="E299" s="15">
        <v>0</v>
      </c>
      <c r="F299" s="15">
        <v>0</v>
      </c>
      <c r="G299" s="15">
        <v>0</v>
      </c>
      <c r="H299" s="15">
        <v>0</v>
      </c>
      <c r="I299" s="16"/>
      <c r="J299" s="17"/>
      <c r="K299" s="17" t="s">
        <v>554</v>
      </c>
      <c r="L299" s="17"/>
      <c r="M299" s="17"/>
      <c r="N299" s="59"/>
      <c r="O299" s="17"/>
      <c r="P299" s="18"/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/>
      <c r="AA299" s="10"/>
      <c r="AB299" s="10"/>
    </row>
    <row r="300" spans="1:28" x14ac:dyDescent="0.25">
      <c r="A300" s="15" t="s">
        <v>555</v>
      </c>
      <c r="B300" s="15">
        <v>2</v>
      </c>
      <c r="C300" s="15">
        <v>6</v>
      </c>
      <c r="D300" s="15">
        <v>2</v>
      </c>
      <c r="E300" s="15">
        <v>2</v>
      </c>
      <c r="F300" s="15">
        <v>0</v>
      </c>
      <c r="G300" s="15">
        <v>0</v>
      </c>
      <c r="H300" s="15">
        <v>0</v>
      </c>
      <c r="I300" s="16"/>
      <c r="J300" s="17"/>
      <c r="K300" s="17"/>
      <c r="L300" s="17" t="s">
        <v>556</v>
      </c>
      <c r="M300" s="17"/>
      <c r="N300" s="59"/>
      <c r="O300" s="17"/>
      <c r="P300" s="18"/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/>
      <c r="AA300" s="10"/>
      <c r="AB300" s="10"/>
    </row>
    <row r="301" spans="1:28" x14ac:dyDescent="0.25">
      <c r="A301" s="19" t="s">
        <v>557</v>
      </c>
      <c r="B301" s="19">
        <v>2</v>
      </c>
      <c r="C301" s="19">
        <v>6</v>
      </c>
      <c r="D301" s="19">
        <v>2</v>
      </c>
      <c r="E301" s="19">
        <v>2</v>
      </c>
      <c r="F301" s="19">
        <v>1</v>
      </c>
      <c r="G301" s="19">
        <v>0</v>
      </c>
      <c r="H301" s="19">
        <v>0</v>
      </c>
      <c r="I301" s="20"/>
      <c r="J301" s="21"/>
      <c r="K301" s="21"/>
      <c r="L301" s="21"/>
      <c r="M301" s="21" t="s">
        <v>192</v>
      </c>
      <c r="N301" s="44"/>
      <c r="O301" s="21"/>
      <c r="P301" s="22"/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/>
      <c r="AA301" s="23"/>
      <c r="AB301" s="23"/>
    </row>
    <row r="302" spans="1:28" x14ac:dyDescent="0.25">
      <c r="A302" s="19" t="s">
        <v>558</v>
      </c>
      <c r="B302" s="19">
        <v>2</v>
      </c>
      <c r="C302" s="19">
        <v>6</v>
      </c>
      <c r="D302" s="19">
        <v>2</v>
      </c>
      <c r="E302" s="19">
        <v>2</v>
      </c>
      <c r="F302" s="19">
        <v>2</v>
      </c>
      <c r="G302" s="19">
        <v>0</v>
      </c>
      <c r="H302" s="19">
        <v>0</v>
      </c>
      <c r="I302" s="20"/>
      <c r="J302" s="21"/>
      <c r="K302" s="21"/>
      <c r="L302" s="21"/>
      <c r="M302" s="21" t="s">
        <v>194</v>
      </c>
      <c r="N302" s="44"/>
      <c r="O302" s="21"/>
      <c r="P302" s="22"/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/>
      <c r="AA302" s="23"/>
      <c r="AB302" s="23"/>
    </row>
    <row r="303" spans="1:28" x14ac:dyDescent="0.25">
      <c r="A303" s="15" t="s">
        <v>559</v>
      </c>
      <c r="B303" s="15">
        <v>2</v>
      </c>
      <c r="C303" s="15">
        <v>6</v>
      </c>
      <c r="D303" s="15">
        <v>2</v>
      </c>
      <c r="E303" s="15">
        <v>3</v>
      </c>
      <c r="F303" s="15">
        <v>0</v>
      </c>
      <c r="G303" s="15">
        <v>0</v>
      </c>
      <c r="H303" s="15">
        <v>0</v>
      </c>
      <c r="I303" s="16"/>
      <c r="J303" s="17"/>
      <c r="K303" s="17"/>
      <c r="L303" s="17" t="s">
        <v>560</v>
      </c>
      <c r="M303" s="17"/>
      <c r="N303" s="59"/>
      <c r="O303" s="17"/>
      <c r="P303" s="18"/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/>
      <c r="AA303" s="10"/>
      <c r="AB303" s="10"/>
    </row>
    <row r="304" spans="1:28" x14ac:dyDescent="0.25">
      <c r="A304" s="19" t="s">
        <v>561</v>
      </c>
      <c r="B304" s="19">
        <v>2</v>
      </c>
      <c r="C304" s="19">
        <v>6</v>
      </c>
      <c r="D304" s="19">
        <v>2</v>
      </c>
      <c r="E304" s="19">
        <v>3</v>
      </c>
      <c r="F304" s="19">
        <v>1</v>
      </c>
      <c r="G304" s="19">
        <v>0</v>
      </c>
      <c r="H304" s="19">
        <v>0</v>
      </c>
      <c r="I304" s="20"/>
      <c r="J304" s="21"/>
      <c r="K304" s="21"/>
      <c r="L304" s="21"/>
      <c r="M304" s="21" t="s">
        <v>192</v>
      </c>
      <c r="N304" s="44"/>
      <c r="O304" s="21"/>
      <c r="P304" s="22"/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/>
      <c r="AA304" s="23"/>
      <c r="AB304" s="23"/>
    </row>
    <row r="305" spans="1:28" x14ac:dyDescent="0.25">
      <c r="A305" s="19" t="s">
        <v>562</v>
      </c>
      <c r="B305" s="19">
        <v>2</v>
      </c>
      <c r="C305" s="19">
        <v>6</v>
      </c>
      <c r="D305" s="19">
        <v>2</v>
      </c>
      <c r="E305" s="19">
        <v>3</v>
      </c>
      <c r="F305" s="19">
        <v>2</v>
      </c>
      <c r="G305" s="19">
        <v>0</v>
      </c>
      <c r="H305" s="19">
        <v>0</v>
      </c>
      <c r="I305" s="20"/>
      <c r="J305" s="21"/>
      <c r="K305" s="21"/>
      <c r="L305" s="21"/>
      <c r="M305" s="21" t="s">
        <v>194</v>
      </c>
      <c r="N305" s="44"/>
      <c r="O305" s="21"/>
      <c r="P305" s="22"/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/>
      <c r="AA305" s="23"/>
      <c r="AB305" s="23"/>
    </row>
    <row r="306" spans="1:28" x14ac:dyDescent="0.25">
      <c r="A306" s="11" t="s">
        <v>563</v>
      </c>
      <c r="B306" s="11">
        <v>2</v>
      </c>
      <c r="C306" s="11">
        <v>5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6"/>
      <c r="J306" s="13" t="s">
        <v>564</v>
      </c>
      <c r="K306" s="17"/>
      <c r="L306" s="17"/>
      <c r="M306" s="17"/>
      <c r="N306" s="17"/>
      <c r="O306" s="17"/>
      <c r="P306" s="18"/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/>
      <c r="AA306" s="9"/>
      <c r="AB306" s="9"/>
    </row>
    <row r="307" spans="1:28" x14ac:dyDescent="0.25">
      <c r="A307" s="15" t="s">
        <v>565</v>
      </c>
      <c r="B307" s="15">
        <v>2</v>
      </c>
      <c r="C307" s="15">
        <v>5</v>
      </c>
      <c r="D307" s="15">
        <v>1</v>
      </c>
      <c r="E307" s="15">
        <v>0</v>
      </c>
      <c r="F307" s="15">
        <v>0</v>
      </c>
      <c r="G307" s="15">
        <v>0</v>
      </c>
      <c r="H307" s="15">
        <v>0</v>
      </c>
      <c r="I307" s="16"/>
      <c r="J307" s="17"/>
      <c r="K307" s="17" t="s">
        <v>566</v>
      </c>
      <c r="L307" s="17"/>
      <c r="M307" s="17"/>
      <c r="N307" s="24"/>
      <c r="O307" s="17"/>
      <c r="P307" s="18"/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/>
      <c r="AA307" s="10"/>
      <c r="AB307" s="10"/>
    </row>
    <row r="308" spans="1:28" x14ac:dyDescent="0.25">
      <c r="A308" s="19" t="s">
        <v>567</v>
      </c>
      <c r="B308" s="19">
        <v>2</v>
      </c>
      <c r="C308" s="19">
        <v>5</v>
      </c>
      <c r="D308" s="19">
        <v>1</v>
      </c>
      <c r="E308" s="19">
        <v>1</v>
      </c>
      <c r="F308" s="19">
        <v>0</v>
      </c>
      <c r="G308" s="19">
        <v>0</v>
      </c>
      <c r="H308" s="19">
        <v>0</v>
      </c>
      <c r="I308" s="20"/>
      <c r="J308" s="21"/>
      <c r="K308" s="21"/>
      <c r="L308" s="21" t="s">
        <v>568</v>
      </c>
      <c r="M308" s="21"/>
      <c r="N308" s="21"/>
      <c r="O308" s="21"/>
      <c r="P308" s="22"/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/>
      <c r="AA308" s="23"/>
      <c r="AB308" s="23"/>
    </row>
    <row r="309" spans="1:28" x14ac:dyDescent="0.25">
      <c r="A309" s="19" t="s">
        <v>569</v>
      </c>
      <c r="B309" s="19">
        <v>2</v>
      </c>
      <c r="C309" s="19">
        <v>5</v>
      </c>
      <c r="D309" s="19">
        <v>1</v>
      </c>
      <c r="E309" s="19">
        <v>2</v>
      </c>
      <c r="F309" s="19">
        <v>0</v>
      </c>
      <c r="G309" s="19">
        <v>0</v>
      </c>
      <c r="H309" s="19">
        <v>0</v>
      </c>
      <c r="I309" s="20"/>
      <c r="J309" s="21"/>
      <c r="K309" s="21"/>
      <c r="L309" s="21" t="s">
        <v>570</v>
      </c>
      <c r="M309" s="21"/>
      <c r="N309" s="30"/>
      <c r="O309" s="21"/>
      <c r="P309" s="22"/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/>
      <c r="AA309" s="23"/>
      <c r="AB309" s="23"/>
    </row>
    <row r="310" spans="1:28" x14ac:dyDescent="0.25">
      <c r="A310" s="11" t="s">
        <v>571</v>
      </c>
      <c r="B310" s="11">
        <v>3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2" t="s">
        <v>572</v>
      </c>
      <c r="J310" s="17"/>
      <c r="K310" s="17"/>
      <c r="L310" s="17"/>
      <c r="M310" s="17"/>
      <c r="N310" s="17"/>
      <c r="O310" s="17"/>
      <c r="P310" s="18"/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/>
      <c r="AA310" s="9"/>
      <c r="AB310" s="9"/>
    </row>
    <row r="311" spans="1:28" x14ac:dyDescent="0.25">
      <c r="A311" s="11" t="s">
        <v>573</v>
      </c>
      <c r="B311" s="11">
        <v>3</v>
      </c>
      <c r="C311" s="11">
        <v>1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6"/>
      <c r="J311" s="13" t="s">
        <v>574</v>
      </c>
      <c r="K311" s="17"/>
      <c r="L311" s="17"/>
      <c r="M311" s="17"/>
      <c r="N311" s="17"/>
      <c r="O311" s="17"/>
      <c r="P311" s="18"/>
      <c r="Q311" s="9">
        <f>+Q312+Q315</f>
        <v>2171978371.04</v>
      </c>
      <c r="R311" s="9">
        <f t="shared" ref="R311:S311" si="0">+R312+R315</f>
        <v>2185900096.7799997</v>
      </c>
      <c r="S311" s="9">
        <f t="shared" si="0"/>
        <v>2225696101.9099998</v>
      </c>
      <c r="T311" s="9">
        <v>2251508123.1000004</v>
      </c>
      <c r="U311" s="9">
        <v>2305897662.25</v>
      </c>
      <c r="V311" s="9">
        <v>2394224243.4000001</v>
      </c>
      <c r="W311" s="9">
        <v>2562523429.6600003</v>
      </c>
      <c r="X311" s="9">
        <v>2636487568.0799999</v>
      </c>
      <c r="Y311" s="9">
        <v>2689076815.3299999</v>
      </c>
      <c r="Z311" s="9"/>
      <c r="AA311" s="9"/>
      <c r="AB311" s="9"/>
    </row>
    <row r="312" spans="1:28" x14ac:dyDescent="0.25">
      <c r="A312" s="15" t="s">
        <v>575</v>
      </c>
      <c r="B312" s="15">
        <v>3</v>
      </c>
      <c r="C312" s="15">
        <v>1</v>
      </c>
      <c r="D312" s="15">
        <v>1</v>
      </c>
      <c r="E312" s="15">
        <v>0</v>
      </c>
      <c r="F312" s="15">
        <v>0</v>
      </c>
      <c r="G312" s="15">
        <v>0</v>
      </c>
      <c r="H312" s="15">
        <v>0</v>
      </c>
      <c r="I312" s="16"/>
      <c r="J312" s="17"/>
      <c r="K312" s="17" t="s">
        <v>576</v>
      </c>
      <c r="L312" s="17"/>
      <c r="M312" s="17"/>
      <c r="N312" s="17"/>
      <c r="O312" s="17"/>
      <c r="P312" s="18"/>
      <c r="Q312" s="10">
        <f>+Q313+Q314</f>
        <v>2171978371.04</v>
      </c>
      <c r="R312" s="10">
        <f t="shared" ref="R312:S312" si="1">+R313+R314</f>
        <v>2185900096.7799997</v>
      </c>
      <c r="S312" s="10">
        <f t="shared" si="1"/>
        <v>2225696101.9099998</v>
      </c>
      <c r="T312" s="10">
        <v>2251508123.1000004</v>
      </c>
      <c r="U312" s="10">
        <v>2305897662.25</v>
      </c>
      <c r="V312" s="10">
        <v>2394224243.4000001</v>
      </c>
      <c r="W312" s="10">
        <v>2562523429.6600003</v>
      </c>
      <c r="X312" s="10">
        <v>2636487568.0799999</v>
      </c>
      <c r="Y312" s="10">
        <v>2689076815.3299999</v>
      </c>
      <c r="Z312" s="10"/>
      <c r="AA312" s="10"/>
      <c r="AB312" s="10"/>
    </row>
    <row r="313" spans="1:28" x14ac:dyDescent="0.25">
      <c r="A313" s="19" t="s">
        <v>577</v>
      </c>
      <c r="B313" s="19">
        <v>3</v>
      </c>
      <c r="C313" s="19">
        <v>1</v>
      </c>
      <c r="D313" s="19">
        <v>1</v>
      </c>
      <c r="E313" s="19">
        <v>1</v>
      </c>
      <c r="F313" s="19">
        <v>0</v>
      </c>
      <c r="G313" s="19">
        <v>0</v>
      </c>
      <c r="H313" s="19">
        <v>0</v>
      </c>
      <c r="I313" s="20"/>
      <c r="J313" s="21"/>
      <c r="K313" s="21"/>
      <c r="L313" s="21" t="s">
        <v>578</v>
      </c>
      <c r="M313" s="21"/>
      <c r="N313" s="21"/>
      <c r="O313" s="21"/>
      <c r="P313" s="22"/>
      <c r="Q313" s="184">
        <v>2171978371.04</v>
      </c>
      <c r="R313" s="23">
        <f>+Q318</f>
        <v>2185900096.7799997</v>
      </c>
      <c r="S313" s="23">
        <f>+R318</f>
        <v>2225696101.9099998</v>
      </c>
      <c r="T313" s="23">
        <f>+S318</f>
        <v>2251508123.1000004</v>
      </c>
      <c r="U313" s="60">
        <v>2305897662.25</v>
      </c>
      <c r="V313" s="60">
        <v>2394224243.4000001</v>
      </c>
      <c r="W313" s="60">
        <v>2562523429.6600003</v>
      </c>
      <c r="X313" s="60">
        <v>2636487568.0799999</v>
      </c>
      <c r="Y313" s="60">
        <v>2689076815.3299999</v>
      </c>
      <c r="Z313" s="60"/>
      <c r="AA313" s="60"/>
      <c r="AB313" s="60"/>
    </row>
    <row r="314" spans="1:28" x14ac:dyDescent="0.25">
      <c r="A314" s="19" t="s">
        <v>579</v>
      </c>
      <c r="B314" s="19">
        <v>3</v>
      </c>
      <c r="C314" s="19">
        <v>1</v>
      </c>
      <c r="D314" s="19">
        <v>1</v>
      </c>
      <c r="E314" s="19">
        <v>2</v>
      </c>
      <c r="F314" s="19">
        <v>0</v>
      </c>
      <c r="G314" s="19">
        <v>0</v>
      </c>
      <c r="H314" s="19">
        <v>0</v>
      </c>
      <c r="I314" s="20"/>
      <c r="J314" s="21"/>
      <c r="K314" s="21"/>
      <c r="L314" s="21" t="s">
        <v>580</v>
      </c>
      <c r="M314" s="21"/>
      <c r="N314" s="21"/>
      <c r="O314" s="21"/>
      <c r="P314" s="22"/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/>
      <c r="AA314" s="23"/>
      <c r="AB314" s="23"/>
    </row>
    <row r="315" spans="1:28" x14ac:dyDescent="0.25">
      <c r="A315" s="19" t="s">
        <v>581</v>
      </c>
      <c r="B315" s="19">
        <v>3</v>
      </c>
      <c r="C315" s="19">
        <v>1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20"/>
      <c r="J315" s="21"/>
      <c r="K315" s="21" t="s">
        <v>582</v>
      </c>
      <c r="L315" s="21"/>
      <c r="M315" s="21"/>
      <c r="N315" s="21"/>
      <c r="O315" s="21"/>
      <c r="P315" s="22"/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/>
      <c r="AA315" s="23"/>
      <c r="AB315" s="23"/>
    </row>
    <row r="316" spans="1:28" x14ac:dyDescent="0.25">
      <c r="A316" s="11" t="s">
        <v>583</v>
      </c>
      <c r="B316" s="11">
        <v>3</v>
      </c>
      <c r="C316" s="11">
        <v>2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6"/>
      <c r="J316" s="13" t="s">
        <v>584</v>
      </c>
      <c r="K316" s="17"/>
      <c r="L316" s="17"/>
      <c r="M316" s="17"/>
      <c r="N316" s="17"/>
      <c r="O316" s="17"/>
      <c r="P316" s="18"/>
      <c r="Q316" s="9">
        <f>Q317+Q320</f>
        <v>2185900096.7799997</v>
      </c>
      <c r="R316" s="9">
        <f t="shared" ref="R316:S316" si="2">R317+R320</f>
        <v>2225696101.9099998</v>
      </c>
      <c r="S316" s="9">
        <f t="shared" si="2"/>
        <v>2251508123.1000004</v>
      </c>
      <c r="T316" s="9">
        <v>2305897662.25</v>
      </c>
      <c r="U316" s="9">
        <v>2394224243.4000001</v>
      </c>
      <c r="V316" s="9">
        <v>2562523429.6600003</v>
      </c>
      <c r="W316" s="9">
        <v>2636487568.0799999</v>
      </c>
      <c r="X316" s="9">
        <v>2689076815.3299999</v>
      </c>
      <c r="Y316" s="9">
        <v>1832922257.48</v>
      </c>
      <c r="Z316" s="9"/>
      <c r="AA316" s="9"/>
      <c r="AB316" s="9"/>
    </row>
    <row r="317" spans="1:28" x14ac:dyDescent="0.25">
      <c r="A317" s="15" t="s">
        <v>585</v>
      </c>
      <c r="B317" s="15">
        <v>3</v>
      </c>
      <c r="C317" s="15">
        <v>2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6"/>
      <c r="J317" s="17"/>
      <c r="K317" s="17" t="s">
        <v>576</v>
      </c>
      <c r="L317" s="17"/>
      <c r="M317" s="17"/>
      <c r="N317" s="17"/>
      <c r="O317" s="17"/>
      <c r="P317" s="18"/>
      <c r="Q317" s="10">
        <f>Q318+Q319</f>
        <v>2185900096.7799997</v>
      </c>
      <c r="R317" s="10">
        <f t="shared" ref="R317:S317" si="3">R318+R319</f>
        <v>2225696101.9099998</v>
      </c>
      <c r="S317" s="10">
        <f t="shared" si="3"/>
        <v>2251508123.1000004</v>
      </c>
      <c r="T317" s="10">
        <v>2305897662.25</v>
      </c>
      <c r="U317" s="10">
        <v>2394224243.4000001</v>
      </c>
      <c r="V317" s="10">
        <v>2562523429.6600003</v>
      </c>
      <c r="W317" s="10">
        <v>2636487568.0799999</v>
      </c>
      <c r="X317" s="10">
        <v>2689076815.3299999</v>
      </c>
      <c r="Y317" s="10">
        <v>1832922257.48</v>
      </c>
      <c r="Z317" s="10"/>
      <c r="AA317" s="10"/>
      <c r="AB317" s="10"/>
    </row>
    <row r="318" spans="1:28" x14ac:dyDescent="0.25">
      <c r="A318" s="19" t="s">
        <v>586</v>
      </c>
      <c r="B318" s="19">
        <v>3</v>
      </c>
      <c r="C318" s="19">
        <v>2</v>
      </c>
      <c r="D318" s="19">
        <v>1</v>
      </c>
      <c r="E318" s="19">
        <v>1</v>
      </c>
      <c r="F318" s="19">
        <v>0</v>
      </c>
      <c r="G318" s="19">
        <v>0</v>
      </c>
      <c r="H318" s="19">
        <v>0</v>
      </c>
      <c r="I318" s="20"/>
      <c r="J318" s="21"/>
      <c r="K318" s="21"/>
      <c r="L318" s="21" t="s">
        <v>578</v>
      </c>
      <c r="M318" s="21"/>
      <c r="N318" s="21"/>
      <c r="O318" s="21"/>
      <c r="P318" s="22"/>
      <c r="Q318" s="184">
        <v>2185900096.7799997</v>
      </c>
      <c r="R318" s="23">
        <v>2225696101.9099998</v>
      </c>
      <c r="S318" s="23">
        <v>2251508123.1000004</v>
      </c>
      <c r="T318" s="184">
        <v>2305897662.25</v>
      </c>
      <c r="U318" s="184">
        <v>2394224243.4000001</v>
      </c>
      <c r="V318" s="184">
        <v>2562523429.6600003</v>
      </c>
      <c r="W318" s="184">
        <v>2636487568.0799999</v>
      </c>
      <c r="X318" s="184">
        <v>2689076815.3299999</v>
      </c>
      <c r="Y318" s="184">
        <v>1832922257.48</v>
      </c>
      <c r="Z318" s="184"/>
      <c r="AA318" s="184"/>
      <c r="AB318" s="184"/>
    </row>
    <row r="319" spans="1:28" x14ac:dyDescent="0.25">
      <c r="A319" s="19" t="s">
        <v>587</v>
      </c>
      <c r="B319" s="19">
        <v>3</v>
      </c>
      <c r="C319" s="19">
        <v>2</v>
      </c>
      <c r="D319" s="19">
        <v>1</v>
      </c>
      <c r="E319" s="19">
        <v>2</v>
      </c>
      <c r="F319" s="19">
        <v>0</v>
      </c>
      <c r="G319" s="19">
        <v>0</v>
      </c>
      <c r="H319" s="19">
        <v>0</v>
      </c>
      <c r="I319" s="20"/>
      <c r="J319" s="21"/>
      <c r="K319" s="21"/>
      <c r="L319" s="21" t="s">
        <v>580</v>
      </c>
      <c r="M319" s="21"/>
      <c r="N319" s="21"/>
      <c r="O319" s="21"/>
      <c r="P319" s="22"/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/>
      <c r="AA319" s="23"/>
      <c r="AB319" s="23"/>
    </row>
    <row r="320" spans="1:28" x14ac:dyDescent="0.25">
      <c r="A320" s="19" t="s">
        <v>588</v>
      </c>
      <c r="B320" s="19">
        <v>3</v>
      </c>
      <c r="C320" s="19">
        <v>2</v>
      </c>
      <c r="D320" s="19">
        <v>2</v>
      </c>
      <c r="E320" s="19">
        <v>0</v>
      </c>
      <c r="F320" s="19">
        <v>0</v>
      </c>
      <c r="G320" s="19">
        <v>0</v>
      </c>
      <c r="H320" s="19">
        <v>0</v>
      </c>
      <c r="I320" s="20"/>
      <c r="J320" s="21"/>
      <c r="K320" s="21" t="s">
        <v>582</v>
      </c>
      <c r="L320" s="21"/>
      <c r="M320" s="21"/>
      <c r="N320" s="21"/>
      <c r="O320" s="21"/>
      <c r="P320" s="22"/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/>
      <c r="AA320" s="23"/>
      <c r="AB320" s="23"/>
    </row>
    <row r="321" spans="1:28" x14ac:dyDescent="0.25">
      <c r="A321" s="11" t="s">
        <v>589</v>
      </c>
      <c r="B321" s="11">
        <v>4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2" t="s">
        <v>590</v>
      </c>
      <c r="J321" s="17"/>
      <c r="K321" s="17"/>
      <c r="L321" s="17"/>
      <c r="M321" s="17"/>
      <c r="N321" s="17"/>
      <c r="O321" s="17"/>
      <c r="P321" s="18"/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/>
      <c r="AA321" s="9"/>
      <c r="AB321" s="9"/>
    </row>
    <row r="322" spans="1:28" x14ac:dyDescent="0.25">
      <c r="A322" s="11" t="s">
        <v>591</v>
      </c>
      <c r="B322" s="11">
        <v>4</v>
      </c>
      <c r="C322" s="11">
        <v>1</v>
      </c>
      <c r="D322" s="11">
        <v>1</v>
      </c>
      <c r="E322" s="11">
        <v>0</v>
      </c>
      <c r="F322" s="11">
        <v>0</v>
      </c>
      <c r="G322" s="11">
        <v>0</v>
      </c>
      <c r="H322" s="11">
        <v>0</v>
      </c>
      <c r="I322" s="16"/>
      <c r="J322" s="13" t="s">
        <v>592</v>
      </c>
      <c r="K322" s="24"/>
      <c r="L322" s="17"/>
      <c r="M322" s="17"/>
      <c r="N322" s="17"/>
      <c r="O322" s="17"/>
      <c r="P322" s="18"/>
      <c r="Q322" s="9">
        <f t="shared" ref="Q322:S322" si="4">+Q323+Q324</f>
        <v>0</v>
      </c>
      <c r="R322" s="9">
        <f t="shared" si="4"/>
        <v>0</v>
      </c>
      <c r="S322" s="9">
        <f t="shared" si="4"/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/>
      <c r="AA322" s="9"/>
      <c r="AB322" s="9"/>
    </row>
    <row r="323" spans="1:28" x14ac:dyDescent="0.25">
      <c r="A323" s="19" t="s">
        <v>593</v>
      </c>
      <c r="B323" s="19">
        <v>4</v>
      </c>
      <c r="C323" s="19">
        <v>1</v>
      </c>
      <c r="D323" s="19">
        <v>1</v>
      </c>
      <c r="E323" s="19">
        <v>6</v>
      </c>
      <c r="F323" s="19">
        <v>0</v>
      </c>
      <c r="G323" s="19">
        <v>0</v>
      </c>
      <c r="H323" s="19">
        <v>0</v>
      </c>
      <c r="I323" s="20"/>
      <c r="J323" s="21"/>
      <c r="K323" s="21" t="s">
        <v>594</v>
      </c>
      <c r="L323" s="21"/>
      <c r="M323" s="21"/>
      <c r="N323" s="21"/>
      <c r="O323" s="21"/>
      <c r="P323" s="22"/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/>
      <c r="AA323" s="23"/>
      <c r="AB323" s="23"/>
    </row>
    <row r="324" spans="1:28" x14ac:dyDescent="0.25">
      <c r="A324" s="19" t="s">
        <v>595</v>
      </c>
      <c r="B324" s="19">
        <v>4</v>
      </c>
      <c r="C324" s="19">
        <v>1</v>
      </c>
      <c r="D324" s="19">
        <v>50</v>
      </c>
      <c r="E324" s="19">
        <v>0</v>
      </c>
      <c r="F324" s="19">
        <v>0</v>
      </c>
      <c r="G324" s="19">
        <v>0</v>
      </c>
      <c r="H324" s="19">
        <v>0</v>
      </c>
      <c r="I324" s="20"/>
      <c r="J324" s="21"/>
      <c r="K324" s="21" t="s">
        <v>129</v>
      </c>
      <c r="L324" s="21"/>
      <c r="M324" s="21"/>
      <c r="N324" s="21"/>
      <c r="O324" s="21"/>
      <c r="P324" s="22"/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/>
      <c r="AA324" s="23"/>
      <c r="AB324" s="23"/>
    </row>
    <row r="325" spans="1:28" x14ac:dyDescent="0.25">
      <c r="A325" s="19" t="s">
        <v>596</v>
      </c>
      <c r="B325" s="19">
        <v>4</v>
      </c>
      <c r="C325" s="19">
        <v>2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20"/>
      <c r="J325" s="21" t="s">
        <v>597</v>
      </c>
      <c r="K325" s="21"/>
      <c r="L325" s="21"/>
      <c r="M325" s="21"/>
      <c r="N325" s="21"/>
      <c r="O325" s="21"/>
      <c r="P325" s="22"/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/>
      <c r="AA325" s="23"/>
      <c r="AB325" s="23"/>
    </row>
    <row r="326" spans="1:28" x14ac:dyDescent="0.25">
      <c r="A326" s="19" t="s">
        <v>598</v>
      </c>
      <c r="B326" s="19">
        <v>4</v>
      </c>
      <c r="C326" s="19">
        <v>5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20"/>
      <c r="J326" s="21" t="s">
        <v>599</v>
      </c>
      <c r="K326" s="21"/>
      <c r="L326" s="21"/>
      <c r="M326" s="21"/>
      <c r="N326" s="21"/>
      <c r="O326" s="21"/>
      <c r="P326" s="22"/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/>
      <c r="AA326" s="23"/>
      <c r="AB326" s="23"/>
    </row>
    <row r="327" spans="1:28" x14ac:dyDescent="0.25">
      <c r="A327" s="19" t="s">
        <v>600</v>
      </c>
      <c r="B327" s="19">
        <v>4</v>
      </c>
      <c r="C327" s="19">
        <v>7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20"/>
      <c r="J327" s="21" t="s">
        <v>601</v>
      </c>
      <c r="K327" s="21"/>
      <c r="L327" s="21"/>
      <c r="M327" s="21"/>
      <c r="N327" s="21"/>
      <c r="O327" s="21"/>
      <c r="P327" s="61"/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843600000</v>
      </c>
      <c r="Z327" s="23"/>
      <c r="AA327" s="23"/>
      <c r="AB327" s="23"/>
    </row>
    <row r="328" spans="1:28" x14ac:dyDescent="0.25">
      <c r="A328" s="11" t="s">
        <v>602</v>
      </c>
      <c r="B328" s="11">
        <v>5</v>
      </c>
      <c r="C328" s="11">
        <v>1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2" t="s">
        <v>603</v>
      </c>
      <c r="J328" s="24"/>
      <c r="K328" s="17"/>
      <c r="L328" s="17"/>
      <c r="M328" s="17"/>
      <c r="N328" s="17"/>
      <c r="O328" s="17"/>
      <c r="P328" s="18"/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  <c r="Z328" s="9"/>
      <c r="AA328" s="9"/>
      <c r="AB328" s="9"/>
    </row>
    <row r="329" spans="1:28" x14ac:dyDescent="0.25">
      <c r="A329" s="11" t="s">
        <v>604</v>
      </c>
      <c r="B329" s="11">
        <v>5</v>
      </c>
      <c r="C329" s="11">
        <v>1</v>
      </c>
      <c r="D329" s="11">
        <v>1</v>
      </c>
      <c r="E329" s="11">
        <v>0</v>
      </c>
      <c r="F329" s="11">
        <v>0</v>
      </c>
      <c r="G329" s="11">
        <v>0</v>
      </c>
      <c r="H329" s="11">
        <v>0</v>
      </c>
      <c r="I329" s="16"/>
      <c r="J329" s="13" t="s">
        <v>24</v>
      </c>
      <c r="K329" s="24"/>
      <c r="L329" s="17"/>
      <c r="M329" s="17"/>
      <c r="N329" s="17"/>
      <c r="O329" s="17"/>
      <c r="P329" s="18"/>
      <c r="Q329" s="9">
        <f>+Q330+Q337+Q338+Q339</f>
        <v>329428865.13999975</v>
      </c>
      <c r="R329" s="9">
        <f t="shared" ref="R329:S329" si="5">+R330+R337+R338+R339</f>
        <v>315689828.23000014</v>
      </c>
      <c r="S329" s="9">
        <f t="shared" si="5"/>
        <v>528011452.34999996</v>
      </c>
      <c r="T329" s="9">
        <v>519936062.18999934</v>
      </c>
      <c r="U329" s="9">
        <v>435189131.82999998</v>
      </c>
      <c r="V329" s="9">
        <v>766107745.06000042</v>
      </c>
      <c r="W329" s="9">
        <v>392362803.37999934</v>
      </c>
      <c r="X329" s="9">
        <v>430436955.07999998</v>
      </c>
      <c r="Y329" s="9">
        <v>497974225.13999999</v>
      </c>
      <c r="Z329" s="9"/>
      <c r="AA329" s="9"/>
      <c r="AB329" s="9"/>
    </row>
    <row r="330" spans="1:28" x14ac:dyDescent="0.25">
      <c r="A330" s="15" t="s">
        <v>605</v>
      </c>
      <c r="B330" s="15">
        <v>5</v>
      </c>
      <c r="C330" s="15">
        <v>1</v>
      </c>
      <c r="D330" s="15">
        <v>1</v>
      </c>
      <c r="E330" s="15">
        <v>1</v>
      </c>
      <c r="F330" s="15">
        <v>0</v>
      </c>
      <c r="G330" s="15">
        <v>0</v>
      </c>
      <c r="H330" s="15">
        <v>0</v>
      </c>
      <c r="I330" s="16"/>
      <c r="J330" s="17"/>
      <c r="K330" s="17" t="s">
        <v>606</v>
      </c>
      <c r="L330" s="24"/>
      <c r="M330" s="17"/>
      <c r="N330" s="17"/>
      <c r="O330" s="17"/>
      <c r="P330" s="18"/>
      <c r="Q330" s="10">
        <f>+Q331+Q332+Q333+Q336</f>
        <v>246525547.16999999</v>
      </c>
      <c r="R330" s="10">
        <f t="shared" ref="R330:S330" si="6">+R331+R332+R333+R336</f>
        <v>242386640.17999998</v>
      </c>
      <c r="S330" s="10">
        <f t="shared" si="6"/>
        <v>307065432.88</v>
      </c>
      <c r="T330" s="10">
        <v>262552812.91</v>
      </c>
      <c r="U330" s="10">
        <v>281857474.57999998</v>
      </c>
      <c r="V330" s="10">
        <v>373715843.04999995</v>
      </c>
      <c r="W330" s="10">
        <v>304341225.67000002</v>
      </c>
      <c r="X330" s="10">
        <v>314340619.41999996</v>
      </c>
      <c r="Y330" s="10">
        <v>367930023</v>
      </c>
      <c r="Z330" s="10"/>
      <c r="AA330" s="10"/>
      <c r="AB330" s="10"/>
    </row>
    <row r="331" spans="1:28" x14ac:dyDescent="0.25">
      <c r="A331" s="15" t="s">
        <v>607</v>
      </c>
      <c r="B331" s="15">
        <v>5</v>
      </c>
      <c r="C331" s="15">
        <v>1</v>
      </c>
      <c r="D331" s="15">
        <v>1</v>
      </c>
      <c r="E331" s="15">
        <v>1</v>
      </c>
      <c r="F331" s="15">
        <v>1</v>
      </c>
      <c r="G331" s="15">
        <v>0</v>
      </c>
      <c r="H331" s="15">
        <v>0</v>
      </c>
      <c r="I331" s="16"/>
      <c r="J331" s="17"/>
      <c r="K331" s="17"/>
      <c r="L331" s="17" t="s">
        <v>608</v>
      </c>
      <c r="M331" s="17"/>
      <c r="N331" s="24"/>
      <c r="O331" s="17"/>
      <c r="P331" s="18"/>
      <c r="Q331" s="10">
        <f>+Q4-Q284-Q292</f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/>
      <c r="AA331" s="10"/>
      <c r="AB331" s="10"/>
    </row>
    <row r="332" spans="1:28" x14ac:dyDescent="0.25">
      <c r="A332" s="15" t="s">
        <v>609</v>
      </c>
      <c r="B332" s="15">
        <v>5</v>
      </c>
      <c r="C332" s="15">
        <v>1</v>
      </c>
      <c r="D332" s="15">
        <v>1</v>
      </c>
      <c r="E332" s="15">
        <v>1</v>
      </c>
      <c r="F332" s="15">
        <v>2</v>
      </c>
      <c r="G332" s="15">
        <v>0</v>
      </c>
      <c r="H332" s="15">
        <v>0</v>
      </c>
      <c r="I332" s="16"/>
      <c r="J332" s="17"/>
      <c r="K332" s="17"/>
      <c r="L332" s="17" t="s">
        <v>610</v>
      </c>
      <c r="M332" s="17"/>
      <c r="N332" s="24"/>
      <c r="O332" s="17"/>
      <c r="P332" s="18"/>
      <c r="Q332" s="10">
        <f>+Q8-Q282-Q283-Q295</f>
        <v>231828907.25999999</v>
      </c>
      <c r="R332" s="10">
        <f t="shared" ref="R332:S332" si="7">+R8-R282-R283-R295</f>
        <v>226045687.72999999</v>
      </c>
      <c r="S332" s="10">
        <f t="shared" si="7"/>
        <v>288504596.13</v>
      </c>
      <c r="T332" s="10">
        <v>242920514.13</v>
      </c>
      <c r="U332" s="10">
        <v>261232526.99000001</v>
      </c>
      <c r="V332" s="10">
        <v>354481749.13999999</v>
      </c>
      <c r="W332" s="10">
        <v>285151185.92000002</v>
      </c>
      <c r="X332" s="10">
        <v>289003974.63999999</v>
      </c>
      <c r="Y332" s="10">
        <v>343654914.36000001</v>
      </c>
      <c r="Z332" s="10"/>
      <c r="AA332" s="10"/>
      <c r="AB332" s="10"/>
    </row>
    <row r="333" spans="1:28" x14ac:dyDescent="0.25">
      <c r="A333" s="15" t="s">
        <v>611</v>
      </c>
      <c r="B333" s="15">
        <v>5</v>
      </c>
      <c r="C333" s="15">
        <v>1</v>
      </c>
      <c r="D333" s="15">
        <v>1</v>
      </c>
      <c r="E333" s="15">
        <v>1</v>
      </c>
      <c r="F333" s="15">
        <v>3</v>
      </c>
      <c r="G333" s="15">
        <v>0</v>
      </c>
      <c r="H333" s="15">
        <v>0</v>
      </c>
      <c r="I333" s="16"/>
      <c r="J333" s="17"/>
      <c r="K333" s="17"/>
      <c r="L333" s="17" t="s">
        <v>46</v>
      </c>
      <c r="M333" s="17"/>
      <c r="N333" s="24"/>
      <c r="O333" s="17"/>
      <c r="P333" s="18"/>
      <c r="Q333" s="10">
        <f>+Q15</f>
        <v>14696639.91</v>
      </c>
      <c r="R333" s="10">
        <f>+R15</f>
        <v>16340952.449999997</v>
      </c>
      <c r="S333" s="10">
        <f t="shared" ref="R333:S334" si="8">+S15</f>
        <v>18560836.75</v>
      </c>
      <c r="T333" s="10">
        <v>19632298.779999997</v>
      </c>
      <c r="U333" s="10">
        <v>20624947.59</v>
      </c>
      <c r="V333" s="10">
        <v>19234093.909999996</v>
      </c>
      <c r="W333" s="10">
        <v>19190039.75</v>
      </c>
      <c r="X333" s="10">
        <v>25336644.780000001</v>
      </c>
      <c r="Y333" s="10">
        <v>24275108.639999993</v>
      </c>
      <c r="Z333" s="10"/>
      <c r="AA333" s="10"/>
      <c r="AB333" s="10"/>
    </row>
    <row r="334" spans="1:28" x14ac:dyDescent="0.25">
      <c r="A334" s="15" t="s">
        <v>612</v>
      </c>
      <c r="B334" s="15">
        <v>5</v>
      </c>
      <c r="C334" s="15">
        <v>1</v>
      </c>
      <c r="D334" s="15">
        <v>1</v>
      </c>
      <c r="E334" s="15">
        <v>1</v>
      </c>
      <c r="F334" s="15">
        <v>3</v>
      </c>
      <c r="G334" s="15">
        <v>1</v>
      </c>
      <c r="H334" s="15">
        <v>0</v>
      </c>
      <c r="I334" s="16"/>
      <c r="J334" s="17"/>
      <c r="K334" s="17"/>
      <c r="L334" s="17"/>
      <c r="M334" s="17" t="s">
        <v>48</v>
      </c>
      <c r="N334" s="24"/>
      <c r="O334" s="17"/>
      <c r="P334" s="18"/>
      <c r="Q334" s="10">
        <f>+Q16</f>
        <v>8932988.0899999999</v>
      </c>
      <c r="R334" s="10">
        <f t="shared" si="8"/>
        <v>9351052.8999999985</v>
      </c>
      <c r="S334" s="10">
        <f t="shared" si="8"/>
        <v>10937239.49</v>
      </c>
      <c r="T334" s="10">
        <v>11567275.18</v>
      </c>
      <c r="U334" s="10">
        <v>12850483.449999999</v>
      </c>
      <c r="V334" s="10">
        <v>12978662.23</v>
      </c>
      <c r="W334" s="10">
        <v>14915562.109999999</v>
      </c>
      <c r="X334" s="10">
        <v>17195546.66</v>
      </c>
      <c r="Y334" s="10">
        <v>15297144.5</v>
      </c>
      <c r="Z334" s="10"/>
      <c r="AA334" s="10"/>
      <c r="AB334" s="10"/>
    </row>
    <row r="335" spans="1:28" x14ac:dyDescent="0.25">
      <c r="A335" s="15" t="s">
        <v>613</v>
      </c>
      <c r="B335" s="15">
        <v>5</v>
      </c>
      <c r="C335" s="15">
        <v>1</v>
      </c>
      <c r="D335" s="15">
        <v>1</v>
      </c>
      <c r="E335" s="15">
        <v>1</v>
      </c>
      <c r="F335" s="15">
        <v>3</v>
      </c>
      <c r="G335" s="15">
        <v>2</v>
      </c>
      <c r="H335" s="15">
        <v>0</v>
      </c>
      <c r="I335" s="16"/>
      <c r="J335" s="17"/>
      <c r="K335" s="17"/>
      <c r="L335" s="17"/>
      <c r="M335" s="17" t="s">
        <v>614</v>
      </c>
      <c r="N335" s="24"/>
      <c r="O335" s="17"/>
      <c r="P335" s="18"/>
      <c r="Q335" s="10">
        <f>+Q333-Q334</f>
        <v>5763651.8200000003</v>
      </c>
      <c r="R335" s="10">
        <f>+R333-R334</f>
        <v>6989899.5499999989</v>
      </c>
      <c r="S335" s="10">
        <f t="shared" ref="S335" si="9">+S333-S334</f>
        <v>7623597.2599999998</v>
      </c>
      <c r="T335" s="10">
        <v>8065023.5999999978</v>
      </c>
      <c r="U335" s="10">
        <v>7774464.1400000006</v>
      </c>
      <c r="V335" s="10">
        <v>6255431.679999996</v>
      </c>
      <c r="W335" s="10">
        <v>4274477.6400000006</v>
      </c>
      <c r="X335" s="10">
        <v>8141098.120000001</v>
      </c>
      <c r="Y335" s="10">
        <v>8977964.1399999931</v>
      </c>
      <c r="Z335" s="10"/>
      <c r="AA335" s="10"/>
      <c r="AB335" s="10"/>
    </row>
    <row r="336" spans="1:28" x14ac:dyDescent="0.25">
      <c r="A336" s="15" t="s">
        <v>615</v>
      </c>
      <c r="B336" s="15">
        <v>5</v>
      </c>
      <c r="C336" s="15">
        <v>1</v>
      </c>
      <c r="D336" s="15">
        <v>1</v>
      </c>
      <c r="E336" s="15">
        <v>1</v>
      </c>
      <c r="F336" s="15">
        <v>4</v>
      </c>
      <c r="G336" s="15">
        <v>0</v>
      </c>
      <c r="H336" s="15">
        <v>0</v>
      </c>
      <c r="I336" s="16"/>
      <c r="J336" s="17"/>
      <c r="K336" s="17"/>
      <c r="L336" s="17" t="s">
        <v>616</v>
      </c>
      <c r="M336" s="17"/>
      <c r="N336" s="24"/>
      <c r="O336" s="17"/>
      <c r="P336" s="18"/>
      <c r="Q336" s="10">
        <f>+Q12</f>
        <v>0</v>
      </c>
      <c r="R336" s="10">
        <f t="shared" ref="R336:S336" si="10">+R12</f>
        <v>0</v>
      </c>
      <c r="S336" s="10">
        <f t="shared" si="10"/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/>
      <c r="AA336" s="10"/>
      <c r="AB336" s="10"/>
    </row>
    <row r="337" spans="1:28" x14ac:dyDescent="0.25">
      <c r="A337" s="15" t="s">
        <v>617</v>
      </c>
      <c r="B337" s="15">
        <v>5</v>
      </c>
      <c r="C337" s="15">
        <v>1</v>
      </c>
      <c r="D337" s="15">
        <v>1</v>
      </c>
      <c r="E337" s="15">
        <v>2</v>
      </c>
      <c r="F337" s="15">
        <v>0</v>
      </c>
      <c r="G337" s="15">
        <v>0</v>
      </c>
      <c r="H337" s="15">
        <v>0</v>
      </c>
      <c r="I337" s="16"/>
      <c r="J337" s="17"/>
      <c r="K337" s="17" t="s">
        <v>618</v>
      </c>
      <c r="L337" s="24"/>
      <c r="M337" s="17"/>
      <c r="N337" s="17"/>
      <c r="O337" s="17"/>
      <c r="P337" s="18"/>
      <c r="Q337" s="10">
        <f>+Q33+Q61</f>
        <v>82903317.969999745</v>
      </c>
      <c r="R337" s="10">
        <f t="shared" ref="R337:S337" si="11">+R33+R61</f>
        <v>73303188.050000146</v>
      </c>
      <c r="S337" s="10">
        <f t="shared" si="11"/>
        <v>220946019.46999997</v>
      </c>
      <c r="T337" s="10">
        <v>257383249.27999932</v>
      </c>
      <c r="U337" s="10">
        <v>153331657.25</v>
      </c>
      <c r="V337" s="10">
        <v>392391902.01000041</v>
      </c>
      <c r="W337" s="10">
        <v>88021577.709999323</v>
      </c>
      <c r="X337" s="10">
        <v>116096335.66000001</v>
      </c>
      <c r="Y337" s="10">
        <v>130044202.14</v>
      </c>
      <c r="Z337" s="10"/>
      <c r="AA337" s="10"/>
      <c r="AB337" s="10"/>
    </row>
    <row r="338" spans="1:28" x14ac:dyDescent="0.25">
      <c r="A338" s="15" t="s">
        <v>619</v>
      </c>
      <c r="B338" s="15">
        <v>5</v>
      </c>
      <c r="C338" s="15">
        <v>1</v>
      </c>
      <c r="D338" s="15">
        <v>1</v>
      </c>
      <c r="E338" s="15">
        <v>3</v>
      </c>
      <c r="F338" s="15">
        <v>0</v>
      </c>
      <c r="G338" s="15">
        <v>0</v>
      </c>
      <c r="H338" s="15">
        <v>0</v>
      </c>
      <c r="I338" s="16"/>
      <c r="J338" s="17"/>
      <c r="K338" s="17" t="s">
        <v>620</v>
      </c>
      <c r="L338" s="24"/>
      <c r="M338" s="17"/>
      <c r="N338" s="17"/>
      <c r="O338" s="17"/>
      <c r="P338" s="18"/>
      <c r="Q338" s="10">
        <f>+Q73-Q299</f>
        <v>0</v>
      </c>
      <c r="R338" s="10">
        <f t="shared" ref="R338:S338" si="12">+R73-R299</f>
        <v>0</v>
      </c>
      <c r="S338" s="10">
        <f t="shared" si="12"/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/>
      <c r="AA338" s="10"/>
      <c r="AB338" s="10"/>
    </row>
    <row r="339" spans="1:28" x14ac:dyDescent="0.25">
      <c r="A339" s="15" t="s">
        <v>621</v>
      </c>
      <c r="B339" s="15">
        <v>5</v>
      </c>
      <c r="C339" s="15">
        <v>1</v>
      </c>
      <c r="D339" s="15">
        <v>1</v>
      </c>
      <c r="E339" s="15">
        <v>4</v>
      </c>
      <c r="F339" s="15">
        <v>0</v>
      </c>
      <c r="G339" s="15">
        <v>0</v>
      </c>
      <c r="H339" s="15">
        <v>0</v>
      </c>
      <c r="I339" s="16"/>
      <c r="J339" s="17"/>
      <c r="K339" s="17" t="s">
        <v>622</v>
      </c>
      <c r="L339" s="24"/>
      <c r="M339" s="17"/>
      <c r="N339" s="17"/>
      <c r="O339" s="17"/>
      <c r="P339" s="18"/>
      <c r="Q339" s="10">
        <f>-Q298</f>
        <v>0</v>
      </c>
      <c r="R339" s="10">
        <f t="shared" ref="R339:S339" si="13">-R298</f>
        <v>0</v>
      </c>
      <c r="S339" s="10">
        <f t="shared" si="13"/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/>
      <c r="AA339" s="10"/>
      <c r="AB339" s="10"/>
    </row>
    <row r="340" spans="1:28" x14ac:dyDescent="0.25">
      <c r="A340" s="11" t="s">
        <v>623</v>
      </c>
      <c r="B340" s="11">
        <v>5</v>
      </c>
      <c r="C340" s="11">
        <v>1</v>
      </c>
      <c r="D340" s="11">
        <v>2</v>
      </c>
      <c r="E340" s="11">
        <v>0</v>
      </c>
      <c r="F340" s="11">
        <v>0</v>
      </c>
      <c r="G340" s="11">
        <v>0</v>
      </c>
      <c r="H340" s="11">
        <v>0</v>
      </c>
      <c r="I340" s="16"/>
      <c r="J340" s="13" t="s">
        <v>624</v>
      </c>
      <c r="K340" s="24"/>
      <c r="L340" s="17"/>
      <c r="M340" s="17"/>
      <c r="N340" s="17"/>
      <c r="O340" s="17"/>
      <c r="P340" s="18"/>
      <c r="Q340" s="9">
        <f>+Q341+Q346+Q347+Q348+Q349+Q351+Q352</f>
        <v>315507139.39999998</v>
      </c>
      <c r="R340" s="9">
        <f t="shared" ref="R340:S340" si="14">+R341+R346+R347+R348+R349+R351+R352</f>
        <v>275893823.09999996</v>
      </c>
      <c r="S340" s="9">
        <f t="shared" si="14"/>
        <v>502199431.15999955</v>
      </c>
      <c r="T340" s="9">
        <v>465546523.03999984</v>
      </c>
      <c r="U340" s="9">
        <v>346862550.67999989</v>
      </c>
      <c r="V340" s="9">
        <v>597808558.79999995</v>
      </c>
      <c r="W340" s="9">
        <v>318398664.95999998</v>
      </c>
      <c r="X340" s="9">
        <v>377847707.83000016</v>
      </c>
      <c r="Y340" s="9">
        <v>510528782.98999912</v>
      </c>
      <c r="Z340" s="9"/>
      <c r="AA340" s="9"/>
      <c r="AB340" s="9"/>
    </row>
    <row r="341" spans="1:28" x14ac:dyDescent="0.25">
      <c r="A341" s="15" t="s">
        <v>625</v>
      </c>
      <c r="B341" s="15">
        <v>5</v>
      </c>
      <c r="C341" s="15">
        <v>1</v>
      </c>
      <c r="D341" s="15">
        <v>2</v>
      </c>
      <c r="E341" s="15">
        <v>1</v>
      </c>
      <c r="F341" s="15">
        <v>0</v>
      </c>
      <c r="G341" s="15">
        <v>0</v>
      </c>
      <c r="H341" s="15">
        <v>0</v>
      </c>
      <c r="I341" s="16"/>
      <c r="J341" s="17"/>
      <c r="K341" s="17" t="s">
        <v>626</v>
      </c>
      <c r="L341" s="17"/>
      <c r="M341" s="24"/>
      <c r="N341" s="17"/>
      <c r="O341" s="17"/>
      <c r="P341" s="18"/>
      <c r="Q341" s="10">
        <f>+Q342+Q343+Q344+Q345</f>
        <v>273576696.70999998</v>
      </c>
      <c r="R341" s="10">
        <f t="shared" ref="R341:S341" si="15">+R342+R343+R344+R345</f>
        <v>234869747.38</v>
      </c>
      <c r="S341" s="10">
        <f t="shared" si="15"/>
        <v>287613249.47000009</v>
      </c>
      <c r="T341" s="10">
        <v>185860888.86999995</v>
      </c>
      <c r="U341" s="10">
        <v>192272239.20000002</v>
      </c>
      <c r="V341" s="10">
        <v>261170618.24999994</v>
      </c>
      <c r="W341" s="10">
        <v>231838253.44</v>
      </c>
      <c r="X341" s="10">
        <v>233212508.00999996</v>
      </c>
      <c r="Y341" s="10">
        <v>212970002.72999999</v>
      </c>
      <c r="Z341" s="10"/>
      <c r="AA341" s="10"/>
      <c r="AB341" s="10"/>
    </row>
    <row r="342" spans="1:28" x14ac:dyDescent="0.25">
      <c r="A342" s="15" t="s">
        <v>627</v>
      </c>
      <c r="B342" s="15">
        <v>5</v>
      </c>
      <c r="C342" s="15">
        <v>1</v>
      </c>
      <c r="D342" s="15">
        <v>2</v>
      </c>
      <c r="E342" s="15">
        <v>1</v>
      </c>
      <c r="F342" s="15">
        <v>1</v>
      </c>
      <c r="G342" s="15">
        <v>0</v>
      </c>
      <c r="H342" s="15">
        <v>0</v>
      </c>
      <c r="I342" s="16"/>
      <c r="J342" s="17"/>
      <c r="K342" s="17"/>
      <c r="L342" s="17" t="s">
        <v>254</v>
      </c>
      <c r="M342" s="24"/>
      <c r="N342" s="17"/>
      <c r="O342" s="17"/>
      <c r="P342" s="18"/>
      <c r="Q342" s="10">
        <f>+Q125</f>
        <v>203554015.13999999</v>
      </c>
      <c r="R342" s="10">
        <f t="shared" ref="R342:S342" si="16">+R125</f>
        <v>107641123.88999996</v>
      </c>
      <c r="S342" s="10">
        <f t="shared" si="16"/>
        <v>185631580.4300001</v>
      </c>
      <c r="T342" s="10">
        <v>104734694.68999995</v>
      </c>
      <c r="U342" s="10">
        <v>128144979.78</v>
      </c>
      <c r="V342" s="10">
        <v>151052030.98999995</v>
      </c>
      <c r="W342" s="10">
        <v>168047286.06</v>
      </c>
      <c r="X342" s="10">
        <v>103705904.91</v>
      </c>
      <c r="Y342" s="10">
        <v>120633864.49999997</v>
      </c>
      <c r="Z342" s="10"/>
      <c r="AA342" s="10"/>
      <c r="AB342" s="10"/>
    </row>
    <row r="343" spans="1:28" x14ac:dyDescent="0.25">
      <c r="A343" s="15" t="s">
        <v>628</v>
      </c>
      <c r="B343" s="15">
        <v>5</v>
      </c>
      <c r="C343" s="15">
        <v>1</v>
      </c>
      <c r="D343" s="15">
        <v>2</v>
      </c>
      <c r="E343" s="15">
        <v>1</v>
      </c>
      <c r="F343" s="15">
        <v>2</v>
      </c>
      <c r="G343" s="15">
        <v>0</v>
      </c>
      <c r="H343" s="15">
        <v>0</v>
      </c>
      <c r="I343" s="16"/>
      <c r="J343" s="17"/>
      <c r="K343" s="17"/>
      <c r="L343" s="17" t="s">
        <v>629</v>
      </c>
      <c r="M343" s="24"/>
      <c r="N343" s="17"/>
      <c r="O343" s="17"/>
      <c r="P343" s="18"/>
      <c r="Q343" s="10">
        <f>Q134+Q145</f>
        <v>33269973.619999997</v>
      </c>
      <c r="R343" s="10">
        <f t="shared" ref="R343:S343" si="17">R134+R145</f>
        <v>105948899.18000002</v>
      </c>
      <c r="S343" s="10">
        <f t="shared" si="17"/>
        <v>41548874.940000005</v>
      </c>
      <c r="T343" s="10">
        <v>60866354.420000002</v>
      </c>
      <c r="U343" s="10">
        <v>35740475.390000001</v>
      </c>
      <c r="V343" s="10">
        <v>75899624.120000005</v>
      </c>
      <c r="W343" s="10">
        <v>38696939.650000006</v>
      </c>
      <c r="X343" s="10">
        <v>86067998.059999987</v>
      </c>
      <c r="Y343" s="10">
        <v>66456253.560000002</v>
      </c>
      <c r="Z343" s="10"/>
      <c r="AA343" s="10"/>
      <c r="AB343" s="10"/>
    </row>
    <row r="344" spans="1:28" x14ac:dyDescent="0.25">
      <c r="A344" s="15" t="s">
        <v>630</v>
      </c>
      <c r="B344" s="15">
        <v>5</v>
      </c>
      <c r="C344" s="15">
        <v>1</v>
      </c>
      <c r="D344" s="15">
        <v>2</v>
      </c>
      <c r="E344" s="15">
        <v>1</v>
      </c>
      <c r="F344" s="15">
        <v>3</v>
      </c>
      <c r="G344" s="15">
        <v>0</v>
      </c>
      <c r="H344" s="15">
        <v>0</v>
      </c>
      <c r="I344" s="16"/>
      <c r="J344" s="17"/>
      <c r="K344" s="17"/>
      <c r="L344" s="17" t="s">
        <v>419</v>
      </c>
      <c r="M344" s="24"/>
      <c r="N344" s="17"/>
      <c r="O344" s="17"/>
      <c r="P344" s="18"/>
      <c r="Q344" s="10">
        <f>+Q219</f>
        <v>36752707.949999996</v>
      </c>
      <c r="R344" s="10">
        <f t="shared" ref="R344:S344" si="18">+R219</f>
        <v>21279724.310000002</v>
      </c>
      <c r="S344" s="10">
        <f t="shared" si="18"/>
        <v>60432794.100000001</v>
      </c>
      <c r="T344" s="10">
        <v>20256557.760000002</v>
      </c>
      <c r="U344" s="10">
        <v>28386784.030000001</v>
      </c>
      <c r="V344" s="10">
        <v>34185292.249999993</v>
      </c>
      <c r="W344" s="10">
        <v>25094027.730000004</v>
      </c>
      <c r="X344" s="10">
        <v>43224093.639999993</v>
      </c>
      <c r="Y344" s="10">
        <v>25876884.670000006</v>
      </c>
      <c r="Z344" s="10"/>
      <c r="AA344" s="10"/>
      <c r="AB344" s="10"/>
    </row>
    <row r="345" spans="1:28" x14ac:dyDescent="0.25">
      <c r="A345" s="15" t="s">
        <v>631</v>
      </c>
      <c r="B345" s="15">
        <v>5</v>
      </c>
      <c r="C345" s="15">
        <v>1</v>
      </c>
      <c r="D345" s="15">
        <v>2</v>
      </c>
      <c r="E345" s="15">
        <v>1</v>
      </c>
      <c r="F345" s="15">
        <v>5</v>
      </c>
      <c r="G345" s="15">
        <v>0</v>
      </c>
      <c r="H345" s="15">
        <v>0</v>
      </c>
      <c r="I345" s="16"/>
      <c r="J345" s="17"/>
      <c r="K345" s="17"/>
      <c r="L345" s="17" t="s">
        <v>632</v>
      </c>
      <c r="M345" s="24"/>
      <c r="N345" s="17"/>
      <c r="O345" s="17"/>
      <c r="P345" s="18"/>
      <c r="Q345" s="10">
        <f>+Q178+Q194+Q217+Q230+Q233+Q236+Q239</f>
        <v>0</v>
      </c>
      <c r="R345" s="10">
        <f t="shared" ref="R345:S345" si="19">+R178+R194+R217+R230+R233+R236+R239</f>
        <v>0</v>
      </c>
      <c r="S345" s="10">
        <f t="shared" si="19"/>
        <v>0</v>
      </c>
      <c r="T345" s="10">
        <v>3282</v>
      </c>
      <c r="U345" s="10">
        <v>0</v>
      </c>
      <c r="V345" s="10">
        <v>33670.89</v>
      </c>
      <c r="W345" s="10">
        <v>0</v>
      </c>
      <c r="X345" s="10">
        <v>214511.4</v>
      </c>
      <c r="Y345" s="10">
        <v>3000</v>
      </c>
      <c r="Z345" s="10"/>
      <c r="AA345" s="10"/>
      <c r="AB345" s="10"/>
    </row>
    <row r="346" spans="1:28" x14ac:dyDescent="0.25">
      <c r="A346" s="15" t="s">
        <v>633</v>
      </c>
      <c r="B346" s="15">
        <v>5</v>
      </c>
      <c r="C346" s="15">
        <v>1</v>
      </c>
      <c r="D346" s="15">
        <v>2</v>
      </c>
      <c r="E346" s="15">
        <v>2</v>
      </c>
      <c r="F346" s="15">
        <v>0</v>
      </c>
      <c r="G346" s="15">
        <v>0</v>
      </c>
      <c r="H346" s="15">
        <v>0</v>
      </c>
      <c r="I346" s="16"/>
      <c r="J346" s="17"/>
      <c r="K346" s="17" t="s">
        <v>634</v>
      </c>
      <c r="L346" s="17"/>
      <c r="M346" s="24"/>
      <c r="N346" s="17"/>
      <c r="O346" s="17"/>
      <c r="P346" s="18"/>
      <c r="Q346" s="10">
        <f>+Q155+Q166</f>
        <v>0</v>
      </c>
      <c r="R346" s="10">
        <f t="shared" ref="R346:S346" si="20">+R155+R166</f>
        <v>0</v>
      </c>
      <c r="S346" s="10">
        <f t="shared" si="20"/>
        <v>9109444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3321370.78</v>
      </c>
      <c r="Z346" s="10"/>
      <c r="AA346" s="10"/>
      <c r="AB346" s="10"/>
    </row>
    <row r="347" spans="1:28" x14ac:dyDescent="0.25">
      <c r="A347" s="15" t="s">
        <v>635</v>
      </c>
      <c r="B347" s="15">
        <v>5</v>
      </c>
      <c r="C347" s="15">
        <v>1</v>
      </c>
      <c r="D347" s="15">
        <v>2</v>
      </c>
      <c r="E347" s="15">
        <v>3</v>
      </c>
      <c r="F347" s="15">
        <v>0</v>
      </c>
      <c r="G347" s="15">
        <v>0</v>
      </c>
      <c r="H347" s="15">
        <v>0</v>
      </c>
      <c r="I347" s="16"/>
      <c r="J347" s="17"/>
      <c r="K347" s="17" t="s">
        <v>636</v>
      </c>
      <c r="L347" s="17"/>
      <c r="M347" s="24"/>
      <c r="N347" s="17"/>
      <c r="O347" s="17"/>
      <c r="P347" s="18"/>
      <c r="Q347" s="10">
        <f>+Q173+Q174+Q175+Q176</f>
        <v>0</v>
      </c>
      <c r="R347" s="10">
        <f t="shared" ref="R347:S347" si="21">+R173+R174+R175+R176</f>
        <v>0</v>
      </c>
      <c r="S347" s="10">
        <f t="shared" si="21"/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/>
      <c r="AA347" s="10"/>
      <c r="AB347" s="10"/>
    </row>
    <row r="348" spans="1:28" x14ac:dyDescent="0.25">
      <c r="A348" s="15" t="s">
        <v>637</v>
      </c>
      <c r="B348" s="15">
        <v>5</v>
      </c>
      <c r="C348" s="15">
        <v>1</v>
      </c>
      <c r="D348" s="15">
        <v>2</v>
      </c>
      <c r="E348" s="15">
        <v>4</v>
      </c>
      <c r="F348" s="15">
        <v>0</v>
      </c>
      <c r="G348" s="15">
        <v>0</v>
      </c>
      <c r="H348" s="15">
        <v>0</v>
      </c>
      <c r="I348" s="16"/>
      <c r="J348" s="17"/>
      <c r="K348" s="17" t="s">
        <v>346</v>
      </c>
      <c r="L348" s="24"/>
      <c r="M348" s="24"/>
      <c r="N348" s="17"/>
      <c r="O348" s="17"/>
      <c r="P348" s="18"/>
      <c r="Q348" s="10">
        <f>+Q171+Q205+Q218++Q231+Q234+Q237+Q240</f>
        <v>0</v>
      </c>
      <c r="R348" s="10">
        <f t="shared" ref="R348:S348" si="22">+R171+R205+R218++R231+R234+R237+R240</f>
        <v>0</v>
      </c>
      <c r="S348" s="10">
        <f t="shared" si="22"/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/>
      <c r="AA348" s="10"/>
      <c r="AB348" s="10"/>
    </row>
    <row r="349" spans="1:28" x14ac:dyDescent="0.25">
      <c r="A349" s="15" t="s">
        <v>638</v>
      </c>
      <c r="B349" s="11">
        <v>5</v>
      </c>
      <c r="C349" s="11">
        <v>1</v>
      </c>
      <c r="D349" s="11">
        <v>2</v>
      </c>
      <c r="E349" s="11">
        <v>6</v>
      </c>
      <c r="F349" s="11">
        <v>0</v>
      </c>
      <c r="G349" s="11">
        <v>0</v>
      </c>
      <c r="H349" s="11">
        <v>0</v>
      </c>
      <c r="I349" s="16"/>
      <c r="J349" s="17"/>
      <c r="K349" s="13" t="s">
        <v>639</v>
      </c>
      <c r="L349" s="17"/>
      <c r="M349" s="24"/>
      <c r="N349" s="17"/>
      <c r="O349" s="17"/>
      <c r="P349" s="18"/>
      <c r="Q349" s="10">
        <f>+Q350</f>
        <v>0</v>
      </c>
      <c r="R349" s="10">
        <f t="shared" ref="R349:S349" si="23">+R350</f>
        <v>0</v>
      </c>
      <c r="S349" s="10">
        <f t="shared" si="23"/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/>
      <c r="AA349" s="10"/>
      <c r="AB349" s="10"/>
    </row>
    <row r="350" spans="1:28" x14ac:dyDescent="0.25">
      <c r="A350" s="15" t="s">
        <v>640</v>
      </c>
      <c r="B350" s="15">
        <v>5</v>
      </c>
      <c r="C350" s="15">
        <v>1</v>
      </c>
      <c r="D350" s="15">
        <v>2</v>
      </c>
      <c r="E350" s="15">
        <v>6</v>
      </c>
      <c r="F350" s="15">
        <v>1</v>
      </c>
      <c r="G350" s="15">
        <v>0</v>
      </c>
      <c r="H350" s="15">
        <v>0</v>
      </c>
      <c r="I350" s="16"/>
      <c r="J350" s="17"/>
      <c r="K350" s="17"/>
      <c r="L350" s="17" t="s">
        <v>641</v>
      </c>
      <c r="M350" s="24"/>
      <c r="N350" s="17"/>
      <c r="O350" s="17"/>
      <c r="P350" s="18"/>
      <c r="Q350" s="10">
        <f>+Q179</f>
        <v>0</v>
      </c>
      <c r="R350" s="10">
        <f t="shared" ref="R350:S350" si="24">+R179</f>
        <v>0</v>
      </c>
      <c r="S350" s="10">
        <f t="shared" si="24"/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/>
      <c r="AA350" s="10"/>
      <c r="AB350" s="10"/>
    </row>
    <row r="351" spans="1:28" x14ac:dyDescent="0.25">
      <c r="A351" s="15" t="s">
        <v>642</v>
      </c>
      <c r="B351" s="15">
        <v>5</v>
      </c>
      <c r="C351" s="15">
        <v>1</v>
      </c>
      <c r="D351" s="15">
        <v>2</v>
      </c>
      <c r="E351" s="15">
        <v>7</v>
      </c>
      <c r="F351" s="15">
        <v>0</v>
      </c>
      <c r="G351" s="15">
        <v>0</v>
      </c>
      <c r="H351" s="15">
        <v>0</v>
      </c>
      <c r="I351" s="16"/>
      <c r="J351" s="17"/>
      <c r="K351" s="17" t="s">
        <v>643</v>
      </c>
      <c r="L351" s="17"/>
      <c r="M351" s="24"/>
      <c r="N351" s="17"/>
      <c r="O351" s="17"/>
      <c r="P351" s="18"/>
      <c r="Q351" s="10">
        <f>+Q241+Q269</f>
        <v>41930442.689999998</v>
      </c>
      <c r="R351" s="10">
        <f t="shared" ref="R351" si="25">+R241+R269</f>
        <v>41024075.719999991</v>
      </c>
      <c r="S351" s="10">
        <f>+S241+S269</f>
        <v>205476737.68999946</v>
      </c>
      <c r="T351" s="10">
        <v>279685634.1699999</v>
      </c>
      <c r="U351" s="10">
        <v>154590311.47999987</v>
      </c>
      <c r="V351" s="10">
        <v>336637940.54999995</v>
      </c>
      <c r="W351" s="10">
        <v>86560411.519999996</v>
      </c>
      <c r="X351" s="10">
        <v>144635199.8200002</v>
      </c>
      <c r="Y351" s="10">
        <v>294237409.47999913</v>
      </c>
      <c r="Z351" s="10"/>
      <c r="AA351" s="10"/>
      <c r="AB351" s="10"/>
    </row>
    <row r="352" spans="1:28" x14ac:dyDescent="0.25">
      <c r="A352" s="15" t="s">
        <v>644</v>
      </c>
      <c r="B352" s="15">
        <v>5</v>
      </c>
      <c r="C352" s="15">
        <v>1</v>
      </c>
      <c r="D352" s="15">
        <v>2</v>
      </c>
      <c r="E352" s="15">
        <v>8</v>
      </c>
      <c r="F352" s="15">
        <v>0</v>
      </c>
      <c r="G352" s="15">
        <v>0</v>
      </c>
      <c r="H352" s="15">
        <v>0</v>
      </c>
      <c r="I352" s="16"/>
      <c r="J352" s="17"/>
      <c r="K352" s="17" t="s">
        <v>645</v>
      </c>
      <c r="L352" s="17"/>
      <c r="M352" s="24"/>
      <c r="N352" s="17"/>
      <c r="O352" s="17"/>
      <c r="P352" s="18"/>
      <c r="Q352" s="10">
        <f>-Q72+Q177</f>
        <v>0</v>
      </c>
      <c r="R352" s="10">
        <f t="shared" ref="R352:S352" si="26">-R72+R177</f>
        <v>0</v>
      </c>
      <c r="S352" s="10">
        <f t="shared" si="26"/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/>
      <c r="AA352" s="10"/>
      <c r="AB352" s="10"/>
    </row>
    <row r="353" spans="1:28" x14ac:dyDescent="0.25">
      <c r="A353" s="11" t="s">
        <v>646</v>
      </c>
      <c r="B353" s="11">
        <v>5</v>
      </c>
      <c r="C353" s="11">
        <v>1</v>
      </c>
      <c r="D353" s="11">
        <v>3</v>
      </c>
      <c r="E353" s="11">
        <v>0</v>
      </c>
      <c r="F353" s="11">
        <v>0</v>
      </c>
      <c r="G353" s="11">
        <v>0</v>
      </c>
      <c r="H353" s="11">
        <v>0</v>
      </c>
      <c r="I353" s="16"/>
      <c r="J353" s="13" t="s">
        <v>647</v>
      </c>
      <c r="K353" s="24"/>
      <c r="L353" s="17"/>
      <c r="M353" s="17"/>
      <c r="N353" s="17"/>
      <c r="O353" s="17"/>
      <c r="P353" s="18"/>
      <c r="Q353" s="9">
        <f>+Q288</f>
        <v>0</v>
      </c>
      <c r="R353" s="9">
        <f t="shared" ref="R353:S353" si="27">+R288</f>
        <v>0</v>
      </c>
      <c r="S353" s="9">
        <f t="shared" si="27"/>
        <v>0</v>
      </c>
      <c r="T353" s="9">
        <v>0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/>
      <c r="AA353" s="9"/>
      <c r="AB353" s="9"/>
    </row>
    <row r="354" spans="1:28" x14ac:dyDescent="0.25">
      <c r="A354" s="11" t="s">
        <v>648</v>
      </c>
      <c r="B354" s="11">
        <v>5</v>
      </c>
      <c r="C354" s="11">
        <v>1</v>
      </c>
      <c r="D354" s="11">
        <v>4</v>
      </c>
      <c r="E354" s="11">
        <v>0</v>
      </c>
      <c r="F354" s="11">
        <v>0</v>
      </c>
      <c r="G354" s="11">
        <v>0</v>
      </c>
      <c r="H354" s="11">
        <v>0</v>
      </c>
      <c r="I354" s="16"/>
      <c r="J354" s="13" t="s">
        <v>649</v>
      </c>
      <c r="K354" s="24"/>
      <c r="L354" s="17"/>
      <c r="M354" s="17"/>
      <c r="N354" s="17"/>
      <c r="O354" s="17"/>
      <c r="P354" s="18"/>
      <c r="Q354" s="9">
        <f>+Q329-Q340-Q353</f>
        <v>13921725.739999771</v>
      </c>
      <c r="R354" s="9">
        <f t="shared" ref="R354" si="28">+R329-R340-R353</f>
        <v>39796005.130000174</v>
      </c>
      <c r="S354" s="9">
        <f>+S329-S340-S353</f>
        <v>25812021.190000415</v>
      </c>
      <c r="T354" s="9">
        <v>54389539.149999499</v>
      </c>
      <c r="U354" s="9">
        <v>88326581.150000095</v>
      </c>
      <c r="V354" s="9">
        <v>168299186.26000047</v>
      </c>
      <c r="W354" s="9">
        <v>73964138.419999361</v>
      </c>
      <c r="X354" s="9">
        <v>52589247.249999821</v>
      </c>
      <c r="Y354" s="9">
        <v>-12554557.84999913</v>
      </c>
      <c r="Z354" s="9"/>
      <c r="AA354" s="9"/>
      <c r="AB354" s="9"/>
    </row>
    <row r="355" spans="1:28" x14ac:dyDescent="0.25">
      <c r="A355" s="11" t="s">
        <v>650</v>
      </c>
      <c r="B355" s="11">
        <v>5</v>
      </c>
      <c r="C355" s="11">
        <v>1</v>
      </c>
      <c r="D355" s="11">
        <v>5</v>
      </c>
      <c r="E355" s="11">
        <v>0</v>
      </c>
      <c r="F355" s="11">
        <v>0</v>
      </c>
      <c r="G355" s="11">
        <v>0</v>
      </c>
      <c r="H355" s="11">
        <v>0</v>
      </c>
      <c r="I355" s="16"/>
      <c r="J355" s="52" t="s">
        <v>651</v>
      </c>
      <c r="K355" s="24"/>
      <c r="L355" s="17"/>
      <c r="M355" s="17"/>
      <c r="N355" s="17"/>
      <c r="O355" s="17"/>
      <c r="P355" s="18"/>
      <c r="Q355" s="40">
        <f>+Q356-Q357+Q358-Q359</f>
        <v>-13921725.739999771</v>
      </c>
      <c r="R355" s="40">
        <f t="shared" ref="R355:S355" si="29">+R356-R357+R358-R359</f>
        <v>-39796005.130000114</v>
      </c>
      <c r="S355" s="40">
        <f t="shared" si="29"/>
        <v>-25812021.190000534</v>
      </c>
      <c r="T355" s="40">
        <v>-54389539.149999619</v>
      </c>
      <c r="U355" s="40">
        <v>-88326581.150000095</v>
      </c>
      <c r="V355" s="40">
        <v>-168299186.26000023</v>
      </c>
      <c r="W355" s="40">
        <v>-73964138.419999599</v>
      </c>
      <c r="X355" s="40">
        <v>-52589247.25</v>
      </c>
      <c r="Y355" s="40">
        <v>12554557.849999905</v>
      </c>
      <c r="Z355" s="40"/>
      <c r="AA355" s="40"/>
      <c r="AB355" s="40"/>
    </row>
    <row r="356" spans="1:28" x14ac:dyDescent="0.25">
      <c r="A356" s="15" t="s">
        <v>652</v>
      </c>
      <c r="B356" s="15">
        <v>5</v>
      </c>
      <c r="C356" s="15">
        <v>1</v>
      </c>
      <c r="D356" s="15">
        <v>5</v>
      </c>
      <c r="E356" s="15">
        <v>1</v>
      </c>
      <c r="F356" s="15">
        <v>0</v>
      </c>
      <c r="G356" s="15">
        <v>0</v>
      </c>
      <c r="H356" s="15">
        <v>0</v>
      </c>
      <c r="I356" s="16"/>
      <c r="J356" s="17"/>
      <c r="K356" s="17" t="s">
        <v>653</v>
      </c>
      <c r="L356" s="24"/>
      <c r="M356" s="17"/>
      <c r="N356" s="17"/>
      <c r="O356" s="17"/>
      <c r="P356" s="18"/>
      <c r="Q356" s="10">
        <f>+Q119-Q306</f>
        <v>0</v>
      </c>
      <c r="R356" s="10">
        <f t="shared" ref="R356:S356" si="30">+R119-R306</f>
        <v>0</v>
      </c>
      <c r="S356" s="10">
        <f t="shared" si="30"/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/>
      <c r="AA356" s="10"/>
      <c r="AB356" s="10"/>
    </row>
    <row r="357" spans="1:28" x14ac:dyDescent="0.25">
      <c r="A357" s="15" t="s">
        <v>654</v>
      </c>
      <c r="B357" s="15">
        <v>5</v>
      </c>
      <c r="C357" s="15">
        <v>1</v>
      </c>
      <c r="D357" s="15">
        <v>5</v>
      </c>
      <c r="E357" s="15">
        <v>2</v>
      </c>
      <c r="F357" s="15">
        <v>0</v>
      </c>
      <c r="G357" s="15">
        <v>0</v>
      </c>
      <c r="H357" s="15">
        <v>0</v>
      </c>
      <c r="I357" s="16"/>
      <c r="J357" s="17"/>
      <c r="K357" s="17" t="s">
        <v>655</v>
      </c>
      <c r="L357" s="24"/>
      <c r="M357" s="17"/>
      <c r="N357" s="17"/>
      <c r="O357" s="17"/>
      <c r="P357" s="18"/>
      <c r="Q357" s="10">
        <f>Q316-Q311+Q322+Q325</f>
        <v>13921725.739999771</v>
      </c>
      <c r="R357" s="10">
        <f t="shared" ref="R357:S357" si="31">R316-R311+R322+R325</f>
        <v>39796005.130000114</v>
      </c>
      <c r="S357" s="10">
        <f t="shared" si="31"/>
        <v>25812021.190000534</v>
      </c>
      <c r="T357" s="10">
        <v>54389539.149999619</v>
      </c>
      <c r="U357" s="10">
        <v>88326581.150000095</v>
      </c>
      <c r="V357" s="10">
        <v>168299186.26000023</v>
      </c>
      <c r="W357" s="10">
        <v>73964138.419999599</v>
      </c>
      <c r="X357" s="10">
        <v>52589247.25</v>
      </c>
      <c r="Y357" s="10">
        <v>-856154557.8499999</v>
      </c>
      <c r="Z357" s="10"/>
      <c r="AA357" s="10"/>
      <c r="AB357" s="10"/>
    </row>
    <row r="358" spans="1:28" x14ac:dyDescent="0.25">
      <c r="A358" s="15" t="s">
        <v>656</v>
      </c>
      <c r="B358" s="15">
        <v>5</v>
      </c>
      <c r="C358" s="15">
        <v>1</v>
      </c>
      <c r="D358" s="15">
        <v>5</v>
      </c>
      <c r="E358" s="15">
        <v>3</v>
      </c>
      <c r="F358" s="15">
        <v>0</v>
      </c>
      <c r="G358" s="15">
        <v>0</v>
      </c>
      <c r="H358" s="15">
        <v>0</v>
      </c>
      <c r="I358" s="16"/>
      <c r="J358" s="17"/>
      <c r="K358" s="17" t="s">
        <v>599</v>
      </c>
      <c r="L358" s="24"/>
      <c r="M358" s="17"/>
      <c r="N358" s="17"/>
      <c r="O358" s="17"/>
      <c r="P358" s="18"/>
      <c r="Q358" s="10">
        <f>+Q326</f>
        <v>0</v>
      </c>
      <c r="R358" s="10">
        <f t="shared" ref="R358:S359" si="32">+R326</f>
        <v>0</v>
      </c>
      <c r="S358" s="10">
        <f t="shared" si="32"/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/>
      <c r="AA358" s="10"/>
      <c r="AB358" s="10"/>
    </row>
    <row r="359" spans="1:28" x14ac:dyDescent="0.25">
      <c r="A359" s="15" t="s">
        <v>657</v>
      </c>
      <c r="B359" s="15">
        <v>5</v>
      </c>
      <c r="C359" s="15">
        <v>1</v>
      </c>
      <c r="D359" s="15">
        <v>5</v>
      </c>
      <c r="E359" s="15">
        <v>4</v>
      </c>
      <c r="F359" s="15">
        <v>0</v>
      </c>
      <c r="G359" s="15">
        <v>0</v>
      </c>
      <c r="H359" s="15">
        <v>0</v>
      </c>
      <c r="I359" s="16"/>
      <c r="J359" s="17"/>
      <c r="K359" s="24" t="s">
        <v>601</v>
      </c>
      <c r="L359" s="24"/>
      <c r="M359" s="17"/>
      <c r="N359" s="17"/>
      <c r="O359" s="17"/>
      <c r="P359" s="18"/>
      <c r="Q359" s="41">
        <f>+Q327</f>
        <v>0</v>
      </c>
      <c r="R359" s="41">
        <f t="shared" si="32"/>
        <v>0</v>
      </c>
      <c r="S359" s="41">
        <f t="shared" si="32"/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843600000</v>
      </c>
      <c r="Z359" s="41"/>
      <c r="AA359" s="41"/>
      <c r="AB359" s="41"/>
    </row>
    <row r="360" spans="1:28" x14ac:dyDescent="0.25">
      <c r="A360" s="11" t="s">
        <v>658</v>
      </c>
      <c r="B360" s="11">
        <v>5</v>
      </c>
      <c r="C360" s="11">
        <v>1</v>
      </c>
      <c r="D360" s="11">
        <v>6</v>
      </c>
      <c r="E360" s="11">
        <v>0</v>
      </c>
      <c r="F360" s="11">
        <v>0</v>
      </c>
      <c r="G360" s="11">
        <v>0</v>
      </c>
      <c r="H360" s="11">
        <v>0</v>
      </c>
      <c r="I360" s="16"/>
      <c r="J360" s="13" t="s">
        <v>659</v>
      </c>
      <c r="K360" s="17"/>
      <c r="L360" s="24"/>
      <c r="M360" s="17"/>
      <c r="N360" s="17"/>
      <c r="O360" s="17"/>
      <c r="P360" s="18"/>
      <c r="Q360" s="40">
        <f>+Q349+Q354</f>
        <v>13921725.739999771</v>
      </c>
      <c r="R360" s="40">
        <f t="shared" ref="R360:S360" si="33">+R349+R354</f>
        <v>39796005.130000174</v>
      </c>
      <c r="S360" s="40">
        <f t="shared" si="33"/>
        <v>25812021.190000415</v>
      </c>
      <c r="T360" s="40">
        <v>54389539.149999499</v>
      </c>
      <c r="U360" s="40">
        <v>88326581.150000095</v>
      </c>
      <c r="V360" s="40">
        <v>168299186.26000047</v>
      </c>
      <c r="W360" s="40">
        <v>73964138.419999361</v>
      </c>
      <c r="X360" s="40">
        <v>52589247.249999821</v>
      </c>
      <c r="Y360" s="40">
        <v>-12554557.84999913</v>
      </c>
      <c r="Z360" s="40"/>
      <c r="AA360" s="40"/>
      <c r="AB360" s="40"/>
    </row>
    <row r="361" spans="1:28" x14ac:dyDescent="0.25">
      <c r="A361" s="11" t="s">
        <v>660</v>
      </c>
      <c r="B361" s="11">
        <v>5</v>
      </c>
      <c r="C361" s="11">
        <v>1</v>
      </c>
      <c r="D361" s="11">
        <v>7</v>
      </c>
      <c r="E361" s="11">
        <v>0</v>
      </c>
      <c r="F361" s="11">
        <v>0</v>
      </c>
      <c r="G361" s="11">
        <v>0</v>
      </c>
      <c r="H361" s="11">
        <v>0</v>
      </c>
      <c r="I361" s="16"/>
      <c r="J361" s="13" t="s">
        <v>661</v>
      </c>
      <c r="K361" s="17"/>
      <c r="L361" s="24"/>
      <c r="M361" s="17"/>
      <c r="N361" s="17"/>
      <c r="O361" s="17"/>
      <c r="P361" s="18"/>
      <c r="Q361" s="40">
        <f>Q354-Q338</f>
        <v>13921725.739999771</v>
      </c>
      <c r="R361" s="40">
        <f t="shared" ref="R361:S361" si="34">R354-R338</f>
        <v>39796005.130000174</v>
      </c>
      <c r="S361" s="40">
        <f t="shared" si="34"/>
        <v>25812021.190000415</v>
      </c>
      <c r="T361" s="40">
        <v>54389539.149999499</v>
      </c>
      <c r="U361" s="40">
        <v>88326581.150000095</v>
      </c>
      <c r="V361" s="40">
        <v>168299186.26000047</v>
      </c>
      <c r="W361" s="40">
        <v>73964138.419999361</v>
      </c>
      <c r="X361" s="40">
        <v>52589247.249999821</v>
      </c>
      <c r="Y361" s="40">
        <v>-12554557.84999913</v>
      </c>
      <c r="Z361" s="40"/>
      <c r="AA361" s="40"/>
      <c r="AB361" s="40"/>
    </row>
    <row r="362" spans="1:28" x14ac:dyDescent="0.25">
      <c r="A362" s="11" t="s">
        <v>662</v>
      </c>
      <c r="B362" s="11">
        <v>5</v>
      </c>
      <c r="C362" s="11">
        <v>1</v>
      </c>
      <c r="D362" s="11">
        <v>8</v>
      </c>
      <c r="E362" s="11">
        <v>0</v>
      </c>
      <c r="F362" s="11">
        <v>0</v>
      </c>
      <c r="G362" s="11">
        <v>0</v>
      </c>
      <c r="H362" s="11">
        <v>0</v>
      </c>
      <c r="I362" s="16"/>
      <c r="J362" s="13" t="s">
        <v>663</v>
      </c>
      <c r="K362" s="17"/>
      <c r="L362" s="24"/>
      <c r="M362" s="17"/>
      <c r="N362" s="17"/>
      <c r="O362" s="17"/>
      <c r="P362" s="18"/>
      <c r="Q362" s="40">
        <f>Q330+Q339-Q353</f>
        <v>246525547.16999999</v>
      </c>
      <c r="R362" s="40">
        <f t="shared" ref="R362:S362" si="35">R330+R339-R353</f>
        <v>242386640.17999998</v>
      </c>
      <c r="S362" s="40">
        <f t="shared" si="35"/>
        <v>307065432.88</v>
      </c>
      <c r="T362" s="40">
        <v>262552812.91</v>
      </c>
      <c r="U362" s="40">
        <v>281857474.57999998</v>
      </c>
      <c r="V362" s="40">
        <v>373715843.04999995</v>
      </c>
      <c r="W362" s="40">
        <v>304341225.67000002</v>
      </c>
      <c r="X362" s="40">
        <v>314340619.41999996</v>
      </c>
      <c r="Y362" s="40">
        <v>367930023</v>
      </c>
      <c r="Z362" s="40"/>
      <c r="AA362" s="40"/>
      <c r="AB362" s="40"/>
    </row>
    <row r="363" spans="1:28" x14ac:dyDescent="0.25">
      <c r="A363" s="11" t="s">
        <v>664</v>
      </c>
      <c r="B363" s="11">
        <v>5</v>
      </c>
      <c r="C363" s="11">
        <v>1</v>
      </c>
      <c r="D363" s="11">
        <v>9</v>
      </c>
      <c r="E363" s="11">
        <v>0</v>
      </c>
      <c r="F363" s="11">
        <v>0</v>
      </c>
      <c r="G363" s="11">
        <v>0</v>
      </c>
      <c r="H363" s="11">
        <v>0</v>
      </c>
      <c r="I363" s="16"/>
      <c r="J363" s="13" t="s">
        <v>665</v>
      </c>
      <c r="K363" s="17"/>
      <c r="L363" s="24"/>
      <c r="M363" s="17"/>
      <c r="N363" s="17"/>
      <c r="O363" s="17"/>
      <c r="P363" s="18"/>
      <c r="Q363" s="40">
        <f>+Q341+Q346+Q347+Q348+Q352+Q364</f>
        <v>232603821.43000025</v>
      </c>
      <c r="R363" s="40">
        <f t="shared" ref="R363:S363" si="36">+R341+R346+R347+R348+R352+R364</f>
        <v>202590635.04999983</v>
      </c>
      <c r="S363" s="40">
        <f t="shared" si="36"/>
        <v>281253411.68999958</v>
      </c>
      <c r="T363" s="40">
        <v>208163273.76000053</v>
      </c>
      <c r="U363" s="40">
        <v>193530893.42999989</v>
      </c>
      <c r="V363" s="40">
        <v>205416656.78999949</v>
      </c>
      <c r="W363" s="40">
        <v>230377087.25000069</v>
      </c>
      <c r="X363" s="40">
        <v>261751372.17000017</v>
      </c>
      <c r="Y363" s="40">
        <v>380484580.84999907</v>
      </c>
      <c r="Z363" s="40"/>
      <c r="AA363" s="40"/>
      <c r="AB363" s="40"/>
    </row>
    <row r="364" spans="1:28" x14ac:dyDescent="0.25">
      <c r="A364" s="11" t="s">
        <v>666</v>
      </c>
      <c r="B364" s="11">
        <v>5</v>
      </c>
      <c r="C364" s="11">
        <v>1</v>
      </c>
      <c r="D364" s="11">
        <v>10</v>
      </c>
      <c r="E364" s="11">
        <v>0</v>
      </c>
      <c r="F364" s="11">
        <v>0</v>
      </c>
      <c r="G364" s="11">
        <v>0</v>
      </c>
      <c r="H364" s="11">
        <v>0</v>
      </c>
      <c r="I364" s="16"/>
      <c r="J364" s="13" t="s">
        <v>667</v>
      </c>
      <c r="K364" s="17"/>
      <c r="L364" s="24"/>
      <c r="M364" s="17"/>
      <c r="N364" s="17"/>
      <c r="O364" s="17"/>
      <c r="P364" s="18"/>
      <c r="Q364" s="40">
        <f t="shared" ref="Q364:S364" si="37">+Q365+Q366</f>
        <v>-40972875.279999748</v>
      </c>
      <c r="R364" s="40">
        <f t="shared" si="37"/>
        <v>-32279112.330000155</v>
      </c>
      <c r="S364" s="40">
        <f t="shared" si="37"/>
        <v>-15469281.780000497</v>
      </c>
      <c r="T364" s="40">
        <v>22302384.890000589</v>
      </c>
      <c r="U364" s="40">
        <v>1258654.229999877</v>
      </c>
      <c r="V364" s="40">
        <v>-55753961.460000448</v>
      </c>
      <c r="W364" s="40">
        <v>-1461166.1899993257</v>
      </c>
      <c r="X364" s="40">
        <v>28538864.160000201</v>
      </c>
      <c r="Y364" s="40">
        <v>164193207.33999911</v>
      </c>
      <c r="Z364" s="40"/>
      <c r="AA364" s="40"/>
      <c r="AB364" s="40"/>
    </row>
    <row r="365" spans="1:28" x14ac:dyDescent="0.25">
      <c r="A365" s="15" t="s">
        <v>668</v>
      </c>
      <c r="B365" s="15">
        <v>5</v>
      </c>
      <c r="C365" s="15">
        <v>1</v>
      </c>
      <c r="D365" s="15">
        <v>10</v>
      </c>
      <c r="E365" s="15">
        <v>1</v>
      </c>
      <c r="F365" s="15">
        <v>0</v>
      </c>
      <c r="G365" s="15">
        <v>0</v>
      </c>
      <c r="H365" s="15">
        <v>0</v>
      </c>
      <c r="I365" s="16"/>
      <c r="J365" s="17"/>
      <c r="K365" s="17" t="s">
        <v>669</v>
      </c>
      <c r="L365" s="24"/>
      <c r="M365" s="17"/>
      <c r="N365" s="17"/>
      <c r="O365" s="17"/>
      <c r="P365" s="18"/>
      <c r="Q365" s="10">
        <f>+Q241-Q33</f>
        <v>-41558571.509999745</v>
      </c>
      <c r="R365" s="10">
        <f t="shared" ref="R365:S365" si="38">+R241-R33</f>
        <v>-33111166.050000153</v>
      </c>
      <c r="S365" s="10">
        <f t="shared" si="38"/>
        <v>-15977661.010000497</v>
      </c>
      <c r="T365" s="10">
        <v>21938897.10000059</v>
      </c>
      <c r="U365" s="10">
        <v>318198.65999987721</v>
      </c>
      <c r="V365" s="10">
        <v>-55451260.030000448</v>
      </c>
      <c r="W365" s="10">
        <v>-2500367.5199993253</v>
      </c>
      <c r="X365" s="10">
        <v>28482937.600000203</v>
      </c>
      <c r="Y365" s="10">
        <v>-84895895.14000088</v>
      </c>
      <c r="Z365" s="10"/>
      <c r="AA365" s="10"/>
      <c r="AB365" s="10"/>
    </row>
    <row r="366" spans="1:28" x14ac:dyDescent="0.25">
      <c r="A366" s="15" t="s">
        <v>670</v>
      </c>
      <c r="B366" s="15">
        <v>5</v>
      </c>
      <c r="C366" s="15">
        <v>1</v>
      </c>
      <c r="D366" s="15">
        <v>10</v>
      </c>
      <c r="E366" s="15">
        <v>2</v>
      </c>
      <c r="F366" s="15">
        <v>0</v>
      </c>
      <c r="G366" s="15">
        <v>0</v>
      </c>
      <c r="H366" s="15">
        <v>0</v>
      </c>
      <c r="I366" s="16"/>
      <c r="J366" s="17"/>
      <c r="K366" s="17" t="s">
        <v>671</v>
      </c>
      <c r="L366" s="24"/>
      <c r="M366" s="17"/>
      <c r="N366" s="17"/>
      <c r="O366" s="17"/>
      <c r="P366" s="18"/>
      <c r="Q366" s="10">
        <f>+Q269-Q61</f>
        <v>585696.23</v>
      </c>
      <c r="R366" s="10">
        <f t="shared" ref="R366:S366" si="39">+R269-R61</f>
        <v>832053.71999999951</v>
      </c>
      <c r="S366" s="10">
        <f t="shared" si="39"/>
        <v>508379.23</v>
      </c>
      <c r="T366" s="10">
        <v>363487.79000000004</v>
      </c>
      <c r="U366" s="10">
        <v>940455.56999999983</v>
      </c>
      <c r="V366" s="10">
        <v>-302701.43000000005</v>
      </c>
      <c r="W366" s="10">
        <v>1039201.3299999996</v>
      </c>
      <c r="X366" s="10">
        <v>55926.559999999823</v>
      </c>
      <c r="Y366" s="10">
        <v>249089102.47999999</v>
      </c>
      <c r="Z366" s="10"/>
      <c r="AA366" s="10"/>
      <c r="AB366" s="10"/>
    </row>
    <row r="367" spans="1:28" x14ac:dyDescent="0.25">
      <c r="A367" s="11" t="s">
        <v>672</v>
      </c>
      <c r="B367" s="11">
        <v>6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2" t="s">
        <v>673</v>
      </c>
      <c r="J367" s="17"/>
      <c r="K367" s="17"/>
      <c r="L367" s="17"/>
      <c r="M367" s="17"/>
      <c r="N367" s="17"/>
      <c r="O367" s="17"/>
      <c r="P367" s="18"/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/>
      <c r="AA367" s="40"/>
      <c r="AB367" s="40"/>
    </row>
    <row r="368" spans="1:28" x14ac:dyDescent="0.25">
      <c r="A368" s="19" t="s">
        <v>674</v>
      </c>
      <c r="B368" s="19">
        <v>6</v>
      </c>
      <c r="C368" s="19">
        <v>1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62"/>
      <c r="J368" s="21" t="s">
        <v>675</v>
      </c>
      <c r="K368" s="30"/>
      <c r="L368" s="21"/>
      <c r="M368" s="21"/>
      <c r="N368" s="21"/>
      <c r="O368" s="21"/>
      <c r="P368" s="22"/>
      <c r="Q368" s="60">
        <f>+Q346</f>
        <v>0</v>
      </c>
      <c r="R368" s="60">
        <f t="shared" ref="R368:S368" si="40">+R346</f>
        <v>0</v>
      </c>
      <c r="S368" s="60">
        <f t="shared" si="40"/>
        <v>9109444</v>
      </c>
      <c r="T368" s="60">
        <v>0</v>
      </c>
      <c r="U368" s="60">
        <v>0</v>
      </c>
      <c r="V368" s="60">
        <v>0</v>
      </c>
      <c r="W368" s="60">
        <v>0</v>
      </c>
      <c r="X368" s="60">
        <v>0</v>
      </c>
      <c r="Y368" s="60">
        <v>3321370.78</v>
      </c>
      <c r="Z368" s="60"/>
      <c r="AA368" s="60"/>
      <c r="AB368" s="60"/>
    </row>
    <row r="369" spans="1:29" x14ac:dyDescent="0.25">
      <c r="A369" s="19" t="s">
        <v>676</v>
      </c>
      <c r="B369" s="19">
        <v>6</v>
      </c>
      <c r="C369" s="19">
        <v>1</v>
      </c>
      <c r="D369" s="19">
        <v>2</v>
      </c>
      <c r="E369" s="19">
        <v>0</v>
      </c>
      <c r="F369" s="19">
        <v>0</v>
      </c>
      <c r="G369" s="19">
        <v>0</v>
      </c>
      <c r="H369" s="19">
        <v>0</v>
      </c>
      <c r="I369" s="62"/>
      <c r="J369" s="21" t="s">
        <v>677</v>
      </c>
      <c r="K369" s="30"/>
      <c r="L369" s="21"/>
      <c r="M369" s="21"/>
      <c r="N369" s="21"/>
      <c r="O369" s="21"/>
      <c r="P369" s="22"/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/>
      <c r="AA369" s="23"/>
      <c r="AB369" s="23"/>
    </row>
    <row r="370" spans="1:29" x14ac:dyDescent="0.25">
      <c r="A370" s="11" t="s">
        <v>678</v>
      </c>
      <c r="B370" s="11">
        <v>6</v>
      </c>
      <c r="C370" s="11">
        <v>3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63"/>
      <c r="J370" s="64" t="s">
        <v>679</v>
      </c>
      <c r="K370" s="17"/>
      <c r="L370" s="17"/>
      <c r="M370" s="17"/>
      <c r="N370" s="17"/>
      <c r="O370" s="17"/>
      <c r="P370" s="18"/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/>
      <c r="AA370" s="40"/>
      <c r="AB370" s="40"/>
    </row>
    <row r="371" spans="1:29" x14ac:dyDescent="0.25">
      <c r="A371" s="65" t="s">
        <v>680</v>
      </c>
      <c r="B371" s="65">
        <v>6</v>
      </c>
      <c r="C371" s="65">
        <v>3</v>
      </c>
      <c r="D371" s="65">
        <v>1</v>
      </c>
      <c r="E371" s="65">
        <v>0</v>
      </c>
      <c r="F371" s="65">
        <v>0</v>
      </c>
      <c r="G371" s="65">
        <v>0</v>
      </c>
      <c r="H371" s="65">
        <v>0</v>
      </c>
      <c r="I371" s="66"/>
      <c r="J371" s="21"/>
      <c r="K371" s="30" t="s">
        <v>681</v>
      </c>
      <c r="L371" s="21"/>
      <c r="M371" s="21"/>
      <c r="N371" s="21"/>
      <c r="O371" s="21"/>
      <c r="P371" s="22"/>
      <c r="Q371" s="23">
        <f>+Q313</f>
        <v>2171978371.04</v>
      </c>
      <c r="R371" s="23">
        <f>+R313</f>
        <v>2185900096.7799997</v>
      </c>
      <c r="S371" s="23">
        <f>+S313</f>
        <v>2225696101.9099998</v>
      </c>
      <c r="T371" s="23">
        <v>2251508123.1000004</v>
      </c>
      <c r="U371" s="23">
        <v>2305897662.25</v>
      </c>
      <c r="V371" s="23">
        <v>2394224243.4000001</v>
      </c>
      <c r="W371" s="23">
        <v>2562523429.6600003</v>
      </c>
      <c r="X371" s="23">
        <v>2636487568.0799999</v>
      </c>
      <c r="Y371" s="23">
        <v>2689076815.3299999</v>
      </c>
      <c r="Z371" s="23"/>
      <c r="AA371" s="23"/>
      <c r="AB371" s="23"/>
    </row>
    <row r="372" spans="1:29" x14ac:dyDescent="0.25">
      <c r="A372" s="65" t="s">
        <v>682</v>
      </c>
      <c r="B372" s="65">
        <v>6</v>
      </c>
      <c r="C372" s="65">
        <v>3</v>
      </c>
      <c r="D372" s="65">
        <v>2</v>
      </c>
      <c r="E372" s="65">
        <v>0</v>
      </c>
      <c r="F372" s="65">
        <v>0</v>
      </c>
      <c r="G372" s="65">
        <v>0</v>
      </c>
      <c r="H372" s="65">
        <v>0</v>
      </c>
      <c r="I372" s="66"/>
      <c r="J372" s="21"/>
      <c r="K372" s="30" t="s">
        <v>683</v>
      </c>
      <c r="L372" s="21"/>
      <c r="M372" s="21"/>
      <c r="N372" s="21"/>
      <c r="O372" s="21"/>
      <c r="P372" s="22"/>
      <c r="Q372" s="60">
        <f>+Q318</f>
        <v>2185900096.7799997</v>
      </c>
      <c r="R372" s="60">
        <f>+R318</f>
        <v>2225696101.9099998</v>
      </c>
      <c r="S372" s="60">
        <f>+S318</f>
        <v>2251508123.1000004</v>
      </c>
      <c r="T372" s="60">
        <v>2305897662.25</v>
      </c>
      <c r="U372" s="60">
        <v>2394224243.4000001</v>
      </c>
      <c r="V372" s="60">
        <v>2562523429.6600003</v>
      </c>
      <c r="W372" s="60">
        <v>2636487568.0799999</v>
      </c>
      <c r="X372" s="60">
        <v>2689076815.3299999</v>
      </c>
      <c r="Y372" s="60">
        <v>1832922257.48</v>
      </c>
      <c r="Z372" s="60"/>
      <c r="AA372" s="60"/>
      <c r="AB372" s="60"/>
      <c r="AC372" s="67">
        <f>+AA371-AA372</f>
        <v>0</v>
      </c>
    </row>
    <row r="373" spans="1:29" x14ac:dyDescent="0.25">
      <c r="A373" s="68" t="s">
        <v>684</v>
      </c>
      <c r="B373" s="68">
        <v>6</v>
      </c>
      <c r="C373" s="68">
        <v>2</v>
      </c>
      <c r="D373" s="68">
        <v>0</v>
      </c>
      <c r="E373" s="68">
        <v>0</v>
      </c>
      <c r="F373" s="68">
        <v>0</v>
      </c>
      <c r="G373" s="68">
        <v>0</v>
      </c>
      <c r="H373" s="68">
        <v>0</v>
      </c>
      <c r="I373" s="12" t="s">
        <v>685</v>
      </c>
      <c r="J373" s="24"/>
      <c r="K373" s="17"/>
      <c r="L373" s="17"/>
      <c r="M373" s="69"/>
      <c r="N373" s="69"/>
      <c r="O373" s="69"/>
      <c r="P373" s="70"/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/>
      <c r="AA373" s="8"/>
      <c r="AB373" s="8"/>
    </row>
    <row r="374" spans="1:29" x14ac:dyDescent="0.25">
      <c r="A374" s="19" t="s">
        <v>686</v>
      </c>
      <c r="B374" s="19">
        <v>6</v>
      </c>
      <c r="C374" s="19">
        <v>2</v>
      </c>
      <c r="D374" s="19">
        <v>1</v>
      </c>
      <c r="E374" s="19">
        <v>0</v>
      </c>
      <c r="F374" s="19">
        <v>0</v>
      </c>
      <c r="G374" s="19">
        <v>0</v>
      </c>
      <c r="H374" s="19">
        <v>0</v>
      </c>
      <c r="I374" s="62"/>
      <c r="J374" s="21" t="s">
        <v>687</v>
      </c>
      <c r="K374" s="30"/>
      <c r="L374" s="21"/>
      <c r="M374" s="21"/>
      <c r="N374" s="21"/>
      <c r="O374" s="21"/>
      <c r="P374" s="22"/>
      <c r="Q374" s="60">
        <f>+Q354</f>
        <v>13921725.739999771</v>
      </c>
      <c r="R374" s="60">
        <f t="shared" ref="R374:S374" si="41">+R354+Q374</f>
        <v>53717730.869999945</v>
      </c>
      <c r="S374" s="60">
        <f t="shared" si="41"/>
        <v>79529752.06000036</v>
      </c>
      <c r="T374" s="60">
        <v>133919291.20999986</v>
      </c>
      <c r="U374" s="60">
        <v>222245872.35999995</v>
      </c>
      <c r="V374" s="60">
        <v>390545058.62000042</v>
      </c>
      <c r="W374" s="60">
        <v>464509197.03999978</v>
      </c>
      <c r="X374" s="60">
        <v>517098444.2899996</v>
      </c>
      <c r="Y374" s="60">
        <v>504543886.44000047</v>
      </c>
      <c r="Z374" s="60"/>
      <c r="AA374" s="60"/>
      <c r="AB374" s="60"/>
    </row>
    <row r="375" spans="1:29" x14ac:dyDescent="0.25">
      <c r="A375" s="19" t="s">
        <v>688</v>
      </c>
      <c r="B375" s="19">
        <v>6</v>
      </c>
      <c r="C375" s="19">
        <v>2</v>
      </c>
      <c r="D375" s="19">
        <v>2</v>
      </c>
      <c r="E375" s="19">
        <v>0</v>
      </c>
      <c r="F375" s="19">
        <v>0</v>
      </c>
      <c r="G375" s="19">
        <v>0</v>
      </c>
      <c r="H375" s="19">
        <v>0</v>
      </c>
      <c r="I375" s="62"/>
      <c r="J375" s="21" t="s">
        <v>689</v>
      </c>
      <c r="K375" s="30"/>
      <c r="L375" s="21"/>
      <c r="M375" s="21"/>
      <c r="N375" s="21"/>
      <c r="O375" s="21"/>
      <c r="P375" s="22"/>
      <c r="Q375" s="60">
        <f>+Q360</f>
        <v>13921725.739999771</v>
      </c>
      <c r="R375" s="60">
        <f t="shared" ref="R375:S375" si="42">+R360+Q375</f>
        <v>53717730.869999945</v>
      </c>
      <c r="S375" s="60">
        <f t="shared" si="42"/>
        <v>79529752.06000036</v>
      </c>
      <c r="T375" s="60">
        <v>133919291.20999986</v>
      </c>
      <c r="U375" s="60">
        <v>222245872.35999995</v>
      </c>
      <c r="V375" s="60">
        <v>390545058.62000042</v>
      </c>
      <c r="W375" s="60">
        <v>464509197.03999978</v>
      </c>
      <c r="X375" s="60">
        <v>517098444.2899996</v>
      </c>
      <c r="Y375" s="60">
        <v>504543886.44000047</v>
      </c>
      <c r="Z375" s="60"/>
      <c r="AA375" s="60"/>
      <c r="AB375" s="60"/>
    </row>
    <row r="376" spans="1:29" x14ac:dyDescent="0.25">
      <c r="A376" s="19" t="s">
        <v>690</v>
      </c>
      <c r="B376" s="19">
        <v>6</v>
      </c>
      <c r="C376" s="19">
        <v>2</v>
      </c>
      <c r="D376" s="19">
        <v>3</v>
      </c>
      <c r="E376" s="19">
        <v>0</v>
      </c>
      <c r="F376" s="19">
        <v>0</v>
      </c>
      <c r="G376" s="19">
        <v>0</v>
      </c>
      <c r="H376" s="19">
        <v>0</v>
      </c>
      <c r="I376" s="62"/>
      <c r="J376" s="21" t="s">
        <v>691</v>
      </c>
      <c r="K376" s="30"/>
      <c r="L376" s="21"/>
      <c r="M376" s="21"/>
      <c r="N376" s="21"/>
      <c r="O376" s="21"/>
      <c r="P376" s="22"/>
      <c r="Q376" s="60">
        <f>+Q362</f>
        <v>246525547.16999999</v>
      </c>
      <c r="R376" s="60">
        <f t="shared" ref="R376:S377" si="43">+R362+Q376</f>
        <v>488912187.34999996</v>
      </c>
      <c r="S376" s="60">
        <f t="shared" si="43"/>
        <v>795977620.23000002</v>
      </c>
      <c r="T376" s="60">
        <v>1058530433.14</v>
      </c>
      <c r="U376" s="60">
        <v>1340387907.72</v>
      </c>
      <c r="V376" s="60">
        <v>1714103750.77</v>
      </c>
      <c r="W376" s="60">
        <v>2018444976.4400001</v>
      </c>
      <c r="X376" s="60">
        <v>2332785595.8600001</v>
      </c>
      <c r="Y376" s="60">
        <v>2700715618.8600001</v>
      </c>
      <c r="Z376" s="60"/>
      <c r="AA376" s="60"/>
      <c r="AB376" s="60"/>
    </row>
    <row r="377" spans="1:29" ht="15.75" thickBot="1" x14ac:dyDescent="0.3">
      <c r="A377" s="71" t="s">
        <v>692</v>
      </c>
      <c r="B377" s="71">
        <v>6</v>
      </c>
      <c r="C377" s="71">
        <v>2</v>
      </c>
      <c r="D377" s="71">
        <v>4</v>
      </c>
      <c r="E377" s="71">
        <v>0</v>
      </c>
      <c r="F377" s="71">
        <v>0</v>
      </c>
      <c r="G377" s="71">
        <v>0</v>
      </c>
      <c r="H377" s="71">
        <v>0</v>
      </c>
      <c r="I377" s="72"/>
      <c r="J377" s="73" t="s">
        <v>693</v>
      </c>
      <c r="K377" s="74"/>
      <c r="L377" s="73"/>
      <c r="M377" s="73"/>
      <c r="N377" s="73"/>
      <c r="O377" s="73"/>
      <c r="P377" s="75"/>
      <c r="Q377" s="76">
        <f>+Q363</f>
        <v>232603821.43000025</v>
      </c>
      <c r="R377" s="76">
        <f t="shared" si="43"/>
        <v>435194456.48000008</v>
      </c>
      <c r="S377" s="76">
        <f t="shared" si="43"/>
        <v>716447868.1699996</v>
      </c>
      <c r="T377" s="76">
        <v>924611141.93000007</v>
      </c>
      <c r="U377" s="76">
        <v>1118142035.3599999</v>
      </c>
      <c r="V377" s="76">
        <v>1323558692.1499994</v>
      </c>
      <c r="W377" s="76">
        <v>1553935779.4000001</v>
      </c>
      <c r="X377" s="76">
        <v>1815687151.5700002</v>
      </c>
      <c r="Y377" s="76">
        <v>2196171732.4199991</v>
      </c>
      <c r="Z377" s="76"/>
      <c r="AA377" s="76"/>
      <c r="AB377" s="76"/>
    </row>
    <row r="378" spans="1:29" ht="15.75" thickTop="1" x14ac:dyDescent="0.25"/>
    <row r="379" spans="1:29" x14ac:dyDescent="0.25"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</row>
    <row r="400" spans="8:8" x14ac:dyDescent="0.25">
      <c r="H400" s="67"/>
    </row>
    <row r="401" spans="8:8" x14ac:dyDescent="0.25">
      <c r="H401" s="67"/>
    </row>
    <row r="402" spans="8:8" x14ac:dyDescent="0.25">
      <c r="H402" s="67"/>
    </row>
    <row r="404" spans="8:8" x14ac:dyDescent="0.25">
      <c r="H404" s="67"/>
    </row>
    <row r="405" spans="8:8" x14ac:dyDescent="0.25">
      <c r="H405" s="67"/>
    </row>
    <row r="406" spans="8:8" x14ac:dyDescent="0.25">
      <c r="H406" s="67"/>
    </row>
    <row r="407" spans="8:8" x14ac:dyDescent="0.25">
      <c r="H407" s="67"/>
    </row>
    <row r="408" spans="8:8" x14ac:dyDescent="0.25">
      <c r="H408" s="67"/>
    </row>
    <row r="409" spans="8:8" x14ac:dyDescent="0.25">
      <c r="H409" s="67"/>
    </row>
    <row r="410" spans="8:8" x14ac:dyDescent="0.25">
      <c r="H410" s="67"/>
    </row>
    <row r="411" spans="8:8" x14ac:dyDescent="0.25">
      <c r="H411" s="67"/>
    </row>
    <row r="412" spans="8:8" x14ac:dyDescent="0.25">
      <c r="H412" s="67"/>
    </row>
    <row r="414" spans="8:8" x14ac:dyDescent="0.25">
      <c r="H414" s="67"/>
    </row>
    <row r="415" spans="8:8" x14ac:dyDescent="0.25">
      <c r="H415" s="67"/>
    </row>
    <row r="416" spans="8:8" x14ac:dyDescent="0.25">
      <c r="H416" s="67"/>
    </row>
    <row r="418" spans="8:8" x14ac:dyDescent="0.25">
      <c r="H418" s="67"/>
    </row>
    <row r="420" spans="8:8" x14ac:dyDescent="0.25">
      <c r="H420" s="67"/>
    </row>
    <row r="421" spans="8:8" x14ac:dyDescent="0.25">
      <c r="H421" s="67"/>
    </row>
    <row r="422" spans="8:8" x14ac:dyDescent="0.25">
      <c r="H422" s="67"/>
    </row>
    <row r="424" spans="8:8" x14ac:dyDescent="0.25">
      <c r="H424" s="67"/>
    </row>
    <row r="426" spans="8:8" x14ac:dyDescent="0.25">
      <c r="H426" s="67"/>
    </row>
    <row r="428" spans="8:8" x14ac:dyDescent="0.25">
      <c r="H428" s="67"/>
    </row>
    <row r="430" spans="8:8" x14ac:dyDescent="0.25">
      <c r="H430" s="67"/>
    </row>
    <row r="432" spans="8:8" x14ac:dyDescent="0.25">
      <c r="H432" s="67"/>
    </row>
    <row r="434" spans="8:8" x14ac:dyDescent="0.25">
      <c r="H434" s="67"/>
    </row>
    <row r="436" spans="8:8" x14ac:dyDescent="0.25">
      <c r="H436" s="67"/>
    </row>
    <row r="438" spans="8:8" x14ac:dyDescent="0.25">
      <c r="H438" s="67"/>
    </row>
    <row r="440" spans="8:8" x14ac:dyDescent="0.25">
      <c r="H440" s="67"/>
    </row>
    <row r="442" spans="8:8" x14ac:dyDescent="0.25">
      <c r="H442" s="67"/>
    </row>
    <row r="444" spans="8:8" x14ac:dyDescent="0.25">
      <c r="H444" s="67"/>
    </row>
    <row r="446" spans="8:8" x14ac:dyDescent="0.25">
      <c r="H446" s="67"/>
    </row>
    <row r="448" spans="8:8" x14ac:dyDescent="0.25">
      <c r="H448" s="67"/>
    </row>
    <row r="450" spans="8:8" x14ac:dyDescent="0.25">
      <c r="H450" s="67"/>
    </row>
    <row r="452" spans="8:8" x14ac:dyDescent="0.25">
      <c r="H452" s="67"/>
    </row>
    <row r="454" spans="8:8" x14ac:dyDescent="0.25">
      <c r="H454" s="67"/>
    </row>
    <row r="456" spans="8:8" x14ac:dyDescent="0.25">
      <c r="H456" s="67"/>
    </row>
    <row r="457" spans="8:8" x14ac:dyDescent="0.25">
      <c r="H457" s="67"/>
    </row>
    <row r="458" spans="8:8" x14ac:dyDescent="0.25">
      <c r="H458" s="67"/>
    </row>
    <row r="459" spans="8:8" x14ac:dyDescent="0.25">
      <c r="H459" s="67"/>
    </row>
    <row r="460" spans="8:8" x14ac:dyDescent="0.25">
      <c r="H460" s="67"/>
    </row>
    <row r="461" spans="8:8" x14ac:dyDescent="0.25">
      <c r="H461" s="67"/>
    </row>
    <row r="462" spans="8:8" x14ac:dyDescent="0.25">
      <c r="H462" s="67"/>
    </row>
    <row r="463" spans="8:8" x14ac:dyDescent="0.25">
      <c r="H463" s="67"/>
    </row>
    <row r="464" spans="8:8" x14ac:dyDescent="0.25">
      <c r="H464" s="67"/>
    </row>
    <row r="465" spans="8:8" x14ac:dyDescent="0.25">
      <c r="H465" s="67"/>
    </row>
    <row r="466" spans="8:8" x14ac:dyDescent="0.25">
      <c r="H466" s="67"/>
    </row>
    <row r="467" spans="8:8" x14ac:dyDescent="0.25">
      <c r="H467" s="67"/>
    </row>
    <row r="468" spans="8:8" x14ac:dyDescent="0.25">
      <c r="H468" s="67"/>
    </row>
    <row r="469" spans="8:8" x14ac:dyDescent="0.25">
      <c r="H469" s="67"/>
    </row>
    <row r="470" spans="8:8" x14ac:dyDescent="0.25">
      <c r="H470" s="67"/>
    </row>
    <row r="471" spans="8:8" x14ac:dyDescent="0.25">
      <c r="H471" s="67"/>
    </row>
    <row r="472" spans="8:8" x14ac:dyDescent="0.25">
      <c r="H472" s="67"/>
    </row>
    <row r="473" spans="8:8" x14ac:dyDescent="0.25">
      <c r="H473" s="67"/>
    </row>
    <row r="474" spans="8:8" x14ac:dyDescent="0.25">
      <c r="H474" s="67"/>
    </row>
    <row r="475" spans="8:8" x14ac:dyDescent="0.25">
      <c r="H475" s="67"/>
    </row>
    <row r="476" spans="8:8" x14ac:dyDescent="0.25">
      <c r="H476" s="67"/>
    </row>
    <row r="477" spans="8:8" x14ac:dyDescent="0.25">
      <c r="H477" s="67"/>
    </row>
    <row r="478" spans="8:8" x14ac:dyDescent="0.25">
      <c r="H478" s="67"/>
    </row>
    <row r="479" spans="8:8" x14ac:dyDescent="0.25">
      <c r="H479" s="67"/>
    </row>
    <row r="481" spans="8:8" x14ac:dyDescent="0.25">
      <c r="H481" s="67"/>
    </row>
    <row r="482" spans="8:8" x14ac:dyDescent="0.25">
      <c r="H482" s="67"/>
    </row>
    <row r="483" spans="8:8" x14ac:dyDescent="0.25">
      <c r="H483" s="67"/>
    </row>
    <row r="484" spans="8:8" x14ac:dyDescent="0.25">
      <c r="H484" s="67"/>
    </row>
    <row r="485" spans="8:8" x14ac:dyDescent="0.25">
      <c r="H485" s="67"/>
    </row>
    <row r="486" spans="8:8" x14ac:dyDescent="0.25">
      <c r="H486" s="67"/>
    </row>
    <row r="487" spans="8:8" x14ac:dyDescent="0.25">
      <c r="H487" s="67"/>
    </row>
    <row r="488" spans="8:8" x14ac:dyDescent="0.25">
      <c r="H488" s="67"/>
    </row>
    <row r="489" spans="8:8" x14ac:dyDescent="0.25">
      <c r="H489" s="67"/>
    </row>
    <row r="490" spans="8:8" x14ac:dyDescent="0.25">
      <c r="H490" s="67"/>
    </row>
    <row r="491" spans="8:8" x14ac:dyDescent="0.25">
      <c r="H491" s="67"/>
    </row>
    <row r="492" spans="8:8" x14ac:dyDescent="0.25">
      <c r="H492" s="67"/>
    </row>
    <row r="493" spans="8:8" x14ac:dyDescent="0.25">
      <c r="H493" s="67"/>
    </row>
    <row r="495" spans="8:8" x14ac:dyDescent="0.25">
      <c r="H495" s="67"/>
    </row>
    <row r="497" spans="8:8" x14ac:dyDescent="0.25">
      <c r="H497" s="67"/>
    </row>
    <row r="498" spans="8:8" x14ac:dyDescent="0.25">
      <c r="H498" s="67"/>
    </row>
    <row r="499" spans="8:8" x14ac:dyDescent="0.25">
      <c r="H499" s="67"/>
    </row>
    <row r="501" spans="8:8" x14ac:dyDescent="0.25">
      <c r="H501" s="67"/>
    </row>
    <row r="503" spans="8:8" x14ac:dyDescent="0.25">
      <c r="H503" s="67"/>
    </row>
    <row r="505" spans="8:8" x14ac:dyDescent="0.25">
      <c r="H505" s="67"/>
    </row>
    <row r="506" spans="8:8" x14ac:dyDescent="0.25">
      <c r="H506" s="67"/>
    </row>
    <row r="507" spans="8:8" x14ac:dyDescent="0.25">
      <c r="H507" s="67"/>
    </row>
    <row r="508" spans="8:8" x14ac:dyDescent="0.25">
      <c r="H508" s="67"/>
    </row>
    <row r="509" spans="8:8" x14ac:dyDescent="0.25">
      <c r="H509" s="67"/>
    </row>
    <row r="510" spans="8:8" x14ac:dyDescent="0.25">
      <c r="H510" s="67"/>
    </row>
    <row r="511" spans="8:8" x14ac:dyDescent="0.25">
      <c r="H511" s="67"/>
    </row>
    <row r="513" spans="8:8" x14ac:dyDescent="0.25">
      <c r="H513" s="67"/>
    </row>
    <row r="514" spans="8:8" x14ac:dyDescent="0.25">
      <c r="H514" s="67"/>
    </row>
    <row r="515" spans="8:8" x14ac:dyDescent="0.25">
      <c r="H515" s="67"/>
    </row>
    <row r="516" spans="8:8" x14ac:dyDescent="0.25">
      <c r="H516" s="67"/>
    </row>
    <row r="517" spans="8:8" x14ac:dyDescent="0.25">
      <c r="H517" s="67"/>
    </row>
    <row r="518" spans="8:8" x14ac:dyDescent="0.25">
      <c r="H518" s="67"/>
    </row>
    <row r="519" spans="8:8" x14ac:dyDescent="0.25">
      <c r="H519" s="67"/>
    </row>
    <row r="520" spans="8:8" x14ac:dyDescent="0.25">
      <c r="H520" s="67"/>
    </row>
    <row r="521" spans="8:8" x14ac:dyDescent="0.25">
      <c r="H521" s="67"/>
    </row>
    <row r="522" spans="8:8" x14ac:dyDescent="0.25">
      <c r="H522" s="67"/>
    </row>
    <row r="523" spans="8:8" x14ac:dyDescent="0.25">
      <c r="H523" s="67"/>
    </row>
    <row r="524" spans="8:8" x14ac:dyDescent="0.25">
      <c r="H524" s="67"/>
    </row>
    <row r="525" spans="8:8" x14ac:dyDescent="0.25">
      <c r="H525" s="67"/>
    </row>
    <row r="526" spans="8:8" x14ac:dyDescent="0.25">
      <c r="H526" s="67"/>
    </row>
    <row r="527" spans="8:8" x14ac:dyDescent="0.25">
      <c r="H527" s="67"/>
    </row>
    <row r="528" spans="8:8" x14ac:dyDescent="0.25">
      <c r="H528" s="67"/>
    </row>
    <row r="529" spans="8:8" x14ac:dyDescent="0.25">
      <c r="H529" s="67"/>
    </row>
    <row r="530" spans="8:8" x14ac:dyDescent="0.25">
      <c r="H530" s="67"/>
    </row>
    <row r="531" spans="8:8" x14ac:dyDescent="0.25">
      <c r="H531" s="67"/>
    </row>
    <row r="532" spans="8:8" x14ac:dyDescent="0.25">
      <c r="H532" s="67"/>
    </row>
    <row r="533" spans="8:8" x14ac:dyDescent="0.25">
      <c r="H533" s="67"/>
    </row>
    <row r="534" spans="8:8" x14ac:dyDescent="0.25">
      <c r="H534" s="67"/>
    </row>
    <row r="535" spans="8:8" x14ac:dyDescent="0.25">
      <c r="H535" s="67"/>
    </row>
    <row r="536" spans="8:8" x14ac:dyDescent="0.25">
      <c r="H536" s="67"/>
    </row>
    <row r="537" spans="8:8" x14ac:dyDescent="0.25">
      <c r="H537" s="67"/>
    </row>
    <row r="538" spans="8:8" x14ac:dyDescent="0.25">
      <c r="H538" s="67"/>
    </row>
    <row r="539" spans="8:8" x14ac:dyDescent="0.25">
      <c r="H539" s="67"/>
    </row>
    <row r="540" spans="8:8" x14ac:dyDescent="0.25">
      <c r="H540" s="67"/>
    </row>
    <row r="543" spans="8:8" x14ac:dyDescent="0.25">
      <c r="H543" s="67"/>
    </row>
    <row r="545" spans="8:8" x14ac:dyDescent="0.25">
      <c r="H545" s="67"/>
    </row>
    <row r="546" spans="8:8" x14ac:dyDescent="0.25">
      <c r="H546" s="67"/>
    </row>
    <row r="547" spans="8:8" x14ac:dyDescent="0.25">
      <c r="H547" s="67"/>
    </row>
    <row r="548" spans="8:8" x14ac:dyDescent="0.25">
      <c r="H548" s="67"/>
    </row>
    <row r="549" spans="8:8" x14ac:dyDescent="0.25">
      <c r="H549" s="67"/>
    </row>
    <row r="550" spans="8:8" x14ac:dyDescent="0.25">
      <c r="H550" s="67"/>
    </row>
    <row r="551" spans="8:8" x14ac:dyDescent="0.25">
      <c r="H551" s="67"/>
    </row>
    <row r="552" spans="8:8" x14ac:dyDescent="0.25">
      <c r="H552" s="67"/>
    </row>
    <row r="553" spans="8:8" x14ac:dyDescent="0.25">
      <c r="H553" s="67"/>
    </row>
    <row r="554" spans="8:8" x14ac:dyDescent="0.25">
      <c r="H554" s="67"/>
    </row>
    <row r="555" spans="8:8" x14ac:dyDescent="0.25">
      <c r="H555" s="67"/>
    </row>
    <row r="557" spans="8:8" x14ac:dyDescent="0.25">
      <c r="H557" s="67"/>
    </row>
    <row r="559" spans="8:8" x14ac:dyDescent="0.25">
      <c r="H559" s="67"/>
    </row>
    <row r="560" spans="8:8" x14ac:dyDescent="0.25">
      <c r="H560" s="67"/>
    </row>
    <row r="561" spans="8:8" x14ac:dyDescent="0.25">
      <c r="H561" s="67"/>
    </row>
    <row r="562" spans="8:8" x14ac:dyDescent="0.25">
      <c r="H562" s="67"/>
    </row>
    <row r="563" spans="8:8" x14ac:dyDescent="0.25">
      <c r="H563" s="67"/>
    </row>
    <row r="564" spans="8:8" x14ac:dyDescent="0.25">
      <c r="H564" s="67"/>
    </row>
    <row r="565" spans="8:8" x14ac:dyDescent="0.25">
      <c r="H565" s="67"/>
    </row>
    <row r="567" spans="8:8" x14ac:dyDescent="0.25">
      <c r="H567" s="67"/>
    </row>
    <row r="569" spans="8:8" x14ac:dyDescent="0.25">
      <c r="H569" s="67"/>
    </row>
    <row r="571" spans="8:8" x14ac:dyDescent="0.25">
      <c r="H571" s="67"/>
    </row>
    <row r="572" spans="8:8" x14ac:dyDescent="0.25">
      <c r="H572" s="67"/>
    </row>
    <row r="573" spans="8:8" x14ac:dyDescent="0.25">
      <c r="H573" s="67"/>
    </row>
    <row r="574" spans="8:8" x14ac:dyDescent="0.25">
      <c r="H574" s="67"/>
    </row>
    <row r="575" spans="8:8" x14ac:dyDescent="0.25">
      <c r="H575" s="67"/>
    </row>
    <row r="576" spans="8:8" x14ac:dyDescent="0.25">
      <c r="H576" s="67"/>
    </row>
    <row r="577" spans="8:8" x14ac:dyDescent="0.25">
      <c r="H577" s="67"/>
    </row>
    <row r="578" spans="8:8" x14ac:dyDescent="0.25">
      <c r="H578" s="67"/>
    </row>
    <row r="579" spans="8:8" x14ac:dyDescent="0.25">
      <c r="H579" s="67"/>
    </row>
    <row r="580" spans="8:8" x14ac:dyDescent="0.25">
      <c r="H580" s="67"/>
    </row>
    <row r="581" spans="8:8" x14ac:dyDescent="0.25">
      <c r="H581" s="67"/>
    </row>
    <row r="582" spans="8:8" x14ac:dyDescent="0.25">
      <c r="H582" s="67"/>
    </row>
    <row r="583" spans="8:8" x14ac:dyDescent="0.25">
      <c r="H583" s="67"/>
    </row>
    <row r="584" spans="8:8" x14ac:dyDescent="0.25">
      <c r="H584" s="67"/>
    </row>
    <row r="585" spans="8:8" x14ac:dyDescent="0.25">
      <c r="H585" s="67"/>
    </row>
    <row r="587" spans="8:8" x14ac:dyDescent="0.25">
      <c r="H587" s="67"/>
    </row>
    <row r="588" spans="8:8" x14ac:dyDescent="0.25">
      <c r="H588" s="67"/>
    </row>
    <row r="589" spans="8:8" x14ac:dyDescent="0.25">
      <c r="H589" s="67"/>
    </row>
    <row r="590" spans="8:8" x14ac:dyDescent="0.25">
      <c r="H590" s="67"/>
    </row>
    <row r="591" spans="8:8" x14ac:dyDescent="0.25">
      <c r="H591" s="67"/>
    </row>
    <row r="592" spans="8:8" x14ac:dyDescent="0.25">
      <c r="H592" s="67"/>
    </row>
    <row r="594" spans="8:8" x14ac:dyDescent="0.25">
      <c r="H594" s="67"/>
    </row>
    <row r="619" spans="8:8" x14ac:dyDescent="0.25">
      <c r="H619" s="67"/>
    </row>
    <row r="620" spans="8:8" x14ac:dyDescent="0.25">
      <c r="H620" s="67"/>
    </row>
    <row r="621" spans="8:8" x14ac:dyDescent="0.25">
      <c r="H621" s="67"/>
    </row>
    <row r="622" spans="8:8" x14ac:dyDescent="0.25">
      <c r="H622" s="67"/>
    </row>
    <row r="625" spans="8:8" x14ac:dyDescent="0.25">
      <c r="H625" s="67"/>
    </row>
    <row r="628" spans="8:8" x14ac:dyDescent="0.25">
      <c r="H628" s="67"/>
    </row>
    <row r="631" spans="8:8" x14ac:dyDescent="0.25">
      <c r="H631" s="67"/>
    </row>
    <row r="634" spans="8:8" x14ac:dyDescent="0.25">
      <c r="H634" s="67"/>
    </row>
    <row r="636" spans="8:8" x14ac:dyDescent="0.25">
      <c r="H636" s="67"/>
    </row>
    <row r="640" spans="8:8" x14ac:dyDescent="0.25">
      <c r="H640" s="67"/>
    </row>
    <row r="641" spans="8:8" x14ac:dyDescent="0.25">
      <c r="H641" s="67"/>
    </row>
    <row r="645" spans="8:8" x14ac:dyDescent="0.25">
      <c r="H645" s="67"/>
    </row>
    <row r="646" spans="8:8" x14ac:dyDescent="0.25">
      <c r="H646" s="67"/>
    </row>
    <row r="652" spans="8:8" x14ac:dyDescent="0.25">
      <c r="H652" s="67"/>
    </row>
    <row r="655" spans="8:8" x14ac:dyDescent="0.25">
      <c r="H655" s="67"/>
    </row>
    <row r="665" spans="8:8" x14ac:dyDescent="0.25">
      <c r="H665" s="67"/>
    </row>
    <row r="667" spans="8:8" x14ac:dyDescent="0.25">
      <c r="H667" s="67"/>
    </row>
    <row r="669" spans="8:8" x14ac:dyDescent="0.25">
      <c r="H669" s="67"/>
    </row>
    <row r="670" spans="8:8" x14ac:dyDescent="0.25">
      <c r="H670" s="67"/>
    </row>
    <row r="672" spans="8:8" x14ac:dyDescent="0.25">
      <c r="H672" s="67"/>
    </row>
    <row r="675" spans="8:8" x14ac:dyDescent="0.25">
      <c r="H675" s="67"/>
    </row>
    <row r="676" spans="8:8" x14ac:dyDescent="0.25">
      <c r="H676" s="67"/>
    </row>
    <row r="677" spans="8:8" x14ac:dyDescent="0.25">
      <c r="H677" s="67"/>
    </row>
    <row r="679" spans="8:8" x14ac:dyDescent="0.25">
      <c r="H679" s="67"/>
    </row>
    <row r="680" spans="8:8" x14ac:dyDescent="0.25">
      <c r="H680" s="67"/>
    </row>
    <row r="681" spans="8:8" x14ac:dyDescent="0.25">
      <c r="H681" s="67"/>
    </row>
    <row r="684" spans="8:8" x14ac:dyDescent="0.25">
      <c r="H684" s="67"/>
    </row>
    <row r="688" spans="8:8" x14ac:dyDescent="0.25">
      <c r="H688" s="67"/>
    </row>
    <row r="690" spans="8:8" x14ac:dyDescent="0.25">
      <c r="H690" s="67"/>
    </row>
    <row r="692" spans="8:8" x14ac:dyDescent="0.25">
      <c r="H692" s="67"/>
    </row>
    <row r="694" spans="8:8" x14ac:dyDescent="0.25">
      <c r="H694" s="67"/>
    </row>
    <row r="699" spans="8:8" x14ac:dyDescent="0.25">
      <c r="H699" s="67"/>
    </row>
    <row r="703" spans="8:8" x14ac:dyDescent="0.25">
      <c r="H703" s="67"/>
    </row>
    <row r="717" spans="8:8" x14ac:dyDescent="0.25">
      <c r="H717" s="67"/>
    </row>
    <row r="719" spans="8:8" x14ac:dyDescent="0.25">
      <c r="H719" s="67"/>
    </row>
    <row r="723" spans="8:8" x14ac:dyDescent="0.25">
      <c r="H723" s="67"/>
    </row>
    <row r="724" spans="8:8" x14ac:dyDescent="0.25">
      <c r="H724" s="67"/>
    </row>
    <row r="725" spans="8:8" x14ac:dyDescent="0.25">
      <c r="H725" s="67"/>
    </row>
    <row r="729" spans="8:8" x14ac:dyDescent="0.25">
      <c r="H729" s="67"/>
    </row>
    <row r="733" spans="8:8" x14ac:dyDescent="0.25">
      <c r="H733" s="67"/>
    </row>
    <row r="738" spans="8:8" x14ac:dyDescent="0.25">
      <c r="H738" s="67"/>
    </row>
    <row r="741" spans="8:8" x14ac:dyDescent="0.25">
      <c r="H741" s="67"/>
    </row>
    <row r="751" spans="8:8" x14ac:dyDescent="0.25">
      <c r="H751" s="67"/>
    </row>
    <row r="760" spans="8:8" x14ac:dyDescent="0.25">
      <c r="H760" s="67"/>
    </row>
    <row r="763" spans="8:8" x14ac:dyDescent="0.25">
      <c r="H763" s="67"/>
    </row>
    <row r="766" spans="8:8" x14ac:dyDescent="0.25">
      <c r="H766" s="67"/>
    </row>
    <row r="768" spans="8:8" x14ac:dyDescent="0.25">
      <c r="H768" s="67"/>
    </row>
    <row r="769" spans="8:8" x14ac:dyDescent="0.25">
      <c r="H769" s="67"/>
    </row>
    <row r="770" spans="8:8" x14ac:dyDescent="0.25">
      <c r="H770" s="67"/>
    </row>
    <row r="772" spans="8:8" x14ac:dyDescent="0.25">
      <c r="H772" s="67"/>
    </row>
    <row r="773" spans="8:8" x14ac:dyDescent="0.25">
      <c r="H773" s="67"/>
    </row>
    <row r="774" spans="8:8" x14ac:dyDescent="0.25">
      <c r="H774" s="67"/>
    </row>
    <row r="776" spans="8:8" x14ac:dyDescent="0.25">
      <c r="H776" s="67"/>
    </row>
    <row r="777" spans="8:8" x14ac:dyDescent="0.25">
      <c r="H777" s="67"/>
    </row>
    <row r="778" spans="8:8" x14ac:dyDescent="0.25">
      <c r="H778" s="67"/>
    </row>
    <row r="780" spans="8:8" x14ac:dyDescent="0.25">
      <c r="H780" s="67"/>
    </row>
    <row r="782" spans="8:8" x14ac:dyDescent="0.25">
      <c r="H782" s="67"/>
    </row>
    <row r="802" spans="8:8" x14ac:dyDescent="0.25">
      <c r="H802" s="67"/>
    </row>
    <row r="803" spans="8:8" x14ac:dyDescent="0.25">
      <c r="H803" s="67"/>
    </row>
    <row r="806" spans="8:8" x14ac:dyDescent="0.25">
      <c r="H806" s="67"/>
    </row>
    <row r="808" spans="8:8" x14ac:dyDescent="0.25">
      <c r="H808" s="67"/>
    </row>
    <row r="809" spans="8:8" x14ac:dyDescent="0.25">
      <c r="H809" s="67"/>
    </row>
    <row r="810" spans="8:8" x14ac:dyDescent="0.25">
      <c r="H810" s="67"/>
    </row>
    <row r="811" spans="8:8" x14ac:dyDescent="0.25">
      <c r="H811" s="67"/>
    </row>
    <row r="812" spans="8:8" x14ac:dyDescent="0.25">
      <c r="H812" s="67"/>
    </row>
    <row r="816" spans="8:8" x14ac:dyDescent="0.25">
      <c r="H816" s="67"/>
    </row>
    <row r="817" spans="8:8" x14ac:dyDescent="0.25">
      <c r="H817" s="67"/>
    </row>
    <row r="818" spans="8:8" x14ac:dyDescent="0.25">
      <c r="H818" s="67"/>
    </row>
    <row r="819" spans="8:8" x14ac:dyDescent="0.25">
      <c r="H819" s="67"/>
    </row>
    <row r="821" spans="8:8" x14ac:dyDescent="0.25">
      <c r="H821" s="67"/>
    </row>
    <row r="822" spans="8:8" x14ac:dyDescent="0.25">
      <c r="H822" s="67"/>
    </row>
    <row r="823" spans="8:8" x14ac:dyDescent="0.25">
      <c r="H823" s="67"/>
    </row>
    <row r="824" spans="8:8" x14ac:dyDescent="0.25">
      <c r="H824" s="67"/>
    </row>
    <row r="825" spans="8:8" x14ac:dyDescent="0.25">
      <c r="H825" s="67"/>
    </row>
    <row r="826" spans="8:8" x14ac:dyDescent="0.25">
      <c r="H826" s="67"/>
    </row>
    <row r="828" spans="8:8" x14ac:dyDescent="0.25">
      <c r="H828" s="67"/>
    </row>
    <row r="829" spans="8:8" x14ac:dyDescent="0.25">
      <c r="H829" s="67"/>
    </row>
    <row r="830" spans="8:8" x14ac:dyDescent="0.25">
      <c r="H830" s="67"/>
    </row>
    <row r="831" spans="8:8" x14ac:dyDescent="0.25">
      <c r="H831" s="67"/>
    </row>
    <row r="832" spans="8:8" x14ac:dyDescent="0.25">
      <c r="H832" s="67"/>
    </row>
    <row r="833" spans="8:8" x14ac:dyDescent="0.25">
      <c r="H833" s="67"/>
    </row>
    <row r="834" spans="8:8" x14ac:dyDescent="0.25">
      <c r="H834" s="67"/>
    </row>
    <row r="835" spans="8:8" x14ac:dyDescent="0.25">
      <c r="H835" s="67"/>
    </row>
    <row r="836" spans="8:8" x14ac:dyDescent="0.25">
      <c r="H836" s="67"/>
    </row>
    <row r="837" spans="8:8" x14ac:dyDescent="0.25">
      <c r="H837" s="67"/>
    </row>
    <row r="838" spans="8:8" x14ac:dyDescent="0.25">
      <c r="H838" s="67"/>
    </row>
    <row r="840" spans="8:8" x14ac:dyDescent="0.25">
      <c r="H840" s="67"/>
    </row>
    <row r="841" spans="8:8" x14ac:dyDescent="0.25">
      <c r="H841" s="67"/>
    </row>
    <row r="842" spans="8:8" x14ac:dyDescent="0.25">
      <c r="H842" s="67"/>
    </row>
    <row r="843" spans="8:8" x14ac:dyDescent="0.25">
      <c r="H843" s="67"/>
    </row>
    <row r="844" spans="8:8" x14ac:dyDescent="0.25">
      <c r="H844" s="67"/>
    </row>
    <row r="848" spans="8:8" x14ac:dyDescent="0.25">
      <c r="H848" s="67"/>
    </row>
    <row r="849" spans="8:8" x14ac:dyDescent="0.25">
      <c r="H849" s="67"/>
    </row>
    <row r="850" spans="8:8" x14ac:dyDescent="0.25">
      <c r="H850" s="67"/>
    </row>
    <row r="851" spans="8:8" x14ac:dyDescent="0.25">
      <c r="H851" s="67"/>
    </row>
    <row r="852" spans="8:8" x14ac:dyDescent="0.25">
      <c r="H852" s="67"/>
    </row>
    <row r="853" spans="8:8" x14ac:dyDescent="0.25">
      <c r="H853" s="67"/>
    </row>
    <row r="854" spans="8:8" x14ac:dyDescent="0.25">
      <c r="H854" s="67"/>
    </row>
    <row r="855" spans="8:8" x14ac:dyDescent="0.25">
      <c r="H855" s="67"/>
    </row>
    <row r="856" spans="8:8" x14ac:dyDescent="0.25">
      <c r="H856" s="67"/>
    </row>
    <row r="857" spans="8:8" x14ac:dyDescent="0.25">
      <c r="H857" s="67"/>
    </row>
    <row r="858" spans="8:8" x14ac:dyDescent="0.25">
      <c r="H858" s="67"/>
    </row>
    <row r="859" spans="8:8" x14ac:dyDescent="0.25">
      <c r="H859" s="67"/>
    </row>
    <row r="860" spans="8:8" x14ac:dyDescent="0.25">
      <c r="H860" s="67"/>
    </row>
    <row r="862" spans="8:8" x14ac:dyDescent="0.25">
      <c r="H862" s="67"/>
    </row>
    <row r="863" spans="8:8" x14ac:dyDescent="0.25">
      <c r="H863" s="67"/>
    </row>
    <row r="865" spans="8:8" x14ac:dyDescent="0.25">
      <c r="H865" s="67"/>
    </row>
    <row r="866" spans="8:8" x14ac:dyDescent="0.25">
      <c r="H866" s="67"/>
    </row>
    <row r="867" spans="8:8" x14ac:dyDescent="0.25">
      <c r="H867" s="67"/>
    </row>
    <row r="868" spans="8:8" x14ac:dyDescent="0.25">
      <c r="H868" s="67"/>
    </row>
    <row r="869" spans="8:8" x14ac:dyDescent="0.25">
      <c r="H869" s="67"/>
    </row>
    <row r="870" spans="8:8" x14ac:dyDescent="0.25">
      <c r="H870" s="67"/>
    </row>
    <row r="874" spans="8:8" x14ac:dyDescent="0.25">
      <c r="H874" s="67"/>
    </row>
    <row r="876" spans="8:8" x14ac:dyDescent="0.25">
      <c r="H876" s="67"/>
    </row>
    <row r="880" spans="8:8" x14ac:dyDescent="0.25">
      <c r="H880" s="67"/>
    </row>
    <row r="882" spans="8:8" x14ac:dyDescent="0.25">
      <c r="H882" s="67"/>
    </row>
    <row r="884" spans="8:8" x14ac:dyDescent="0.25">
      <c r="H884" s="67"/>
    </row>
    <row r="885" spans="8:8" x14ac:dyDescent="0.25">
      <c r="H885" s="67"/>
    </row>
    <row r="888" spans="8:8" x14ac:dyDescent="0.25">
      <c r="H888" s="67"/>
    </row>
    <row r="894" spans="8:8" x14ac:dyDescent="0.25">
      <c r="H894" s="67"/>
    </row>
    <row r="896" spans="8:8" x14ac:dyDescent="0.25">
      <c r="H896" s="67"/>
    </row>
    <row r="897" spans="8:8" x14ac:dyDescent="0.25">
      <c r="H897" s="67"/>
    </row>
    <row r="899" spans="8:8" x14ac:dyDescent="0.25">
      <c r="H899" s="67"/>
    </row>
    <row r="901" spans="8:8" x14ac:dyDescent="0.25">
      <c r="H901" s="67"/>
    </row>
    <row r="904" spans="8:8" x14ac:dyDescent="0.25">
      <c r="H904" s="67"/>
    </row>
    <row r="905" spans="8:8" x14ac:dyDescent="0.25">
      <c r="H905" s="67"/>
    </row>
    <row r="908" spans="8:8" x14ac:dyDescent="0.25">
      <c r="H908" s="67"/>
    </row>
    <row r="909" spans="8:8" x14ac:dyDescent="0.25">
      <c r="H909" s="67"/>
    </row>
    <row r="913" spans="8:8" x14ac:dyDescent="0.25">
      <c r="H913" s="67"/>
    </row>
    <row r="915" spans="8:8" x14ac:dyDescent="0.25">
      <c r="H915" s="67"/>
    </row>
    <row r="916" spans="8:8" x14ac:dyDescent="0.25">
      <c r="H916" s="67"/>
    </row>
    <row r="917" spans="8:8" x14ac:dyDescent="0.25">
      <c r="H917" s="67"/>
    </row>
    <row r="919" spans="8:8" x14ac:dyDescent="0.25">
      <c r="H919" s="67"/>
    </row>
    <row r="923" spans="8:8" x14ac:dyDescent="0.25">
      <c r="H923" s="67"/>
    </row>
    <row r="924" spans="8:8" x14ac:dyDescent="0.25">
      <c r="H924" s="67"/>
    </row>
    <row r="925" spans="8:8" x14ac:dyDescent="0.25">
      <c r="H925" s="67"/>
    </row>
    <row r="929" spans="8:8" x14ac:dyDescent="0.25">
      <c r="H929" s="67"/>
    </row>
    <row r="933" spans="8:8" x14ac:dyDescent="0.25">
      <c r="H933" s="67"/>
    </row>
    <row r="934" spans="8:8" x14ac:dyDescent="0.25">
      <c r="H934" s="67"/>
    </row>
    <row r="944" spans="8:8" x14ac:dyDescent="0.25">
      <c r="H944" s="67"/>
    </row>
    <row r="945" spans="8:8" x14ac:dyDescent="0.25">
      <c r="H945" s="67"/>
    </row>
    <row r="950" spans="8:8" x14ac:dyDescent="0.25">
      <c r="H950" s="67"/>
    </row>
    <row r="952" spans="8:8" x14ac:dyDescent="0.25">
      <c r="H952" s="67"/>
    </row>
    <row r="956" spans="8:8" x14ac:dyDescent="0.25">
      <c r="H956" s="67"/>
    </row>
    <row r="958" spans="8:8" x14ac:dyDescent="0.25">
      <c r="H958" s="67"/>
    </row>
    <row r="959" spans="8:8" x14ac:dyDescent="0.25">
      <c r="H959" s="67"/>
    </row>
    <row r="960" spans="8:8" x14ac:dyDescent="0.25">
      <c r="H960" s="67"/>
    </row>
    <row r="961" spans="8:8" x14ac:dyDescent="0.25">
      <c r="H961" s="67"/>
    </row>
    <row r="962" spans="8:8" x14ac:dyDescent="0.25">
      <c r="H962" s="67"/>
    </row>
    <row r="963" spans="8:8" x14ac:dyDescent="0.25">
      <c r="H963" s="67"/>
    </row>
    <row r="964" spans="8:8" x14ac:dyDescent="0.25">
      <c r="H964" s="67"/>
    </row>
    <row r="965" spans="8:8" x14ac:dyDescent="0.25">
      <c r="H965" s="67"/>
    </row>
    <row r="966" spans="8:8" x14ac:dyDescent="0.25">
      <c r="H966" s="67"/>
    </row>
    <row r="969" spans="8:8" x14ac:dyDescent="0.25">
      <c r="H969" s="67"/>
    </row>
    <row r="970" spans="8:8" x14ac:dyDescent="0.25">
      <c r="H970" s="67"/>
    </row>
    <row r="971" spans="8:8" x14ac:dyDescent="0.25">
      <c r="H971" s="67"/>
    </row>
    <row r="973" spans="8:8" x14ac:dyDescent="0.25">
      <c r="H973" s="67"/>
    </row>
    <row r="974" spans="8:8" x14ac:dyDescent="0.25">
      <c r="H974" s="67"/>
    </row>
    <row r="975" spans="8:8" x14ac:dyDescent="0.25">
      <c r="H975" s="67"/>
    </row>
    <row r="985" spans="8:8" x14ac:dyDescent="0.25">
      <c r="H985" s="67"/>
    </row>
    <row r="990" spans="8:8" x14ac:dyDescent="0.25">
      <c r="H990" s="67"/>
    </row>
    <row r="991" spans="8:8" x14ac:dyDescent="0.25">
      <c r="H991" s="67"/>
    </row>
    <row r="992" spans="8:8" x14ac:dyDescent="0.25">
      <c r="H992" s="67"/>
    </row>
    <row r="993" spans="8:8" x14ac:dyDescent="0.25">
      <c r="H993" s="67"/>
    </row>
    <row r="995" spans="8:8" x14ac:dyDescent="0.25">
      <c r="H995" s="67"/>
    </row>
    <row r="999" spans="8:8" x14ac:dyDescent="0.25">
      <c r="H999" s="67"/>
    </row>
    <row r="1001" spans="8:8" x14ac:dyDescent="0.25">
      <c r="H1001" s="67"/>
    </row>
    <row r="1003" spans="8:8" x14ac:dyDescent="0.25">
      <c r="H1003" s="67"/>
    </row>
    <row r="1005" spans="8:8" x14ac:dyDescent="0.25">
      <c r="H1005" s="67"/>
    </row>
    <row r="1007" spans="8:8" x14ac:dyDescent="0.25">
      <c r="H1007" s="67"/>
    </row>
    <row r="1009" spans="8:8" x14ac:dyDescent="0.25">
      <c r="H1009" s="67"/>
    </row>
    <row r="1011" spans="8:8" x14ac:dyDescent="0.25">
      <c r="H1011" s="67"/>
    </row>
    <row r="1012" spans="8:8" x14ac:dyDescent="0.25">
      <c r="H1012" s="67"/>
    </row>
    <row r="1013" spans="8:8" x14ac:dyDescent="0.25">
      <c r="H1013" s="67"/>
    </row>
    <row r="1014" spans="8:8" x14ac:dyDescent="0.25">
      <c r="H1014" s="67"/>
    </row>
    <row r="1015" spans="8:8" x14ac:dyDescent="0.25">
      <c r="H1015" s="67"/>
    </row>
    <row r="1016" spans="8:8" x14ac:dyDescent="0.25">
      <c r="H1016" s="67"/>
    </row>
    <row r="1017" spans="8:8" x14ac:dyDescent="0.25">
      <c r="H1017" s="67"/>
    </row>
    <row r="1030" spans="8:8" x14ac:dyDescent="0.25">
      <c r="H1030" s="67"/>
    </row>
    <row r="1031" spans="8:8" x14ac:dyDescent="0.25">
      <c r="H1031" s="67"/>
    </row>
    <row r="1032" spans="8:8" x14ac:dyDescent="0.25">
      <c r="H1032" s="67"/>
    </row>
    <row r="1034" spans="8:8" x14ac:dyDescent="0.25">
      <c r="H1034" s="67"/>
    </row>
    <row r="1036" spans="8:8" x14ac:dyDescent="0.25">
      <c r="H1036" s="67"/>
    </row>
    <row r="1039" spans="8:8" x14ac:dyDescent="0.25">
      <c r="H1039" s="67"/>
    </row>
    <row r="1041" spans="8:8" x14ac:dyDescent="0.25">
      <c r="H1041" s="67"/>
    </row>
    <row r="1042" spans="8:8" x14ac:dyDescent="0.25">
      <c r="H1042" s="67"/>
    </row>
    <row r="1043" spans="8:8" x14ac:dyDescent="0.25">
      <c r="H1043" s="67"/>
    </row>
    <row r="1044" spans="8:8" x14ac:dyDescent="0.25">
      <c r="H1044" s="67"/>
    </row>
    <row r="1045" spans="8:8" x14ac:dyDescent="0.25">
      <c r="H1045" s="67"/>
    </row>
    <row r="1046" spans="8:8" x14ac:dyDescent="0.25">
      <c r="H1046" s="67"/>
    </row>
    <row r="1047" spans="8:8" x14ac:dyDescent="0.25">
      <c r="H1047" s="67"/>
    </row>
    <row r="1048" spans="8:8" x14ac:dyDescent="0.25">
      <c r="H1048" s="67"/>
    </row>
    <row r="1049" spans="8:8" x14ac:dyDescent="0.25">
      <c r="H1049" s="67"/>
    </row>
    <row r="1050" spans="8:8" x14ac:dyDescent="0.25">
      <c r="H1050" s="67"/>
    </row>
    <row r="1051" spans="8:8" x14ac:dyDescent="0.25">
      <c r="H1051" s="67"/>
    </row>
    <row r="1052" spans="8:8" x14ac:dyDescent="0.25">
      <c r="H1052" s="67"/>
    </row>
    <row r="1053" spans="8:8" x14ac:dyDescent="0.25">
      <c r="H1053" s="67"/>
    </row>
    <row r="1055" spans="8:8" x14ac:dyDescent="0.25">
      <c r="H1055" s="67"/>
    </row>
    <row r="1057" spans="8:8" x14ac:dyDescent="0.25">
      <c r="H1057" s="67"/>
    </row>
    <row r="1058" spans="8:8" x14ac:dyDescent="0.25">
      <c r="H1058" s="67"/>
    </row>
    <row r="1060" spans="8:8" x14ac:dyDescent="0.25">
      <c r="H1060" s="67"/>
    </row>
    <row r="1061" spans="8:8" x14ac:dyDescent="0.25">
      <c r="H1061" s="67"/>
    </row>
    <row r="1067" spans="8:8" x14ac:dyDescent="0.25">
      <c r="H1067" s="67"/>
    </row>
    <row r="1078" spans="8:8" x14ac:dyDescent="0.25">
      <c r="H1078" s="67"/>
    </row>
    <row r="1079" spans="8:8" x14ac:dyDescent="0.25">
      <c r="H1079" s="67"/>
    </row>
    <row r="1080" spans="8:8" x14ac:dyDescent="0.25">
      <c r="H1080" s="67"/>
    </row>
    <row r="1081" spans="8:8" x14ac:dyDescent="0.25">
      <c r="H1081" s="67"/>
    </row>
    <row r="1082" spans="8:8" x14ac:dyDescent="0.25">
      <c r="H1082" s="67"/>
    </row>
    <row r="1083" spans="8:8" x14ac:dyDescent="0.25">
      <c r="H1083" s="67"/>
    </row>
    <row r="1084" spans="8:8" x14ac:dyDescent="0.25">
      <c r="H1084" s="67"/>
    </row>
    <row r="1085" spans="8:8" x14ac:dyDescent="0.25">
      <c r="H1085" s="67"/>
    </row>
    <row r="1086" spans="8:8" x14ac:dyDescent="0.25">
      <c r="H1086" s="67"/>
    </row>
    <row r="1087" spans="8:8" x14ac:dyDescent="0.25">
      <c r="H1087" s="67"/>
    </row>
    <row r="1088" spans="8:8" x14ac:dyDescent="0.25">
      <c r="H1088" s="67"/>
    </row>
    <row r="1089" spans="8:8" x14ac:dyDescent="0.25">
      <c r="H1089" s="67"/>
    </row>
    <row r="1090" spans="8:8" x14ac:dyDescent="0.25">
      <c r="H1090" s="67"/>
    </row>
    <row r="1091" spans="8:8" x14ac:dyDescent="0.25">
      <c r="H1091" s="67"/>
    </row>
    <row r="1092" spans="8:8" x14ac:dyDescent="0.25">
      <c r="H1092" s="67"/>
    </row>
    <row r="1093" spans="8:8" x14ac:dyDescent="0.25">
      <c r="H1093" s="67"/>
    </row>
    <row r="1094" spans="8:8" x14ac:dyDescent="0.25">
      <c r="H1094" s="67"/>
    </row>
    <row r="1095" spans="8:8" x14ac:dyDescent="0.25">
      <c r="H1095" s="67"/>
    </row>
    <row r="1096" spans="8:8" x14ac:dyDescent="0.25">
      <c r="H1096" s="67"/>
    </row>
    <row r="1097" spans="8:8" x14ac:dyDescent="0.25">
      <c r="H1097" s="67"/>
    </row>
    <row r="1100" spans="8:8" x14ac:dyDescent="0.25">
      <c r="H1100" s="67"/>
    </row>
    <row r="1101" spans="8:8" x14ac:dyDescent="0.25">
      <c r="H1101" s="67"/>
    </row>
    <row r="1102" spans="8:8" x14ac:dyDescent="0.25">
      <c r="H1102" s="67"/>
    </row>
    <row r="1103" spans="8:8" x14ac:dyDescent="0.25">
      <c r="H1103" s="67"/>
    </row>
    <row r="1104" spans="8:8" x14ac:dyDescent="0.25">
      <c r="H1104" s="67"/>
    </row>
    <row r="1106" spans="8:8" x14ac:dyDescent="0.25">
      <c r="H1106" s="67"/>
    </row>
    <row r="1108" spans="8:8" x14ac:dyDescent="0.25">
      <c r="H1108" s="67"/>
    </row>
    <row r="1110" spans="8:8" x14ac:dyDescent="0.25">
      <c r="H1110" s="67"/>
    </row>
    <row r="1111" spans="8:8" x14ac:dyDescent="0.25">
      <c r="H1111" s="67"/>
    </row>
    <row r="1116" spans="8:8" x14ac:dyDescent="0.25">
      <c r="H1116" s="67"/>
    </row>
    <row r="1118" spans="8:8" x14ac:dyDescent="0.25">
      <c r="H1118" s="67"/>
    </row>
    <row r="1121" spans="8:8" x14ac:dyDescent="0.25">
      <c r="H1121" s="67"/>
    </row>
    <row r="1125" spans="8:8" x14ac:dyDescent="0.25">
      <c r="H1125" s="67"/>
    </row>
    <row r="1127" spans="8:8" x14ac:dyDescent="0.25">
      <c r="H1127" s="67"/>
    </row>
    <row r="1135" spans="8:8" x14ac:dyDescent="0.25">
      <c r="H1135" s="67"/>
    </row>
    <row r="1136" spans="8:8" x14ac:dyDescent="0.25">
      <c r="H1136" s="67"/>
    </row>
    <row r="1143" spans="8:8" x14ac:dyDescent="0.25">
      <c r="H1143" s="67"/>
    </row>
    <row r="1150" spans="8:8" x14ac:dyDescent="0.25">
      <c r="H1150" s="67"/>
    </row>
    <row r="1155" spans="8:8" x14ac:dyDescent="0.25">
      <c r="H1155" s="67"/>
    </row>
    <row r="1156" spans="8:8" x14ac:dyDescent="0.25">
      <c r="H1156" s="67"/>
    </row>
    <row r="1157" spans="8:8" x14ac:dyDescent="0.25">
      <c r="H1157" s="67"/>
    </row>
    <row r="1158" spans="8:8" x14ac:dyDescent="0.25">
      <c r="H1158" s="67"/>
    </row>
    <row r="1159" spans="8:8" x14ac:dyDescent="0.25">
      <c r="H1159" s="67"/>
    </row>
    <row r="1160" spans="8:8" x14ac:dyDescent="0.25">
      <c r="H1160" s="67"/>
    </row>
    <row r="1161" spans="8:8" x14ac:dyDescent="0.25">
      <c r="H1161" s="67"/>
    </row>
    <row r="1162" spans="8:8" x14ac:dyDescent="0.25">
      <c r="H1162" s="67"/>
    </row>
    <row r="1163" spans="8:8" x14ac:dyDescent="0.25">
      <c r="H1163" s="67"/>
    </row>
    <row r="1164" spans="8:8" x14ac:dyDescent="0.25">
      <c r="H1164" s="67"/>
    </row>
    <row r="1165" spans="8:8" x14ac:dyDescent="0.25">
      <c r="H1165" s="67"/>
    </row>
    <row r="1166" spans="8:8" x14ac:dyDescent="0.25">
      <c r="H1166" s="67"/>
    </row>
    <row r="1167" spans="8:8" x14ac:dyDescent="0.25">
      <c r="H1167" s="67"/>
    </row>
    <row r="1168" spans="8:8" x14ac:dyDescent="0.25">
      <c r="H1168" s="67"/>
    </row>
    <row r="1169" spans="8:8" x14ac:dyDescent="0.25">
      <c r="H1169" s="67"/>
    </row>
    <row r="1170" spans="8:8" x14ac:dyDescent="0.25">
      <c r="H1170" s="67"/>
    </row>
    <row r="1171" spans="8:8" x14ac:dyDescent="0.25">
      <c r="H1171" s="67"/>
    </row>
    <row r="1172" spans="8:8" x14ac:dyDescent="0.25">
      <c r="H1172" s="67"/>
    </row>
    <row r="1173" spans="8:8" x14ac:dyDescent="0.25">
      <c r="H1173" s="67"/>
    </row>
    <row r="1174" spans="8:8" x14ac:dyDescent="0.25">
      <c r="H1174" s="67"/>
    </row>
    <row r="1175" spans="8:8" x14ac:dyDescent="0.25">
      <c r="H1175" s="67"/>
    </row>
    <row r="1176" spans="8:8" x14ac:dyDescent="0.25">
      <c r="H1176" s="67"/>
    </row>
    <row r="1177" spans="8:8" x14ac:dyDescent="0.25">
      <c r="H1177" s="67"/>
    </row>
    <row r="1178" spans="8:8" x14ac:dyDescent="0.25">
      <c r="H1178" s="67"/>
    </row>
    <row r="1179" spans="8:8" x14ac:dyDescent="0.25">
      <c r="H1179" s="67"/>
    </row>
    <row r="1180" spans="8:8" x14ac:dyDescent="0.25">
      <c r="H1180" s="67"/>
    </row>
    <row r="1181" spans="8:8" x14ac:dyDescent="0.25">
      <c r="H1181" s="67"/>
    </row>
    <row r="1185" spans="8:8" x14ac:dyDescent="0.25">
      <c r="H1185" s="67"/>
    </row>
    <row r="1187" spans="8:8" x14ac:dyDescent="0.25">
      <c r="H1187" s="67"/>
    </row>
    <row r="1191" spans="8:8" x14ac:dyDescent="0.25">
      <c r="H1191" s="67"/>
    </row>
    <row r="1192" spans="8:8" x14ac:dyDescent="0.25">
      <c r="H1192" s="67"/>
    </row>
    <row r="1195" spans="8:8" x14ac:dyDescent="0.25">
      <c r="H1195" s="67"/>
    </row>
    <row r="1196" spans="8:8" x14ac:dyDescent="0.25">
      <c r="H1196" s="67"/>
    </row>
    <row r="1198" spans="8:8" x14ac:dyDescent="0.25">
      <c r="H1198" s="67"/>
    </row>
    <row r="1200" spans="8:8" x14ac:dyDescent="0.25">
      <c r="H1200" s="67"/>
    </row>
    <row r="1201" spans="8:8" x14ac:dyDescent="0.25">
      <c r="H1201" s="67"/>
    </row>
    <row r="1203" spans="8:8" x14ac:dyDescent="0.25">
      <c r="H1203" s="67"/>
    </row>
    <row r="1204" spans="8:8" x14ac:dyDescent="0.25">
      <c r="H1204" s="67"/>
    </row>
    <row r="1206" spans="8:8" x14ac:dyDescent="0.25">
      <c r="H1206" s="67"/>
    </row>
    <row r="1208" spans="8:8" x14ac:dyDescent="0.25">
      <c r="H1208" s="67"/>
    </row>
    <row r="1210" spans="8:8" x14ac:dyDescent="0.25">
      <c r="H1210" s="67"/>
    </row>
    <row r="1211" spans="8:8" x14ac:dyDescent="0.25">
      <c r="H1211" s="67"/>
    </row>
    <row r="1212" spans="8:8" x14ac:dyDescent="0.25">
      <c r="H1212" s="67"/>
    </row>
    <row r="1213" spans="8:8" x14ac:dyDescent="0.25">
      <c r="H1213" s="67"/>
    </row>
    <row r="1214" spans="8:8" x14ac:dyDescent="0.25">
      <c r="H1214" s="67"/>
    </row>
    <row r="1215" spans="8:8" x14ac:dyDescent="0.25">
      <c r="H1215" s="67"/>
    </row>
    <row r="1216" spans="8:8" x14ac:dyDescent="0.25">
      <c r="H1216" s="67"/>
    </row>
    <row r="1217" spans="8:8" x14ac:dyDescent="0.25">
      <c r="H1217" s="67"/>
    </row>
    <row r="1218" spans="8:8" x14ac:dyDescent="0.25">
      <c r="H1218" s="67"/>
    </row>
    <row r="1219" spans="8:8" x14ac:dyDescent="0.25">
      <c r="H1219" s="67"/>
    </row>
    <row r="1220" spans="8:8" x14ac:dyDescent="0.25">
      <c r="H1220" s="67"/>
    </row>
    <row r="1221" spans="8:8" x14ac:dyDescent="0.25">
      <c r="H1221" s="67"/>
    </row>
    <row r="1222" spans="8:8" x14ac:dyDescent="0.25">
      <c r="H1222" s="67"/>
    </row>
    <row r="1223" spans="8:8" x14ac:dyDescent="0.25">
      <c r="H1223" s="67"/>
    </row>
    <row r="1234" spans="8:8" x14ac:dyDescent="0.25">
      <c r="H1234" s="67"/>
    </row>
    <row r="1235" spans="8:8" x14ac:dyDescent="0.25">
      <c r="H1235" s="67"/>
    </row>
    <row r="1236" spans="8:8" x14ac:dyDescent="0.25">
      <c r="H1236" s="67"/>
    </row>
    <row r="1237" spans="8:8" x14ac:dyDescent="0.25">
      <c r="H1237" s="67"/>
    </row>
    <row r="1241" spans="8:8" x14ac:dyDescent="0.25">
      <c r="H1241" s="67"/>
    </row>
    <row r="1246" spans="8:8" x14ac:dyDescent="0.25">
      <c r="H1246" s="67"/>
    </row>
    <row r="1248" spans="8:8" x14ac:dyDescent="0.25">
      <c r="H1248" s="67"/>
    </row>
    <row r="1252" spans="8:8" x14ac:dyDescent="0.25">
      <c r="H1252" s="67"/>
    </row>
    <row r="1257" spans="8:8" x14ac:dyDescent="0.25">
      <c r="H1257" s="67"/>
    </row>
    <row r="1262" spans="8:8" x14ac:dyDescent="0.25">
      <c r="H1262" s="67"/>
    </row>
    <row r="1263" spans="8:8" x14ac:dyDescent="0.25">
      <c r="H1263" s="67"/>
    </row>
    <row r="1268" spans="8:8" x14ac:dyDescent="0.25">
      <c r="H1268" s="67"/>
    </row>
    <row r="1272" spans="8:8" x14ac:dyDescent="0.25">
      <c r="H1272" s="67"/>
    </row>
    <row r="1277" spans="8:8" x14ac:dyDescent="0.25">
      <c r="H1277" s="67"/>
    </row>
    <row r="1280" spans="8:8" x14ac:dyDescent="0.25">
      <c r="H1280" s="67"/>
    </row>
    <row r="1282" spans="8:8" x14ac:dyDescent="0.25">
      <c r="H1282" s="67"/>
    </row>
    <row r="1284" spans="8:8" x14ac:dyDescent="0.25">
      <c r="H1284" s="67"/>
    </row>
    <row r="1285" spans="8:8" x14ac:dyDescent="0.25">
      <c r="H1285" s="67"/>
    </row>
    <row r="1290" spans="8:8" x14ac:dyDescent="0.25">
      <c r="H1290" s="67"/>
    </row>
    <row r="1296" spans="8:8" x14ac:dyDescent="0.25">
      <c r="H1296" s="67"/>
    </row>
    <row r="1298" spans="8:8" x14ac:dyDescent="0.25">
      <c r="H1298" s="67"/>
    </row>
    <row r="1299" spans="8:8" x14ac:dyDescent="0.25">
      <c r="H1299" s="67"/>
    </row>
    <row r="1308" spans="8:8" x14ac:dyDescent="0.25">
      <c r="H1308" s="67"/>
    </row>
    <row r="1309" spans="8:8" x14ac:dyDescent="0.25">
      <c r="H1309" s="67"/>
    </row>
    <row r="1311" spans="8:8" x14ac:dyDescent="0.25">
      <c r="H1311" s="67"/>
    </row>
    <row r="1313" spans="8:8" x14ac:dyDescent="0.25">
      <c r="H1313" s="67"/>
    </row>
    <row r="1315" spans="8:8" x14ac:dyDescent="0.25">
      <c r="H1315" s="67"/>
    </row>
    <row r="1317" spans="8:8" x14ac:dyDescent="0.25">
      <c r="H1317" s="67"/>
    </row>
    <row r="1318" spans="8:8" x14ac:dyDescent="0.25">
      <c r="H1318" s="67"/>
    </row>
    <row r="1319" spans="8:8" x14ac:dyDescent="0.25">
      <c r="H1319" s="67"/>
    </row>
    <row r="1320" spans="8:8" x14ac:dyDescent="0.25">
      <c r="H1320" s="67"/>
    </row>
    <row r="1321" spans="8:8" x14ac:dyDescent="0.25">
      <c r="H1321" s="67"/>
    </row>
    <row r="1322" spans="8:8" x14ac:dyDescent="0.25">
      <c r="H1322" s="67"/>
    </row>
    <row r="1324" spans="8:8" x14ac:dyDescent="0.25">
      <c r="H1324" s="67"/>
    </row>
    <row r="1328" spans="8:8" x14ac:dyDescent="0.25">
      <c r="H1328" s="67"/>
    </row>
    <row r="1330" spans="8:8" x14ac:dyDescent="0.25">
      <c r="H1330" s="67"/>
    </row>
    <row r="1331" spans="8:8" x14ac:dyDescent="0.25">
      <c r="H1331" s="67"/>
    </row>
    <row r="1332" spans="8:8" x14ac:dyDescent="0.25">
      <c r="H1332" s="67"/>
    </row>
    <row r="1334" spans="8:8" x14ac:dyDescent="0.25">
      <c r="H1334" s="67"/>
    </row>
    <row r="1336" spans="8:8" x14ac:dyDescent="0.25">
      <c r="H1336" s="67"/>
    </row>
    <row r="1337" spans="8:8" x14ac:dyDescent="0.25">
      <c r="H1337" s="67"/>
    </row>
    <row r="1339" spans="8:8" x14ac:dyDescent="0.25">
      <c r="H1339" s="67"/>
    </row>
    <row r="1340" spans="8:8" x14ac:dyDescent="0.25">
      <c r="H1340" s="67"/>
    </row>
    <row r="1341" spans="8:8" x14ac:dyDescent="0.25">
      <c r="H1341" s="67"/>
    </row>
    <row r="1342" spans="8:8" x14ac:dyDescent="0.25">
      <c r="H1342" s="67"/>
    </row>
    <row r="1343" spans="8:8" x14ac:dyDescent="0.25">
      <c r="H1343" s="67"/>
    </row>
    <row r="1344" spans="8:8" x14ac:dyDescent="0.25">
      <c r="H1344" s="67"/>
    </row>
    <row r="1345" spans="8:8" x14ac:dyDescent="0.25">
      <c r="H1345" s="67"/>
    </row>
    <row r="1346" spans="8:8" x14ac:dyDescent="0.25">
      <c r="H1346" s="67"/>
    </row>
    <row r="1347" spans="8:8" x14ac:dyDescent="0.25">
      <c r="H1347" s="67"/>
    </row>
    <row r="1348" spans="8:8" x14ac:dyDescent="0.25">
      <c r="H1348" s="67"/>
    </row>
    <row r="1349" spans="8:8" x14ac:dyDescent="0.25">
      <c r="H1349" s="67"/>
    </row>
    <row r="1350" spans="8:8" x14ac:dyDescent="0.25">
      <c r="H1350" s="67"/>
    </row>
    <row r="1351" spans="8:8" x14ac:dyDescent="0.25">
      <c r="H1351" s="67"/>
    </row>
    <row r="1352" spans="8:8" x14ac:dyDescent="0.25">
      <c r="H1352" s="67"/>
    </row>
    <row r="1353" spans="8:8" x14ac:dyDescent="0.25">
      <c r="H1353" s="67"/>
    </row>
    <row r="1354" spans="8:8" x14ac:dyDescent="0.25">
      <c r="H1354" s="67"/>
    </row>
    <row r="1356" spans="8:8" x14ac:dyDescent="0.25">
      <c r="H1356" s="67"/>
    </row>
    <row r="1360" spans="8:8" x14ac:dyDescent="0.25">
      <c r="H1360" s="67"/>
    </row>
    <row r="1361" spans="8:8" x14ac:dyDescent="0.25">
      <c r="H1361" s="67"/>
    </row>
    <row r="1362" spans="8:8" x14ac:dyDescent="0.25">
      <c r="H1362" s="67"/>
    </row>
    <row r="1363" spans="8:8" x14ac:dyDescent="0.25">
      <c r="H1363" s="67"/>
    </row>
    <row r="1364" spans="8:8" x14ac:dyDescent="0.25">
      <c r="H1364" s="67"/>
    </row>
    <row r="1365" spans="8:8" x14ac:dyDescent="0.25">
      <c r="H1365" s="67"/>
    </row>
    <row r="1366" spans="8:8" x14ac:dyDescent="0.25">
      <c r="H1366" s="67"/>
    </row>
    <row r="1367" spans="8:8" x14ac:dyDescent="0.25">
      <c r="H1367" s="67"/>
    </row>
    <row r="1368" spans="8:8" x14ac:dyDescent="0.25">
      <c r="H1368" s="67"/>
    </row>
    <row r="1369" spans="8:8" x14ac:dyDescent="0.25">
      <c r="H1369" s="67"/>
    </row>
    <row r="1370" spans="8:8" x14ac:dyDescent="0.25">
      <c r="H1370" s="67"/>
    </row>
    <row r="1371" spans="8:8" x14ac:dyDescent="0.25">
      <c r="H1371" s="67"/>
    </row>
    <row r="1372" spans="8:8" x14ac:dyDescent="0.25">
      <c r="H1372" s="67"/>
    </row>
    <row r="1373" spans="8:8" x14ac:dyDescent="0.25">
      <c r="H1373" s="67"/>
    </row>
    <row r="1374" spans="8:8" x14ac:dyDescent="0.25">
      <c r="H1374" s="67"/>
    </row>
    <row r="1375" spans="8:8" x14ac:dyDescent="0.25">
      <c r="H1375" s="67"/>
    </row>
    <row r="1376" spans="8:8" x14ac:dyDescent="0.25">
      <c r="H1376" s="67"/>
    </row>
    <row r="1377" spans="8:8" x14ac:dyDescent="0.25">
      <c r="H1377" s="67"/>
    </row>
    <row r="1378" spans="8:8" x14ac:dyDescent="0.25">
      <c r="H1378" s="67"/>
    </row>
    <row r="1379" spans="8:8" x14ac:dyDescent="0.25">
      <c r="H1379" s="67"/>
    </row>
    <row r="1381" spans="8:8" x14ac:dyDescent="0.25">
      <c r="H1381" s="67"/>
    </row>
    <row r="1382" spans="8:8" x14ac:dyDescent="0.25">
      <c r="H1382" s="67"/>
    </row>
    <row r="1383" spans="8:8" x14ac:dyDescent="0.25">
      <c r="H1383" s="67"/>
    </row>
    <row r="1384" spans="8:8" x14ac:dyDescent="0.25">
      <c r="H1384" s="67"/>
    </row>
    <row r="1385" spans="8:8" x14ac:dyDescent="0.25">
      <c r="H1385" s="67"/>
    </row>
    <row r="1387" spans="8:8" x14ac:dyDescent="0.25">
      <c r="H1387" s="67"/>
    </row>
    <row r="1388" spans="8:8" x14ac:dyDescent="0.25">
      <c r="H1388" s="67"/>
    </row>
    <row r="1389" spans="8:8" x14ac:dyDescent="0.25">
      <c r="H1389" s="67"/>
    </row>
    <row r="1390" spans="8:8" x14ac:dyDescent="0.25">
      <c r="H1390" s="67"/>
    </row>
    <row r="1391" spans="8:8" x14ac:dyDescent="0.25">
      <c r="H1391" s="67"/>
    </row>
    <row r="1394" spans="8:8" x14ac:dyDescent="0.25">
      <c r="H1394" s="67"/>
    </row>
    <row r="1395" spans="8:8" x14ac:dyDescent="0.25">
      <c r="H1395" s="67"/>
    </row>
    <row r="1396" spans="8:8" x14ac:dyDescent="0.25">
      <c r="H1396" s="67"/>
    </row>
    <row r="1397" spans="8:8" x14ac:dyDescent="0.25">
      <c r="H1397" s="67"/>
    </row>
    <row r="1398" spans="8:8" x14ac:dyDescent="0.25">
      <c r="H1398" s="67"/>
    </row>
    <row r="1399" spans="8:8" x14ac:dyDescent="0.25">
      <c r="H1399" s="67"/>
    </row>
    <row r="1400" spans="8:8" x14ac:dyDescent="0.25">
      <c r="H1400" s="67"/>
    </row>
    <row r="1401" spans="8:8" x14ac:dyDescent="0.25">
      <c r="H1401" s="67"/>
    </row>
    <row r="1402" spans="8:8" x14ac:dyDescent="0.25">
      <c r="H1402" s="67"/>
    </row>
    <row r="1403" spans="8:8" x14ac:dyDescent="0.25">
      <c r="H1403" s="67"/>
    </row>
    <row r="1404" spans="8:8" x14ac:dyDescent="0.25">
      <c r="H1404" s="67"/>
    </row>
    <row r="1405" spans="8:8" x14ac:dyDescent="0.25">
      <c r="H1405" s="67"/>
    </row>
    <row r="1406" spans="8:8" x14ac:dyDescent="0.25">
      <c r="H1406" s="67"/>
    </row>
    <row r="1407" spans="8:8" x14ac:dyDescent="0.25">
      <c r="H1407" s="67"/>
    </row>
    <row r="1408" spans="8:8" x14ac:dyDescent="0.25">
      <c r="H1408" s="67"/>
    </row>
    <row r="1409" spans="8:8" x14ac:dyDescent="0.25">
      <c r="H1409" s="67"/>
    </row>
    <row r="1410" spans="8:8" x14ac:dyDescent="0.25">
      <c r="H1410" s="67"/>
    </row>
    <row r="1411" spans="8:8" x14ac:dyDescent="0.25">
      <c r="H1411" s="67"/>
    </row>
    <row r="1412" spans="8:8" x14ac:dyDescent="0.25">
      <c r="H1412" s="67"/>
    </row>
    <row r="1413" spans="8:8" x14ac:dyDescent="0.25">
      <c r="H1413" s="67"/>
    </row>
    <row r="1414" spans="8:8" x14ac:dyDescent="0.25">
      <c r="H1414" s="67"/>
    </row>
    <row r="1415" spans="8:8" x14ac:dyDescent="0.25">
      <c r="H1415" s="67"/>
    </row>
    <row r="1416" spans="8:8" x14ac:dyDescent="0.25">
      <c r="H1416" s="67"/>
    </row>
    <row r="1417" spans="8:8" x14ac:dyDescent="0.25">
      <c r="H1417" s="67"/>
    </row>
    <row r="1418" spans="8:8" x14ac:dyDescent="0.25">
      <c r="H1418" s="67"/>
    </row>
    <row r="1419" spans="8:8" x14ac:dyDescent="0.25">
      <c r="H1419" s="67"/>
    </row>
    <row r="1420" spans="8:8" x14ac:dyDescent="0.25">
      <c r="H1420" s="67"/>
    </row>
    <row r="1421" spans="8:8" x14ac:dyDescent="0.25">
      <c r="H1421" s="67"/>
    </row>
    <row r="1422" spans="8:8" x14ac:dyDescent="0.25">
      <c r="H1422" s="67"/>
    </row>
    <row r="1424" spans="8:8" x14ac:dyDescent="0.25">
      <c r="H1424" s="67"/>
    </row>
    <row r="1427" spans="8:8" x14ac:dyDescent="0.25">
      <c r="H1427" s="67"/>
    </row>
    <row r="1428" spans="8:8" x14ac:dyDescent="0.25">
      <c r="H1428" s="67"/>
    </row>
    <row r="1430" spans="8:8" x14ac:dyDescent="0.25">
      <c r="H1430" s="67"/>
    </row>
    <row r="1434" spans="8:8" x14ac:dyDescent="0.25">
      <c r="H1434" s="67"/>
    </row>
    <row r="1435" spans="8:8" x14ac:dyDescent="0.25">
      <c r="H1435" s="67"/>
    </row>
    <row r="1437" spans="8:8" x14ac:dyDescent="0.25">
      <c r="H1437" s="67"/>
    </row>
    <row r="1440" spans="8:8" x14ac:dyDescent="0.25">
      <c r="H1440" s="67"/>
    </row>
    <row r="1441" spans="8:8" x14ac:dyDescent="0.25">
      <c r="H1441" s="67"/>
    </row>
    <row r="1442" spans="8:8" x14ac:dyDescent="0.25">
      <c r="H1442" s="67"/>
    </row>
    <row r="1446" spans="8:8" x14ac:dyDescent="0.25">
      <c r="H1446" s="67"/>
    </row>
    <row r="1447" spans="8:8" x14ac:dyDescent="0.25">
      <c r="H1447" s="67"/>
    </row>
    <row r="1448" spans="8:8" x14ac:dyDescent="0.25">
      <c r="H1448" s="67"/>
    </row>
    <row r="1455" spans="8:8" x14ac:dyDescent="0.25">
      <c r="H1455" s="67"/>
    </row>
    <row r="1459" spans="8:8" x14ac:dyDescent="0.25">
      <c r="H1459" s="67"/>
    </row>
    <row r="1479" spans="8:8" x14ac:dyDescent="0.25">
      <c r="H1479" s="67"/>
    </row>
    <row r="1481" spans="8:8" x14ac:dyDescent="0.25">
      <c r="H1481" s="67"/>
    </row>
    <row r="1482" spans="8:8" x14ac:dyDescent="0.25">
      <c r="H1482" s="67"/>
    </row>
    <row r="1493" spans="8:8" x14ac:dyDescent="0.25">
      <c r="H1493" s="67"/>
    </row>
    <row r="1496" spans="8:8" x14ac:dyDescent="0.25">
      <c r="H1496" s="67"/>
    </row>
    <row r="1498" spans="8:8" x14ac:dyDescent="0.25">
      <c r="H1498" s="67"/>
    </row>
    <row r="1499" spans="8:8" x14ac:dyDescent="0.25">
      <c r="H1499" s="67"/>
    </row>
    <row r="1502" spans="8:8" x14ac:dyDescent="0.25">
      <c r="H1502" s="67"/>
    </row>
    <row r="1507" spans="8:8" x14ac:dyDescent="0.25">
      <c r="H1507" s="67"/>
    </row>
    <row r="1508" spans="8:8" x14ac:dyDescent="0.25">
      <c r="H1508" s="67"/>
    </row>
    <row r="1511" spans="8:8" x14ac:dyDescent="0.25">
      <c r="H1511" s="67"/>
    </row>
    <row r="1514" spans="8:8" x14ac:dyDescent="0.25">
      <c r="H1514" s="67"/>
    </row>
    <row r="1516" spans="8:8" x14ac:dyDescent="0.25">
      <c r="H1516" s="67"/>
    </row>
    <row r="1517" spans="8:8" x14ac:dyDescent="0.25">
      <c r="H1517" s="67"/>
    </row>
    <row r="1520" spans="8:8" x14ac:dyDescent="0.25">
      <c r="H1520" s="67"/>
    </row>
    <row r="1521" spans="8:8" x14ac:dyDescent="0.25">
      <c r="H1521" s="67"/>
    </row>
    <row r="1523" spans="8:8" x14ac:dyDescent="0.25">
      <c r="H1523" s="67"/>
    </row>
    <row r="1524" spans="8:8" x14ac:dyDescent="0.25">
      <c r="H1524" s="67"/>
    </row>
    <row r="1526" spans="8:8" x14ac:dyDescent="0.25">
      <c r="H1526" s="67"/>
    </row>
    <row r="1527" spans="8:8" x14ac:dyDescent="0.25">
      <c r="H1527" s="67"/>
    </row>
    <row r="1528" spans="8:8" x14ac:dyDescent="0.25">
      <c r="H1528" s="67"/>
    </row>
    <row r="1529" spans="8:8" x14ac:dyDescent="0.25">
      <c r="H1529" s="67"/>
    </row>
    <row r="1530" spans="8:8" x14ac:dyDescent="0.25">
      <c r="H1530" s="67"/>
    </row>
    <row r="1531" spans="8:8" x14ac:dyDescent="0.25">
      <c r="H1531" s="67"/>
    </row>
    <row r="1532" spans="8:8" x14ac:dyDescent="0.25">
      <c r="H1532" s="67"/>
    </row>
    <row r="1534" spans="8:8" x14ac:dyDescent="0.25">
      <c r="H1534" s="67"/>
    </row>
    <row r="1536" spans="8:8" x14ac:dyDescent="0.25">
      <c r="H1536" s="67"/>
    </row>
    <row r="1539" spans="8:8" x14ac:dyDescent="0.25">
      <c r="H1539" s="67"/>
    </row>
    <row r="1544" spans="8:8" x14ac:dyDescent="0.25">
      <c r="H1544" s="67"/>
    </row>
    <row r="1545" spans="8:8" x14ac:dyDescent="0.25">
      <c r="H1545" s="67"/>
    </row>
    <row r="1546" spans="8:8" x14ac:dyDescent="0.25">
      <c r="H1546" s="67"/>
    </row>
    <row r="1561" spans="8:8" x14ac:dyDescent="0.25">
      <c r="H1561" s="67"/>
    </row>
    <row r="1563" spans="8:8" x14ac:dyDescent="0.25">
      <c r="H1563" s="67"/>
    </row>
    <row r="1564" spans="8:8" x14ac:dyDescent="0.25">
      <c r="H1564" s="67"/>
    </row>
    <row r="1568" spans="8:8" x14ac:dyDescent="0.25">
      <c r="H1568" s="67"/>
    </row>
    <row r="1572" spans="8:8" x14ac:dyDescent="0.25">
      <c r="H1572" s="67"/>
    </row>
    <row r="1577" spans="8:8" x14ac:dyDescent="0.25">
      <c r="H1577" s="67"/>
    </row>
    <row r="1584" spans="8:8" x14ac:dyDescent="0.25">
      <c r="H1584" s="67"/>
    </row>
    <row r="1585" spans="8:8" x14ac:dyDescent="0.25">
      <c r="H1585" s="67"/>
    </row>
    <row r="1590" spans="8:8" x14ac:dyDescent="0.25">
      <c r="H1590" s="67"/>
    </row>
    <row r="1591" spans="8:8" x14ac:dyDescent="0.25">
      <c r="H1591" s="67"/>
    </row>
    <row r="1592" spans="8:8" x14ac:dyDescent="0.25">
      <c r="H1592" s="67"/>
    </row>
    <row r="1595" spans="8:8" x14ac:dyDescent="0.25">
      <c r="H1595" s="67"/>
    </row>
    <row r="1597" spans="8:8" x14ac:dyDescent="0.25">
      <c r="H1597" s="67"/>
    </row>
    <row r="1599" spans="8:8" x14ac:dyDescent="0.25">
      <c r="H1599" s="67"/>
    </row>
    <row r="1601" spans="8:8" x14ac:dyDescent="0.25">
      <c r="H1601" s="67"/>
    </row>
    <row r="1605" spans="8:8" x14ac:dyDescent="0.25">
      <c r="H1605" s="67"/>
    </row>
    <row r="1607" spans="8:8" x14ac:dyDescent="0.25">
      <c r="H1607" s="67"/>
    </row>
    <row r="1608" spans="8:8" x14ac:dyDescent="0.25">
      <c r="H1608" s="67"/>
    </row>
    <row r="1609" spans="8:8" x14ac:dyDescent="0.25">
      <c r="H1609" s="67"/>
    </row>
    <row r="1610" spans="8:8" x14ac:dyDescent="0.25">
      <c r="H1610" s="67"/>
    </row>
    <row r="1614" spans="8:8" x14ac:dyDescent="0.25">
      <c r="H1614" s="67"/>
    </row>
    <row r="1617" spans="8:8" x14ac:dyDescent="0.25">
      <c r="H1617" s="67"/>
    </row>
    <row r="1618" spans="8:8" x14ac:dyDescent="0.25">
      <c r="H1618" s="67"/>
    </row>
    <row r="1620" spans="8:8" x14ac:dyDescent="0.25">
      <c r="H1620" s="67"/>
    </row>
    <row r="1621" spans="8:8" x14ac:dyDescent="0.25">
      <c r="H1621" s="67"/>
    </row>
    <row r="1622" spans="8:8" x14ac:dyDescent="0.25">
      <c r="H1622" s="67"/>
    </row>
    <row r="1625" spans="8:8" x14ac:dyDescent="0.25">
      <c r="H1625" s="67"/>
    </row>
    <row r="1626" spans="8:8" x14ac:dyDescent="0.25">
      <c r="H1626" s="67"/>
    </row>
    <row r="1627" spans="8:8" x14ac:dyDescent="0.25">
      <c r="H1627" s="67"/>
    </row>
    <row r="1628" spans="8:8" x14ac:dyDescent="0.25">
      <c r="H1628" s="67"/>
    </row>
    <row r="1629" spans="8:8" x14ac:dyDescent="0.25">
      <c r="H1629" s="67"/>
    </row>
    <row r="1630" spans="8:8" x14ac:dyDescent="0.25">
      <c r="H1630" s="67"/>
    </row>
    <row r="1631" spans="8:8" x14ac:dyDescent="0.25">
      <c r="H1631" s="67"/>
    </row>
    <row r="1632" spans="8:8" x14ac:dyDescent="0.25">
      <c r="H1632" s="67"/>
    </row>
    <row r="1633" spans="8:8" x14ac:dyDescent="0.25">
      <c r="H1633" s="67"/>
    </row>
    <row r="1634" spans="8:8" x14ac:dyDescent="0.25">
      <c r="H1634" s="67"/>
    </row>
    <row r="1635" spans="8:8" x14ac:dyDescent="0.25">
      <c r="H1635" s="67"/>
    </row>
    <row r="1636" spans="8:8" x14ac:dyDescent="0.25">
      <c r="H1636" s="67"/>
    </row>
    <row r="1637" spans="8:8" x14ac:dyDescent="0.25">
      <c r="H1637" s="67"/>
    </row>
    <row r="1638" spans="8:8" x14ac:dyDescent="0.25">
      <c r="H1638" s="67"/>
    </row>
    <row r="1639" spans="8:8" x14ac:dyDescent="0.25">
      <c r="H1639" s="67"/>
    </row>
    <row r="1640" spans="8:8" x14ac:dyDescent="0.25">
      <c r="H1640" s="67"/>
    </row>
    <row r="1641" spans="8:8" x14ac:dyDescent="0.25">
      <c r="H1641" s="67"/>
    </row>
    <row r="1642" spans="8:8" x14ac:dyDescent="0.25">
      <c r="H1642" s="67"/>
    </row>
    <row r="1643" spans="8:8" x14ac:dyDescent="0.25">
      <c r="H1643" s="67"/>
    </row>
    <row r="1644" spans="8:8" x14ac:dyDescent="0.25">
      <c r="H1644" s="67"/>
    </row>
    <row r="1645" spans="8:8" x14ac:dyDescent="0.25">
      <c r="H1645" s="67"/>
    </row>
    <row r="1646" spans="8:8" x14ac:dyDescent="0.25">
      <c r="H1646" s="67"/>
    </row>
    <row r="1647" spans="8:8" x14ac:dyDescent="0.25">
      <c r="H1647" s="67"/>
    </row>
    <row r="1648" spans="8:8" x14ac:dyDescent="0.25">
      <c r="H1648" s="67"/>
    </row>
    <row r="1649" spans="8:8" x14ac:dyDescent="0.25">
      <c r="H1649" s="67"/>
    </row>
    <row r="1650" spans="8:8" x14ac:dyDescent="0.25">
      <c r="H1650" s="67"/>
    </row>
    <row r="1651" spans="8:8" x14ac:dyDescent="0.25">
      <c r="H1651" s="67"/>
    </row>
    <row r="1652" spans="8:8" x14ac:dyDescent="0.25">
      <c r="H1652" s="67"/>
    </row>
    <row r="1653" spans="8:8" x14ac:dyDescent="0.25">
      <c r="H1653" s="67"/>
    </row>
    <row r="1654" spans="8:8" x14ac:dyDescent="0.25">
      <c r="H1654" s="67"/>
    </row>
    <row r="1655" spans="8:8" x14ac:dyDescent="0.25">
      <c r="H1655" s="67"/>
    </row>
    <row r="1656" spans="8:8" x14ac:dyDescent="0.25">
      <c r="H1656" s="67"/>
    </row>
    <row r="1657" spans="8:8" x14ac:dyDescent="0.25">
      <c r="H1657" s="67"/>
    </row>
    <row r="1658" spans="8:8" x14ac:dyDescent="0.25">
      <c r="H1658" s="67"/>
    </row>
    <row r="1659" spans="8:8" x14ac:dyDescent="0.25">
      <c r="H1659" s="67"/>
    </row>
    <row r="1660" spans="8:8" x14ac:dyDescent="0.25">
      <c r="H1660" s="67"/>
    </row>
    <row r="1661" spans="8:8" x14ac:dyDescent="0.25">
      <c r="H1661" s="67"/>
    </row>
    <row r="1662" spans="8:8" x14ac:dyDescent="0.25">
      <c r="H1662" s="67"/>
    </row>
    <row r="1674" spans="8:8" x14ac:dyDescent="0.25">
      <c r="H1674" s="67"/>
    </row>
    <row r="1675" spans="8:8" x14ac:dyDescent="0.25">
      <c r="H1675" s="67"/>
    </row>
    <row r="1676" spans="8:8" x14ac:dyDescent="0.25">
      <c r="H1676" s="67"/>
    </row>
    <row r="1677" spans="8:8" x14ac:dyDescent="0.25">
      <c r="H1677" s="67"/>
    </row>
    <row r="1679" spans="8:8" x14ac:dyDescent="0.25">
      <c r="H1679" s="67"/>
    </row>
    <row r="1680" spans="8:8" x14ac:dyDescent="0.25">
      <c r="H1680" s="67"/>
    </row>
    <row r="1682" spans="8:8" x14ac:dyDescent="0.25">
      <c r="H1682" s="67"/>
    </row>
    <row r="1683" spans="8:8" x14ac:dyDescent="0.25">
      <c r="H1683" s="67"/>
    </row>
    <row r="1684" spans="8:8" x14ac:dyDescent="0.25">
      <c r="H1684" s="67"/>
    </row>
    <row r="1685" spans="8:8" x14ac:dyDescent="0.25">
      <c r="H1685" s="67"/>
    </row>
    <row r="1686" spans="8:8" x14ac:dyDescent="0.25">
      <c r="H1686" s="67"/>
    </row>
    <row r="1687" spans="8:8" x14ac:dyDescent="0.25">
      <c r="H1687" s="67"/>
    </row>
    <row r="1688" spans="8:8" x14ac:dyDescent="0.25">
      <c r="H1688" s="67"/>
    </row>
    <row r="1689" spans="8:8" x14ac:dyDescent="0.25">
      <c r="H1689" s="67"/>
    </row>
    <row r="1690" spans="8:8" x14ac:dyDescent="0.25">
      <c r="H1690" s="67"/>
    </row>
    <row r="1691" spans="8:8" x14ac:dyDescent="0.25">
      <c r="H1691" s="67"/>
    </row>
    <row r="1692" spans="8:8" x14ac:dyDescent="0.25">
      <c r="H1692" s="67"/>
    </row>
    <row r="1693" spans="8:8" x14ac:dyDescent="0.25">
      <c r="H1693" s="67"/>
    </row>
    <row r="1694" spans="8:8" x14ac:dyDescent="0.25">
      <c r="H1694" s="67"/>
    </row>
    <row r="1695" spans="8:8" x14ac:dyDescent="0.25">
      <c r="H1695" s="67"/>
    </row>
    <row r="1696" spans="8:8" x14ac:dyDescent="0.25">
      <c r="H1696" s="67"/>
    </row>
    <row r="1697" spans="8:8" x14ac:dyDescent="0.25">
      <c r="H1697" s="67"/>
    </row>
    <row r="1699" spans="8:8" x14ac:dyDescent="0.25">
      <c r="H1699" s="67"/>
    </row>
    <row r="1700" spans="8:8" x14ac:dyDescent="0.25">
      <c r="H1700" s="67"/>
    </row>
    <row r="1701" spans="8:8" x14ac:dyDescent="0.25">
      <c r="H1701" s="67"/>
    </row>
    <row r="1702" spans="8:8" x14ac:dyDescent="0.25">
      <c r="H1702" s="67"/>
    </row>
    <row r="1703" spans="8:8" x14ac:dyDescent="0.25">
      <c r="H1703" s="67"/>
    </row>
    <row r="1704" spans="8:8" x14ac:dyDescent="0.25">
      <c r="H1704" s="67"/>
    </row>
    <row r="1705" spans="8:8" x14ac:dyDescent="0.25">
      <c r="H1705" s="67"/>
    </row>
    <row r="1706" spans="8:8" x14ac:dyDescent="0.25">
      <c r="H1706" s="67"/>
    </row>
    <row r="1707" spans="8:8" x14ac:dyDescent="0.25">
      <c r="H1707" s="67"/>
    </row>
    <row r="1708" spans="8:8" x14ac:dyDescent="0.25">
      <c r="H1708" s="67"/>
    </row>
    <row r="1709" spans="8:8" x14ac:dyDescent="0.25">
      <c r="H1709" s="67"/>
    </row>
    <row r="1710" spans="8:8" x14ac:dyDescent="0.25">
      <c r="H1710" s="67"/>
    </row>
    <row r="1711" spans="8:8" x14ac:dyDescent="0.25">
      <c r="H1711" s="67"/>
    </row>
    <row r="1712" spans="8:8" x14ac:dyDescent="0.25">
      <c r="H1712" s="67"/>
    </row>
    <row r="1713" spans="8:8" x14ac:dyDescent="0.25">
      <c r="H1713" s="67"/>
    </row>
    <row r="1714" spans="8:8" x14ac:dyDescent="0.25">
      <c r="H1714" s="67"/>
    </row>
    <row r="1715" spans="8:8" x14ac:dyDescent="0.25">
      <c r="H1715" s="67"/>
    </row>
    <row r="1716" spans="8:8" x14ac:dyDescent="0.25">
      <c r="H1716" s="67"/>
    </row>
    <row r="1717" spans="8:8" x14ac:dyDescent="0.25">
      <c r="H1717" s="67"/>
    </row>
    <row r="1718" spans="8:8" x14ac:dyDescent="0.25">
      <c r="H1718" s="67"/>
    </row>
    <row r="1719" spans="8:8" x14ac:dyDescent="0.25">
      <c r="H1719" s="67"/>
    </row>
    <row r="1720" spans="8:8" x14ac:dyDescent="0.25">
      <c r="H1720" s="67"/>
    </row>
    <row r="1721" spans="8:8" x14ac:dyDescent="0.25">
      <c r="H1721" s="67"/>
    </row>
    <row r="1722" spans="8:8" x14ac:dyDescent="0.25">
      <c r="H1722" s="67"/>
    </row>
    <row r="1723" spans="8:8" x14ac:dyDescent="0.25">
      <c r="H1723" s="67"/>
    </row>
    <row r="1724" spans="8:8" x14ac:dyDescent="0.25">
      <c r="H1724" s="67"/>
    </row>
    <row r="1725" spans="8:8" x14ac:dyDescent="0.25">
      <c r="H1725" s="67"/>
    </row>
    <row r="1726" spans="8:8" x14ac:dyDescent="0.25">
      <c r="H1726" s="67"/>
    </row>
    <row r="1727" spans="8:8" x14ac:dyDescent="0.25">
      <c r="H1727" s="67"/>
    </row>
    <row r="1728" spans="8:8" x14ac:dyDescent="0.25">
      <c r="H1728" s="67"/>
    </row>
    <row r="1729" spans="8:8" x14ac:dyDescent="0.25">
      <c r="H1729" s="67"/>
    </row>
    <row r="1730" spans="8:8" x14ac:dyDescent="0.25">
      <c r="H1730" s="67"/>
    </row>
    <row r="1731" spans="8:8" x14ac:dyDescent="0.25">
      <c r="H1731" s="67"/>
    </row>
    <row r="1732" spans="8:8" x14ac:dyDescent="0.25">
      <c r="H1732" s="67"/>
    </row>
    <row r="1733" spans="8:8" x14ac:dyDescent="0.25">
      <c r="H1733" s="67"/>
    </row>
    <row r="1734" spans="8:8" x14ac:dyDescent="0.25">
      <c r="H1734" s="67"/>
    </row>
    <row r="1735" spans="8:8" x14ac:dyDescent="0.25">
      <c r="H1735" s="67"/>
    </row>
    <row r="1736" spans="8:8" x14ac:dyDescent="0.25">
      <c r="H1736" s="67"/>
    </row>
    <row r="1737" spans="8:8" x14ac:dyDescent="0.25">
      <c r="H1737" s="67"/>
    </row>
    <row r="1738" spans="8:8" x14ac:dyDescent="0.25">
      <c r="H1738" s="67"/>
    </row>
    <row r="1750" spans="8:8" x14ac:dyDescent="0.25">
      <c r="H1750" s="67"/>
    </row>
    <row r="1751" spans="8:8" x14ac:dyDescent="0.25">
      <c r="H1751" s="67"/>
    </row>
    <row r="1752" spans="8:8" x14ac:dyDescent="0.25">
      <c r="H1752" s="67"/>
    </row>
    <row r="1753" spans="8:8" x14ac:dyDescent="0.25">
      <c r="H1753" s="67"/>
    </row>
    <row r="1755" spans="8:8" x14ac:dyDescent="0.25">
      <c r="H1755" s="67"/>
    </row>
    <row r="1756" spans="8:8" x14ac:dyDescent="0.25">
      <c r="H1756" s="67"/>
    </row>
    <row r="1758" spans="8:8" x14ac:dyDescent="0.25">
      <c r="H1758" s="67"/>
    </row>
    <row r="1759" spans="8:8" x14ac:dyDescent="0.25">
      <c r="H1759" s="67"/>
    </row>
    <row r="1760" spans="8:8" x14ac:dyDescent="0.25">
      <c r="H1760" s="67"/>
    </row>
    <row r="1761" spans="8:8" x14ac:dyDescent="0.25">
      <c r="H1761" s="67"/>
    </row>
    <row r="1762" spans="8:8" x14ac:dyDescent="0.25">
      <c r="H1762" s="67"/>
    </row>
    <row r="1764" spans="8:8" x14ac:dyDescent="0.25">
      <c r="H1764" s="67"/>
    </row>
    <row r="1765" spans="8:8" x14ac:dyDescent="0.25">
      <c r="H1765" s="67"/>
    </row>
    <row r="1766" spans="8:8" x14ac:dyDescent="0.25">
      <c r="H1766" s="67"/>
    </row>
    <row r="1767" spans="8:8" x14ac:dyDescent="0.25">
      <c r="H1767" s="67"/>
    </row>
    <row r="1768" spans="8:8" x14ac:dyDescent="0.25">
      <c r="H1768" s="67"/>
    </row>
    <row r="1769" spans="8:8" x14ac:dyDescent="0.25">
      <c r="H1769" s="67"/>
    </row>
    <row r="1770" spans="8:8" x14ac:dyDescent="0.25">
      <c r="H1770" s="67"/>
    </row>
    <row r="1771" spans="8:8" x14ac:dyDescent="0.25">
      <c r="H1771" s="67"/>
    </row>
    <row r="1772" spans="8:8" x14ac:dyDescent="0.25">
      <c r="H1772" s="67"/>
    </row>
    <row r="1773" spans="8:8" x14ac:dyDescent="0.25">
      <c r="H1773" s="67"/>
    </row>
    <row r="1788" spans="8:8" x14ac:dyDescent="0.25">
      <c r="H1788" s="67"/>
    </row>
    <row r="1789" spans="8:8" x14ac:dyDescent="0.25">
      <c r="H1789" s="67"/>
    </row>
    <row r="1790" spans="8:8" x14ac:dyDescent="0.25">
      <c r="H1790" s="67"/>
    </row>
    <row r="1791" spans="8:8" x14ac:dyDescent="0.25">
      <c r="H1791" s="67"/>
    </row>
    <row r="1793" spans="8:8" x14ac:dyDescent="0.25">
      <c r="H1793" s="67"/>
    </row>
    <row r="1794" spans="8:8" x14ac:dyDescent="0.25">
      <c r="H1794" s="67"/>
    </row>
    <row r="1796" spans="8:8" x14ac:dyDescent="0.25">
      <c r="H1796" s="67"/>
    </row>
    <row r="1797" spans="8:8" x14ac:dyDescent="0.25">
      <c r="H1797" s="67"/>
    </row>
    <row r="1798" spans="8:8" x14ac:dyDescent="0.25">
      <c r="H1798" s="67"/>
    </row>
    <row r="1799" spans="8:8" x14ac:dyDescent="0.25">
      <c r="H1799" s="67"/>
    </row>
    <row r="1800" spans="8:8" x14ac:dyDescent="0.25">
      <c r="H1800" s="67"/>
    </row>
    <row r="1802" spans="8:8" x14ac:dyDescent="0.25">
      <c r="H1802" s="67"/>
    </row>
    <row r="1803" spans="8:8" x14ac:dyDescent="0.25">
      <c r="H1803" s="67"/>
    </row>
    <row r="1804" spans="8:8" x14ac:dyDescent="0.25">
      <c r="H1804" s="67"/>
    </row>
    <row r="1805" spans="8:8" x14ac:dyDescent="0.25">
      <c r="H1805" s="67"/>
    </row>
    <row r="1806" spans="8:8" x14ac:dyDescent="0.25">
      <c r="H1806" s="67"/>
    </row>
    <row r="1807" spans="8:8" x14ac:dyDescent="0.25">
      <c r="H1807" s="67"/>
    </row>
    <row r="1808" spans="8:8" x14ac:dyDescent="0.25">
      <c r="H1808" s="67"/>
    </row>
    <row r="1809" spans="8:8" x14ac:dyDescent="0.25">
      <c r="H1809" s="67"/>
    </row>
    <row r="1810" spans="8:8" x14ac:dyDescent="0.25">
      <c r="H1810" s="67"/>
    </row>
    <row r="1811" spans="8:8" x14ac:dyDescent="0.25">
      <c r="H1811" s="67"/>
    </row>
    <row r="1826" spans="8:8" x14ac:dyDescent="0.25">
      <c r="H1826" s="67"/>
    </row>
    <row r="1827" spans="8:8" x14ac:dyDescent="0.25">
      <c r="H1827" s="67"/>
    </row>
    <row r="1828" spans="8:8" x14ac:dyDescent="0.25">
      <c r="H1828" s="67"/>
    </row>
    <row r="1829" spans="8:8" x14ac:dyDescent="0.25">
      <c r="H1829" s="67"/>
    </row>
    <row r="1831" spans="8:8" x14ac:dyDescent="0.25">
      <c r="H1831" s="67"/>
    </row>
    <row r="1832" spans="8:8" x14ac:dyDescent="0.25">
      <c r="H1832" s="67"/>
    </row>
    <row r="1834" spans="8:8" x14ac:dyDescent="0.25">
      <c r="H1834" s="67"/>
    </row>
    <row r="1835" spans="8:8" x14ac:dyDescent="0.25">
      <c r="H1835" s="67"/>
    </row>
    <row r="1836" spans="8:8" x14ac:dyDescent="0.25">
      <c r="H1836" s="67"/>
    </row>
    <row r="1837" spans="8:8" x14ac:dyDescent="0.25">
      <c r="H1837" s="67"/>
    </row>
    <row r="1838" spans="8:8" x14ac:dyDescent="0.25">
      <c r="H1838" s="67"/>
    </row>
    <row r="1839" spans="8:8" x14ac:dyDescent="0.25">
      <c r="H1839" s="67"/>
    </row>
    <row r="1840" spans="8:8" x14ac:dyDescent="0.25">
      <c r="H1840" s="67"/>
    </row>
    <row r="1841" spans="8:8" x14ac:dyDescent="0.25">
      <c r="H1841" s="67"/>
    </row>
    <row r="1842" spans="8:8" x14ac:dyDescent="0.25">
      <c r="H1842" s="67"/>
    </row>
    <row r="1843" spans="8:8" x14ac:dyDescent="0.25">
      <c r="H1843" s="67"/>
    </row>
    <row r="1844" spans="8:8" x14ac:dyDescent="0.25">
      <c r="H1844" s="67"/>
    </row>
    <row r="1845" spans="8:8" x14ac:dyDescent="0.25">
      <c r="H1845" s="67"/>
    </row>
    <row r="1846" spans="8:8" x14ac:dyDescent="0.25">
      <c r="H1846" s="67"/>
    </row>
    <row r="1847" spans="8:8" x14ac:dyDescent="0.25">
      <c r="H1847" s="67"/>
    </row>
    <row r="1848" spans="8:8" x14ac:dyDescent="0.25">
      <c r="H1848" s="67"/>
    </row>
    <row r="1849" spans="8:8" x14ac:dyDescent="0.25">
      <c r="H1849" s="67"/>
    </row>
    <row r="1850" spans="8:8" x14ac:dyDescent="0.25">
      <c r="H1850" s="67"/>
    </row>
    <row r="1851" spans="8:8" x14ac:dyDescent="0.25">
      <c r="H1851" s="67"/>
    </row>
    <row r="1852" spans="8:8" x14ac:dyDescent="0.25">
      <c r="H1852" s="67"/>
    </row>
    <row r="1853" spans="8:8" x14ac:dyDescent="0.25">
      <c r="H1853" s="67"/>
    </row>
    <row r="1854" spans="8:8" x14ac:dyDescent="0.25">
      <c r="H1854" s="67"/>
    </row>
    <row r="1855" spans="8:8" x14ac:dyDescent="0.25">
      <c r="H1855" s="67"/>
    </row>
    <row r="1856" spans="8:8" x14ac:dyDescent="0.25">
      <c r="H1856" s="67"/>
    </row>
    <row r="1857" spans="8:8" x14ac:dyDescent="0.25">
      <c r="H1857" s="67"/>
    </row>
    <row r="1858" spans="8:8" x14ac:dyDescent="0.25">
      <c r="H1858" s="67"/>
    </row>
    <row r="1859" spans="8:8" x14ac:dyDescent="0.25">
      <c r="H1859" s="67"/>
    </row>
    <row r="1860" spans="8:8" x14ac:dyDescent="0.25">
      <c r="H1860" s="67"/>
    </row>
    <row r="1861" spans="8:8" x14ac:dyDescent="0.25">
      <c r="H1861" s="67"/>
    </row>
    <row r="1862" spans="8:8" x14ac:dyDescent="0.25">
      <c r="H1862" s="67"/>
    </row>
    <row r="1863" spans="8:8" x14ac:dyDescent="0.25">
      <c r="H1863" s="67"/>
    </row>
    <row r="1864" spans="8:8" x14ac:dyDescent="0.25">
      <c r="H1864" s="67"/>
    </row>
    <row r="1865" spans="8:8" x14ac:dyDescent="0.25">
      <c r="H1865" s="67"/>
    </row>
    <row r="1866" spans="8:8" x14ac:dyDescent="0.25">
      <c r="H1866" s="67"/>
    </row>
    <row r="1867" spans="8:8" x14ac:dyDescent="0.25">
      <c r="H1867" s="67"/>
    </row>
    <row r="1868" spans="8:8" x14ac:dyDescent="0.25">
      <c r="H1868" s="67"/>
    </row>
    <row r="1869" spans="8:8" x14ac:dyDescent="0.25">
      <c r="H1869" s="67"/>
    </row>
    <row r="1870" spans="8:8" x14ac:dyDescent="0.25">
      <c r="H1870" s="67"/>
    </row>
    <row r="1871" spans="8:8" x14ac:dyDescent="0.25">
      <c r="H1871" s="67"/>
    </row>
    <row r="1872" spans="8:8" x14ac:dyDescent="0.25">
      <c r="H1872" s="67"/>
    </row>
    <row r="1873" spans="8:8" x14ac:dyDescent="0.25">
      <c r="H1873" s="67"/>
    </row>
    <row r="1874" spans="8:8" x14ac:dyDescent="0.25">
      <c r="H1874" s="67"/>
    </row>
    <row r="1875" spans="8:8" x14ac:dyDescent="0.25">
      <c r="H1875" s="67"/>
    </row>
    <row r="1876" spans="8:8" x14ac:dyDescent="0.25">
      <c r="H1876" s="67"/>
    </row>
    <row r="1877" spans="8:8" x14ac:dyDescent="0.25">
      <c r="H1877" s="67"/>
    </row>
    <row r="1878" spans="8:8" x14ac:dyDescent="0.25">
      <c r="H1878" s="67"/>
    </row>
    <row r="1879" spans="8:8" x14ac:dyDescent="0.25">
      <c r="H1879" s="67"/>
    </row>
    <row r="1880" spans="8:8" x14ac:dyDescent="0.25">
      <c r="H1880" s="67"/>
    </row>
    <row r="1881" spans="8:8" x14ac:dyDescent="0.25">
      <c r="H1881" s="67"/>
    </row>
    <row r="1882" spans="8:8" x14ac:dyDescent="0.25">
      <c r="H1882" s="67"/>
    </row>
    <row r="1883" spans="8:8" x14ac:dyDescent="0.25">
      <c r="H1883" s="67"/>
    </row>
    <row r="1884" spans="8:8" x14ac:dyDescent="0.25">
      <c r="H1884" s="67"/>
    </row>
    <row r="1885" spans="8:8" x14ac:dyDescent="0.25">
      <c r="H1885" s="67"/>
    </row>
    <row r="1886" spans="8:8" x14ac:dyDescent="0.25">
      <c r="H1886" s="67"/>
    </row>
    <row r="1887" spans="8:8" x14ac:dyDescent="0.25">
      <c r="H1887" s="67"/>
    </row>
    <row r="1888" spans="8:8" x14ac:dyDescent="0.25">
      <c r="H1888" s="67"/>
    </row>
    <row r="1889" spans="8:8" x14ac:dyDescent="0.25">
      <c r="H1889" s="67"/>
    </row>
    <row r="1890" spans="8:8" x14ac:dyDescent="0.25">
      <c r="H1890" s="67"/>
    </row>
    <row r="1891" spans="8:8" x14ac:dyDescent="0.25">
      <c r="H1891" s="67"/>
    </row>
    <row r="1892" spans="8:8" x14ac:dyDescent="0.25">
      <c r="H1892" s="67"/>
    </row>
    <row r="1893" spans="8:8" x14ac:dyDescent="0.25">
      <c r="H1893" s="67"/>
    </row>
    <row r="1894" spans="8:8" x14ac:dyDescent="0.25">
      <c r="H1894" s="67"/>
    </row>
    <row r="1895" spans="8:8" x14ac:dyDescent="0.25">
      <c r="H1895" s="67"/>
    </row>
    <row r="1896" spans="8:8" x14ac:dyDescent="0.25">
      <c r="H1896" s="67"/>
    </row>
    <row r="1897" spans="8:8" x14ac:dyDescent="0.25">
      <c r="H1897" s="67"/>
    </row>
    <row r="1898" spans="8:8" x14ac:dyDescent="0.25">
      <c r="H1898" s="67"/>
    </row>
    <row r="1899" spans="8:8" x14ac:dyDescent="0.25">
      <c r="H1899" s="67"/>
    </row>
    <row r="1900" spans="8:8" x14ac:dyDescent="0.25">
      <c r="H1900" s="67"/>
    </row>
    <row r="1901" spans="8:8" x14ac:dyDescent="0.25">
      <c r="H1901" s="67"/>
    </row>
    <row r="1902" spans="8:8" x14ac:dyDescent="0.25">
      <c r="H1902" s="67"/>
    </row>
    <row r="1903" spans="8:8" x14ac:dyDescent="0.25">
      <c r="H1903" s="67"/>
    </row>
    <row r="1904" spans="8:8" x14ac:dyDescent="0.25">
      <c r="H1904" s="67"/>
    </row>
    <row r="1905" spans="8:8" x14ac:dyDescent="0.25">
      <c r="H1905" s="67"/>
    </row>
    <row r="1906" spans="8:8" x14ac:dyDescent="0.25">
      <c r="H1906" s="67"/>
    </row>
    <row r="1907" spans="8:8" x14ac:dyDescent="0.25">
      <c r="H1907" s="67"/>
    </row>
    <row r="1908" spans="8:8" x14ac:dyDescent="0.25">
      <c r="H1908" s="67"/>
    </row>
    <row r="1909" spans="8:8" x14ac:dyDescent="0.25">
      <c r="H1909" s="67"/>
    </row>
    <row r="1910" spans="8:8" x14ac:dyDescent="0.25">
      <c r="H1910" s="67"/>
    </row>
    <row r="1911" spans="8:8" x14ac:dyDescent="0.25">
      <c r="H1911" s="67"/>
    </row>
    <row r="1912" spans="8:8" x14ac:dyDescent="0.25">
      <c r="H1912" s="67"/>
    </row>
    <row r="1913" spans="8:8" x14ac:dyDescent="0.25">
      <c r="H1913" s="67"/>
    </row>
    <row r="1914" spans="8:8" x14ac:dyDescent="0.25">
      <c r="H1914" s="67"/>
    </row>
    <row r="1915" spans="8:8" x14ac:dyDescent="0.25">
      <c r="H1915" s="67"/>
    </row>
    <row r="1916" spans="8:8" x14ac:dyDescent="0.25">
      <c r="H1916" s="67"/>
    </row>
    <row r="1917" spans="8:8" x14ac:dyDescent="0.25">
      <c r="H1917" s="67"/>
    </row>
    <row r="1918" spans="8:8" x14ac:dyDescent="0.25">
      <c r="H1918" s="67"/>
    </row>
    <row r="1919" spans="8:8" x14ac:dyDescent="0.25">
      <c r="H1919" s="67"/>
    </row>
    <row r="1920" spans="8:8" x14ac:dyDescent="0.25">
      <c r="H1920" s="67"/>
    </row>
    <row r="1921" spans="8:8" x14ac:dyDescent="0.25">
      <c r="H1921" s="67"/>
    </row>
    <row r="1922" spans="8:8" x14ac:dyDescent="0.25">
      <c r="H1922" s="67"/>
    </row>
    <row r="1923" spans="8:8" x14ac:dyDescent="0.25">
      <c r="H1923" s="67"/>
    </row>
    <row r="1924" spans="8:8" x14ac:dyDescent="0.25">
      <c r="H1924" s="67"/>
    </row>
    <row r="1925" spans="8:8" x14ac:dyDescent="0.25">
      <c r="H1925" s="67"/>
    </row>
    <row r="1926" spans="8:8" x14ac:dyDescent="0.25">
      <c r="H1926" s="67"/>
    </row>
    <row r="1927" spans="8:8" x14ac:dyDescent="0.25">
      <c r="H1927" s="67"/>
    </row>
    <row r="1928" spans="8:8" x14ac:dyDescent="0.25">
      <c r="H1928" s="67"/>
    </row>
    <row r="1929" spans="8:8" x14ac:dyDescent="0.25">
      <c r="H1929" s="67"/>
    </row>
    <row r="1930" spans="8:8" x14ac:dyDescent="0.25">
      <c r="H1930" s="67"/>
    </row>
    <row r="1931" spans="8:8" x14ac:dyDescent="0.25">
      <c r="H1931" s="67"/>
    </row>
    <row r="1932" spans="8:8" x14ac:dyDescent="0.25">
      <c r="H1932" s="67"/>
    </row>
    <row r="1933" spans="8:8" x14ac:dyDescent="0.25">
      <c r="H1933" s="67"/>
    </row>
    <row r="1934" spans="8:8" x14ac:dyDescent="0.25">
      <c r="H1934" s="67"/>
    </row>
    <row r="1935" spans="8:8" x14ac:dyDescent="0.25">
      <c r="H1935" s="67"/>
    </row>
    <row r="1936" spans="8:8" x14ac:dyDescent="0.25">
      <c r="H1936" s="67"/>
    </row>
    <row r="1937" spans="8:8" x14ac:dyDescent="0.25">
      <c r="H1937" s="67"/>
    </row>
    <row r="1938" spans="8:8" x14ac:dyDescent="0.25">
      <c r="H1938" s="67"/>
    </row>
    <row r="1939" spans="8:8" x14ac:dyDescent="0.25">
      <c r="H1939" s="67"/>
    </row>
    <row r="1940" spans="8:8" x14ac:dyDescent="0.25">
      <c r="H1940" s="67"/>
    </row>
    <row r="1941" spans="8:8" x14ac:dyDescent="0.25">
      <c r="H1941" s="67"/>
    </row>
    <row r="1942" spans="8:8" x14ac:dyDescent="0.25">
      <c r="H1942" s="67"/>
    </row>
    <row r="1943" spans="8:8" x14ac:dyDescent="0.25">
      <c r="H1943" s="67"/>
    </row>
    <row r="1944" spans="8:8" x14ac:dyDescent="0.25">
      <c r="H1944" s="67"/>
    </row>
    <row r="1945" spans="8:8" x14ac:dyDescent="0.25">
      <c r="H1945" s="67"/>
    </row>
    <row r="1946" spans="8:8" x14ac:dyDescent="0.25">
      <c r="H1946" s="67"/>
    </row>
    <row r="1947" spans="8:8" x14ac:dyDescent="0.25">
      <c r="H1947" s="67"/>
    </row>
    <row r="1948" spans="8:8" x14ac:dyDescent="0.25">
      <c r="H1948" s="67"/>
    </row>
    <row r="1949" spans="8:8" x14ac:dyDescent="0.25">
      <c r="H1949" s="67"/>
    </row>
    <row r="1950" spans="8:8" x14ac:dyDescent="0.25">
      <c r="H1950" s="67"/>
    </row>
    <row r="1951" spans="8:8" x14ac:dyDescent="0.25">
      <c r="H1951" s="67"/>
    </row>
    <row r="1952" spans="8:8" x14ac:dyDescent="0.25">
      <c r="H1952" s="67"/>
    </row>
    <row r="1953" spans="8:8" x14ac:dyDescent="0.25">
      <c r="H1953" s="67"/>
    </row>
    <row r="1954" spans="8:8" x14ac:dyDescent="0.25">
      <c r="H1954" s="67"/>
    </row>
    <row r="1955" spans="8:8" x14ac:dyDescent="0.25">
      <c r="H1955" s="67"/>
    </row>
    <row r="1956" spans="8:8" x14ac:dyDescent="0.25">
      <c r="H1956" s="67"/>
    </row>
    <row r="1957" spans="8:8" x14ac:dyDescent="0.25">
      <c r="H1957" s="67"/>
    </row>
    <row r="1958" spans="8:8" x14ac:dyDescent="0.25">
      <c r="H1958" s="67"/>
    </row>
    <row r="1959" spans="8:8" x14ac:dyDescent="0.25">
      <c r="H1959" s="67"/>
    </row>
    <row r="1960" spans="8:8" x14ac:dyDescent="0.25">
      <c r="H1960" s="67"/>
    </row>
    <row r="1961" spans="8:8" x14ac:dyDescent="0.25">
      <c r="H1961" s="67"/>
    </row>
    <row r="1962" spans="8:8" x14ac:dyDescent="0.25">
      <c r="H1962" s="67"/>
    </row>
    <row r="1963" spans="8:8" x14ac:dyDescent="0.25">
      <c r="H1963" s="67"/>
    </row>
    <row r="1964" spans="8:8" x14ac:dyDescent="0.25">
      <c r="H1964" s="67"/>
    </row>
    <row r="1965" spans="8:8" x14ac:dyDescent="0.25">
      <c r="H1965" s="67"/>
    </row>
    <row r="1966" spans="8:8" x14ac:dyDescent="0.25">
      <c r="H1966" s="67"/>
    </row>
    <row r="1967" spans="8:8" x14ac:dyDescent="0.25">
      <c r="H1967" s="67"/>
    </row>
    <row r="1968" spans="8:8" x14ac:dyDescent="0.25">
      <c r="H1968" s="67"/>
    </row>
    <row r="1969" spans="8:8" x14ac:dyDescent="0.25">
      <c r="H1969" s="67"/>
    </row>
    <row r="1970" spans="8:8" x14ac:dyDescent="0.25">
      <c r="H1970" s="67"/>
    </row>
    <row r="1971" spans="8:8" x14ac:dyDescent="0.25">
      <c r="H1971" s="67"/>
    </row>
    <row r="1972" spans="8:8" x14ac:dyDescent="0.25">
      <c r="H1972" s="67"/>
    </row>
    <row r="1973" spans="8:8" x14ac:dyDescent="0.25">
      <c r="H1973" s="67"/>
    </row>
    <row r="1974" spans="8:8" x14ac:dyDescent="0.25">
      <c r="H1974" s="67"/>
    </row>
    <row r="1975" spans="8:8" x14ac:dyDescent="0.25">
      <c r="H1975" s="67"/>
    </row>
    <row r="1976" spans="8:8" x14ac:dyDescent="0.25">
      <c r="H1976" s="67"/>
    </row>
    <row r="1977" spans="8:8" x14ac:dyDescent="0.25">
      <c r="H1977" s="67"/>
    </row>
    <row r="1978" spans="8:8" x14ac:dyDescent="0.25">
      <c r="H1978" s="67"/>
    </row>
    <row r="1979" spans="8:8" x14ac:dyDescent="0.25">
      <c r="H1979" s="67"/>
    </row>
    <row r="1980" spans="8:8" x14ac:dyDescent="0.25">
      <c r="H1980" s="67"/>
    </row>
    <row r="1981" spans="8:8" x14ac:dyDescent="0.25">
      <c r="H1981" s="67"/>
    </row>
    <row r="1982" spans="8:8" x14ac:dyDescent="0.25">
      <c r="H1982" s="67"/>
    </row>
    <row r="1983" spans="8:8" x14ac:dyDescent="0.25">
      <c r="H1983" s="67"/>
    </row>
    <row r="1984" spans="8:8" x14ac:dyDescent="0.25">
      <c r="H1984" s="67"/>
    </row>
    <row r="1985" spans="8:8" x14ac:dyDescent="0.25">
      <c r="H1985" s="67"/>
    </row>
    <row r="1986" spans="8:8" x14ac:dyDescent="0.25">
      <c r="H1986" s="67"/>
    </row>
    <row r="1987" spans="8:8" x14ac:dyDescent="0.25">
      <c r="H1987" s="67"/>
    </row>
    <row r="1988" spans="8:8" x14ac:dyDescent="0.25">
      <c r="H1988" s="67"/>
    </row>
    <row r="1989" spans="8:8" x14ac:dyDescent="0.25">
      <c r="H1989" s="67"/>
    </row>
    <row r="1990" spans="8:8" x14ac:dyDescent="0.25">
      <c r="H1990" s="67"/>
    </row>
    <row r="1991" spans="8:8" x14ac:dyDescent="0.25">
      <c r="H1991" s="67"/>
    </row>
    <row r="1992" spans="8:8" x14ac:dyDescent="0.25">
      <c r="H1992" s="67"/>
    </row>
    <row r="1993" spans="8:8" x14ac:dyDescent="0.25">
      <c r="H1993" s="67"/>
    </row>
    <row r="1994" spans="8:8" x14ac:dyDescent="0.25">
      <c r="H1994" s="67"/>
    </row>
    <row r="1995" spans="8:8" x14ac:dyDescent="0.25">
      <c r="H1995" s="67"/>
    </row>
    <row r="1996" spans="8:8" x14ac:dyDescent="0.25">
      <c r="H1996" s="67"/>
    </row>
    <row r="1997" spans="8:8" x14ac:dyDescent="0.25">
      <c r="H1997" s="67"/>
    </row>
    <row r="1998" spans="8:8" x14ac:dyDescent="0.25">
      <c r="H1998" s="67"/>
    </row>
    <row r="1999" spans="8:8" x14ac:dyDescent="0.25">
      <c r="H1999" s="67"/>
    </row>
    <row r="2000" spans="8:8" x14ac:dyDescent="0.25">
      <c r="H2000" s="67"/>
    </row>
    <row r="2001" spans="8:8" x14ac:dyDescent="0.25">
      <c r="H2001" s="67"/>
    </row>
    <row r="2002" spans="8:8" x14ac:dyDescent="0.25">
      <c r="H2002" s="67"/>
    </row>
    <row r="2003" spans="8:8" x14ac:dyDescent="0.25">
      <c r="H2003" s="67"/>
    </row>
    <row r="2004" spans="8:8" x14ac:dyDescent="0.25">
      <c r="H2004" s="67"/>
    </row>
    <row r="2005" spans="8:8" x14ac:dyDescent="0.25">
      <c r="H2005" s="67"/>
    </row>
    <row r="2006" spans="8:8" x14ac:dyDescent="0.25">
      <c r="H2006" s="67"/>
    </row>
    <row r="2007" spans="8:8" x14ac:dyDescent="0.25">
      <c r="H2007" s="67"/>
    </row>
    <row r="2008" spans="8:8" x14ac:dyDescent="0.25">
      <c r="H2008" s="67"/>
    </row>
    <row r="2009" spans="8:8" x14ac:dyDescent="0.25">
      <c r="H2009" s="67"/>
    </row>
    <row r="2010" spans="8:8" x14ac:dyDescent="0.25">
      <c r="H2010" s="67"/>
    </row>
    <row r="2011" spans="8:8" x14ac:dyDescent="0.25">
      <c r="H2011" s="67"/>
    </row>
    <row r="2012" spans="8:8" x14ac:dyDescent="0.25">
      <c r="H2012" s="67"/>
    </row>
    <row r="2013" spans="8:8" x14ac:dyDescent="0.25">
      <c r="H2013" s="67"/>
    </row>
    <row r="2014" spans="8:8" x14ac:dyDescent="0.25">
      <c r="H2014" s="67"/>
    </row>
    <row r="2015" spans="8:8" x14ac:dyDescent="0.25">
      <c r="H2015" s="67"/>
    </row>
    <row r="2016" spans="8:8" x14ac:dyDescent="0.25">
      <c r="H2016" s="67"/>
    </row>
    <row r="2017" spans="8:8" x14ac:dyDescent="0.25">
      <c r="H2017" s="67"/>
    </row>
    <row r="2018" spans="8:8" x14ac:dyDescent="0.25">
      <c r="H2018" s="67"/>
    </row>
    <row r="2024" spans="8:8" x14ac:dyDescent="0.25">
      <c r="H2024" s="67"/>
    </row>
    <row r="2031" spans="8:8" x14ac:dyDescent="0.25">
      <c r="H2031" s="67"/>
    </row>
    <row r="2034" spans="8:8" x14ac:dyDescent="0.25">
      <c r="H2034" s="67"/>
    </row>
    <row r="2035" spans="8:8" x14ac:dyDescent="0.25">
      <c r="H2035" s="67"/>
    </row>
    <row r="2037" spans="8:8" x14ac:dyDescent="0.25">
      <c r="H2037" s="67"/>
    </row>
    <row r="2040" spans="8:8" x14ac:dyDescent="0.25">
      <c r="H2040" s="67"/>
    </row>
    <row r="2046" spans="8:8" x14ac:dyDescent="0.25">
      <c r="H2046" s="67"/>
    </row>
    <row r="2047" spans="8:8" x14ac:dyDescent="0.25">
      <c r="H2047" s="67"/>
    </row>
    <row r="2048" spans="8:8" x14ac:dyDescent="0.25">
      <c r="H2048" s="67"/>
    </row>
    <row r="2050" spans="8:8" x14ac:dyDescent="0.25">
      <c r="H2050" s="67"/>
    </row>
    <row r="2051" spans="8:8" x14ac:dyDescent="0.25">
      <c r="H2051" s="67"/>
    </row>
    <row r="2052" spans="8:8" x14ac:dyDescent="0.25">
      <c r="H2052" s="67"/>
    </row>
    <row r="2053" spans="8:8" x14ac:dyDescent="0.25">
      <c r="H2053" s="67"/>
    </row>
    <row r="2054" spans="8:8" x14ac:dyDescent="0.25">
      <c r="H2054" s="67"/>
    </row>
    <row r="2056" spans="8:8" x14ac:dyDescent="0.25">
      <c r="H2056" s="67"/>
    </row>
    <row r="2057" spans="8:8" x14ac:dyDescent="0.25">
      <c r="H2057" s="67"/>
    </row>
    <row r="2058" spans="8:8" x14ac:dyDescent="0.25">
      <c r="H2058" s="67"/>
    </row>
    <row r="2060" spans="8:8" x14ac:dyDescent="0.25">
      <c r="H2060" s="67"/>
    </row>
    <row r="2061" spans="8:8" x14ac:dyDescent="0.25">
      <c r="H2061" s="67"/>
    </row>
    <row r="2062" spans="8:8" x14ac:dyDescent="0.25">
      <c r="H2062" s="67"/>
    </row>
    <row r="2066" spans="8:8" x14ac:dyDescent="0.25">
      <c r="H2066" s="67"/>
    </row>
    <row r="2068" spans="8:8" x14ac:dyDescent="0.25">
      <c r="H2068" s="67"/>
    </row>
    <row r="2072" spans="8:8" x14ac:dyDescent="0.25">
      <c r="H2072" s="67"/>
    </row>
    <row r="2077" spans="8:8" x14ac:dyDescent="0.25">
      <c r="H2077" s="67"/>
    </row>
    <row r="2079" spans="8:8" x14ac:dyDescent="0.25">
      <c r="H2079" s="67"/>
    </row>
    <row r="2081" spans="8:8" x14ac:dyDescent="0.25">
      <c r="H2081" s="67"/>
    </row>
    <row r="2083" spans="8:8" x14ac:dyDescent="0.25">
      <c r="H2083" s="67"/>
    </row>
    <row r="2085" spans="8:8" x14ac:dyDescent="0.25">
      <c r="H2085" s="67"/>
    </row>
    <row r="2087" spans="8:8" x14ac:dyDescent="0.25">
      <c r="H2087" s="67"/>
    </row>
    <row r="2091" spans="8:8" x14ac:dyDescent="0.25">
      <c r="H2091" s="67"/>
    </row>
    <row r="2093" spans="8:8" x14ac:dyDescent="0.25">
      <c r="H2093" s="67"/>
    </row>
    <row r="2097" spans="8:8" x14ac:dyDescent="0.25">
      <c r="H2097" s="67"/>
    </row>
    <row r="2099" spans="8:8" x14ac:dyDescent="0.25">
      <c r="H2099" s="67"/>
    </row>
    <row r="2101" spans="8:8" x14ac:dyDescent="0.25">
      <c r="H2101" s="67"/>
    </row>
    <row r="2105" spans="8:8" x14ac:dyDescent="0.25">
      <c r="H2105" s="67"/>
    </row>
    <row r="2106" spans="8:8" x14ac:dyDescent="0.25">
      <c r="H2106" s="67"/>
    </row>
    <row r="2107" spans="8:8" x14ac:dyDescent="0.25">
      <c r="H2107" s="67"/>
    </row>
    <row r="2112" spans="8:8" x14ac:dyDescent="0.25">
      <c r="H2112" s="67"/>
    </row>
    <row r="2125" spans="8:8" x14ac:dyDescent="0.25">
      <c r="H2125" s="67"/>
    </row>
    <row r="2128" spans="8:8" x14ac:dyDescent="0.25">
      <c r="H2128" s="67"/>
    </row>
    <row r="2131" spans="8:8" x14ac:dyDescent="0.25">
      <c r="H2131" s="67"/>
    </row>
    <row r="2133" spans="8:8" x14ac:dyDescent="0.25">
      <c r="H2133" s="67"/>
    </row>
    <row r="2135" spans="8:8" x14ac:dyDescent="0.25">
      <c r="H2135" s="67"/>
    </row>
    <row r="2136" spans="8:8" x14ac:dyDescent="0.25">
      <c r="H2136" s="67"/>
    </row>
    <row r="2137" spans="8:8" x14ac:dyDescent="0.25">
      <c r="H2137" s="67"/>
    </row>
    <row r="2142" spans="8:8" x14ac:dyDescent="0.25">
      <c r="H2142" s="67"/>
    </row>
    <row r="2143" spans="8:8" x14ac:dyDescent="0.25">
      <c r="H2143" s="67"/>
    </row>
    <row r="2144" spans="8:8" x14ac:dyDescent="0.25">
      <c r="H2144" s="67"/>
    </row>
    <row r="2145" spans="8:8" x14ac:dyDescent="0.25">
      <c r="H2145" s="67"/>
    </row>
    <row r="2146" spans="8:8" x14ac:dyDescent="0.25">
      <c r="H2146" s="67"/>
    </row>
    <row r="2147" spans="8:8" x14ac:dyDescent="0.25">
      <c r="H2147" s="67"/>
    </row>
    <row r="2148" spans="8:8" x14ac:dyDescent="0.25">
      <c r="H2148" s="67"/>
    </row>
    <row r="2149" spans="8:8" x14ac:dyDescent="0.25">
      <c r="H2149" s="67"/>
    </row>
    <row r="2150" spans="8:8" x14ac:dyDescent="0.25">
      <c r="H2150" s="67"/>
    </row>
    <row r="2151" spans="8:8" x14ac:dyDescent="0.25">
      <c r="H2151" s="67"/>
    </row>
    <row r="2152" spans="8:8" x14ac:dyDescent="0.25">
      <c r="H2152" s="67"/>
    </row>
    <row r="2153" spans="8:8" x14ac:dyDescent="0.25">
      <c r="H2153" s="67"/>
    </row>
    <row r="2154" spans="8:8" x14ac:dyDescent="0.25">
      <c r="H2154" s="67"/>
    </row>
    <row r="2155" spans="8:8" x14ac:dyDescent="0.25">
      <c r="H2155" s="67"/>
    </row>
    <row r="2156" spans="8:8" x14ac:dyDescent="0.25">
      <c r="H2156" s="67"/>
    </row>
    <row r="2157" spans="8:8" x14ac:dyDescent="0.25">
      <c r="H2157" s="67"/>
    </row>
    <row r="2158" spans="8:8" x14ac:dyDescent="0.25">
      <c r="H2158" s="67"/>
    </row>
    <row r="2159" spans="8:8" x14ac:dyDescent="0.25">
      <c r="H2159" s="67"/>
    </row>
    <row r="2160" spans="8:8" x14ac:dyDescent="0.25">
      <c r="H2160" s="67"/>
    </row>
    <row r="2161" spans="8:8" x14ac:dyDescent="0.25">
      <c r="H2161" s="67"/>
    </row>
    <row r="2162" spans="8:8" x14ac:dyDescent="0.25">
      <c r="H2162" s="67"/>
    </row>
    <row r="2163" spans="8:8" x14ac:dyDescent="0.25">
      <c r="H2163" s="67"/>
    </row>
    <row r="2164" spans="8:8" x14ac:dyDescent="0.25">
      <c r="H2164" s="67"/>
    </row>
    <row r="2165" spans="8:8" x14ac:dyDescent="0.25">
      <c r="H2165" s="67"/>
    </row>
    <row r="2170" spans="8:8" x14ac:dyDescent="0.25">
      <c r="H2170" s="67"/>
    </row>
    <row r="2171" spans="8:8" x14ac:dyDescent="0.25">
      <c r="H2171" s="67"/>
    </row>
    <row r="2172" spans="8:8" x14ac:dyDescent="0.25">
      <c r="H2172" s="67"/>
    </row>
    <row r="2173" spans="8:8" x14ac:dyDescent="0.25">
      <c r="H2173" s="67"/>
    </row>
    <row r="2174" spans="8:8" x14ac:dyDescent="0.25">
      <c r="H2174" s="67"/>
    </row>
    <row r="2175" spans="8:8" x14ac:dyDescent="0.25">
      <c r="H2175" s="67"/>
    </row>
    <row r="2176" spans="8:8" x14ac:dyDescent="0.25">
      <c r="H2176" s="67"/>
    </row>
    <row r="2177" spans="8:8" x14ac:dyDescent="0.25">
      <c r="H2177" s="67"/>
    </row>
    <row r="2178" spans="8:8" x14ac:dyDescent="0.25">
      <c r="H2178" s="67"/>
    </row>
    <row r="2182" spans="8:8" x14ac:dyDescent="0.25">
      <c r="H2182" s="67"/>
    </row>
    <row r="2183" spans="8:8" x14ac:dyDescent="0.25">
      <c r="H2183" s="67"/>
    </row>
    <row r="2188" spans="8:8" x14ac:dyDescent="0.25">
      <c r="H2188" s="67"/>
    </row>
    <row r="2191" spans="8:8" x14ac:dyDescent="0.25">
      <c r="H2191" s="67"/>
    </row>
    <row r="2194" spans="8:8" x14ac:dyDescent="0.25">
      <c r="H2194" s="67"/>
    </row>
    <row r="2197" spans="8:8" x14ac:dyDescent="0.25">
      <c r="H2197" s="67"/>
    </row>
    <row r="2198" spans="8:8" x14ac:dyDescent="0.25">
      <c r="H2198" s="67"/>
    </row>
    <row r="2199" spans="8:8" x14ac:dyDescent="0.25">
      <c r="H2199" s="67"/>
    </row>
    <row r="2200" spans="8:8" x14ac:dyDescent="0.25">
      <c r="H2200" s="67"/>
    </row>
    <row r="2201" spans="8:8" x14ac:dyDescent="0.25">
      <c r="H2201" s="67"/>
    </row>
    <row r="2202" spans="8:8" x14ac:dyDescent="0.25">
      <c r="H2202" s="67"/>
    </row>
    <row r="2203" spans="8:8" x14ac:dyDescent="0.25">
      <c r="H2203" s="67"/>
    </row>
    <row r="2204" spans="8:8" x14ac:dyDescent="0.25">
      <c r="H2204" s="67"/>
    </row>
    <row r="2205" spans="8:8" x14ac:dyDescent="0.25">
      <c r="H2205" s="67"/>
    </row>
    <row r="2206" spans="8:8" x14ac:dyDescent="0.25">
      <c r="H2206" s="67"/>
    </row>
    <row r="2207" spans="8:8" x14ac:dyDescent="0.25">
      <c r="H2207" s="67"/>
    </row>
    <row r="2208" spans="8:8" x14ac:dyDescent="0.25">
      <c r="H2208" s="67"/>
    </row>
    <row r="2209" spans="8:8" x14ac:dyDescent="0.25">
      <c r="H2209" s="67"/>
    </row>
    <row r="2212" spans="8:8" x14ac:dyDescent="0.25">
      <c r="H2212" s="67"/>
    </row>
    <row r="2213" spans="8:8" x14ac:dyDescent="0.25">
      <c r="H2213" s="67"/>
    </row>
    <row r="2214" spans="8:8" x14ac:dyDescent="0.25">
      <c r="H2214" s="67"/>
    </row>
    <row r="2216" spans="8:8" x14ac:dyDescent="0.25">
      <c r="H2216" s="67"/>
    </row>
    <row r="2217" spans="8:8" x14ac:dyDescent="0.25">
      <c r="H2217" s="67"/>
    </row>
    <row r="2218" spans="8:8" x14ac:dyDescent="0.25">
      <c r="H2218" s="67"/>
    </row>
    <row r="2219" spans="8:8" x14ac:dyDescent="0.25">
      <c r="H2219" s="67"/>
    </row>
    <row r="2220" spans="8:8" x14ac:dyDescent="0.25">
      <c r="H2220" s="67"/>
    </row>
    <row r="2221" spans="8:8" x14ac:dyDescent="0.25">
      <c r="H2221" s="67"/>
    </row>
    <row r="2222" spans="8:8" x14ac:dyDescent="0.25">
      <c r="H2222" s="67"/>
    </row>
    <row r="2223" spans="8:8" x14ac:dyDescent="0.25">
      <c r="H2223" s="67"/>
    </row>
    <row r="2224" spans="8:8" x14ac:dyDescent="0.25">
      <c r="H2224" s="67"/>
    </row>
    <row r="2225" spans="8:8" x14ac:dyDescent="0.25">
      <c r="H2225" s="67"/>
    </row>
    <row r="2226" spans="8:8" x14ac:dyDescent="0.25">
      <c r="H2226" s="67"/>
    </row>
    <row r="2227" spans="8:8" x14ac:dyDescent="0.25">
      <c r="H2227" s="67"/>
    </row>
    <row r="2228" spans="8:8" x14ac:dyDescent="0.25">
      <c r="H2228" s="67"/>
    </row>
    <row r="2229" spans="8:8" x14ac:dyDescent="0.25">
      <c r="H2229" s="67"/>
    </row>
    <row r="2230" spans="8:8" x14ac:dyDescent="0.25">
      <c r="H2230" s="67"/>
    </row>
    <row r="2231" spans="8:8" x14ac:dyDescent="0.25">
      <c r="H2231" s="67"/>
    </row>
    <row r="2232" spans="8:8" x14ac:dyDescent="0.25">
      <c r="H2232" s="67"/>
    </row>
    <row r="2233" spans="8:8" x14ac:dyDescent="0.25">
      <c r="H2233" s="67"/>
    </row>
    <row r="2234" spans="8:8" x14ac:dyDescent="0.25">
      <c r="H2234" s="67"/>
    </row>
    <row r="2235" spans="8:8" x14ac:dyDescent="0.25">
      <c r="H2235" s="67"/>
    </row>
    <row r="2236" spans="8:8" x14ac:dyDescent="0.25">
      <c r="H2236" s="67"/>
    </row>
    <row r="2237" spans="8:8" x14ac:dyDescent="0.25">
      <c r="H2237" s="67"/>
    </row>
    <row r="2238" spans="8:8" x14ac:dyDescent="0.25">
      <c r="H2238" s="67"/>
    </row>
    <row r="2239" spans="8:8" x14ac:dyDescent="0.25">
      <c r="H2239" s="67"/>
    </row>
    <row r="2240" spans="8:8" x14ac:dyDescent="0.25">
      <c r="H2240" s="67"/>
    </row>
    <row r="2242" spans="8:8" x14ac:dyDescent="0.25">
      <c r="H2242" s="67"/>
    </row>
    <row r="2243" spans="8:8" x14ac:dyDescent="0.25">
      <c r="H2243" s="67"/>
    </row>
    <row r="2244" spans="8:8" x14ac:dyDescent="0.25">
      <c r="H2244" s="67"/>
    </row>
    <row r="2245" spans="8:8" x14ac:dyDescent="0.25">
      <c r="H2245" s="67"/>
    </row>
    <row r="2246" spans="8:8" x14ac:dyDescent="0.25">
      <c r="H2246" s="67"/>
    </row>
    <row r="2247" spans="8:8" x14ac:dyDescent="0.25">
      <c r="H2247" s="67"/>
    </row>
    <row r="2248" spans="8:8" x14ac:dyDescent="0.25">
      <c r="H2248" s="67"/>
    </row>
    <row r="2249" spans="8:8" x14ac:dyDescent="0.25">
      <c r="H2249" s="67"/>
    </row>
    <row r="2250" spans="8:8" x14ac:dyDescent="0.25">
      <c r="H2250" s="67"/>
    </row>
    <row r="2251" spans="8:8" x14ac:dyDescent="0.25">
      <c r="H2251" s="67"/>
    </row>
    <row r="2252" spans="8:8" x14ac:dyDescent="0.25">
      <c r="H2252" s="67"/>
    </row>
    <row r="2253" spans="8:8" x14ac:dyDescent="0.25">
      <c r="H2253" s="67"/>
    </row>
    <row r="2254" spans="8:8" x14ac:dyDescent="0.25">
      <c r="H2254" s="67"/>
    </row>
    <row r="2255" spans="8:8" x14ac:dyDescent="0.25">
      <c r="H2255" s="67"/>
    </row>
    <row r="2256" spans="8:8" x14ac:dyDescent="0.25">
      <c r="H2256" s="67"/>
    </row>
    <row r="2257" spans="8:8" x14ac:dyDescent="0.25">
      <c r="H2257" s="67"/>
    </row>
    <row r="2258" spans="8:8" x14ac:dyDescent="0.25">
      <c r="H2258" s="67"/>
    </row>
    <row r="2259" spans="8:8" x14ac:dyDescent="0.25">
      <c r="H2259" s="67"/>
    </row>
    <row r="2261" spans="8:8" x14ac:dyDescent="0.25">
      <c r="H2261" s="67"/>
    </row>
    <row r="2262" spans="8:8" x14ac:dyDescent="0.25">
      <c r="H2262" s="67"/>
    </row>
    <row r="2263" spans="8:8" x14ac:dyDescent="0.25">
      <c r="H2263" s="67"/>
    </row>
    <row r="2264" spans="8:8" x14ac:dyDescent="0.25">
      <c r="H2264" s="67"/>
    </row>
    <row r="2266" spans="8:8" x14ac:dyDescent="0.25">
      <c r="H2266" s="67"/>
    </row>
    <row r="2267" spans="8:8" x14ac:dyDescent="0.25">
      <c r="H2267" s="67"/>
    </row>
    <row r="2268" spans="8:8" x14ac:dyDescent="0.25">
      <c r="H2268" s="67"/>
    </row>
    <row r="2269" spans="8:8" x14ac:dyDescent="0.25">
      <c r="H2269" s="67"/>
    </row>
    <row r="2270" spans="8:8" x14ac:dyDescent="0.25">
      <c r="H2270" s="67"/>
    </row>
    <row r="2271" spans="8:8" x14ac:dyDescent="0.25">
      <c r="H2271" s="67"/>
    </row>
    <row r="2273" spans="8:8" x14ac:dyDescent="0.25">
      <c r="H2273" s="67"/>
    </row>
    <row r="2274" spans="8:8" x14ac:dyDescent="0.25">
      <c r="H2274" s="67"/>
    </row>
    <row r="2275" spans="8:8" x14ac:dyDescent="0.25">
      <c r="H2275" s="67"/>
    </row>
    <row r="2276" spans="8:8" x14ac:dyDescent="0.25">
      <c r="H2276" s="67"/>
    </row>
    <row r="2277" spans="8:8" x14ac:dyDescent="0.25">
      <c r="H2277" s="67"/>
    </row>
    <row r="2284" spans="8:8" x14ac:dyDescent="0.25">
      <c r="H2284" s="67"/>
    </row>
    <row r="2285" spans="8:8" x14ac:dyDescent="0.25">
      <c r="H2285" s="67"/>
    </row>
    <row r="2287" spans="8:8" x14ac:dyDescent="0.25">
      <c r="H2287" s="67"/>
    </row>
    <row r="2288" spans="8:8" x14ac:dyDescent="0.25">
      <c r="H2288" s="67"/>
    </row>
    <row r="2289" spans="8:8" x14ac:dyDescent="0.25">
      <c r="H2289" s="67"/>
    </row>
    <row r="2290" spans="8:8" x14ac:dyDescent="0.25">
      <c r="H2290" s="67"/>
    </row>
    <row r="2291" spans="8:8" x14ac:dyDescent="0.25">
      <c r="H2291" s="67"/>
    </row>
    <row r="2292" spans="8:8" x14ac:dyDescent="0.25">
      <c r="H2292" s="67"/>
    </row>
    <row r="2293" spans="8:8" x14ac:dyDescent="0.25">
      <c r="H2293" s="67"/>
    </row>
    <row r="2294" spans="8:8" x14ac:dyDescent="0.25">
      <c r="H2294" s="67"/>
    </row>
    <row r="2302" spans="8:8" x14ac:dyDescent="0.25">
      <c r="H2302" s="67"/>
    </row>
    <row r="2303" spans="8:8" x14ac:dyDescent="0.25">
      <c r="H2303" s="67"/>
    </row>
    <row r="2304" spans="8:8" x14ac:dyDescent="0.25">
      <c r="H2304" s="67"/>
    </row>
    <row r="2306" spans="8:8" x14ac:dyDescent="0.25">
      <c r="H2306" s="67"/>
    </row>
    <row r="2318" spans="8:8" x14ac:dyDescent="0.25">
      <c r="H2318" s="67"/>
    </row>
    <row r="2319" spans="8:8" x14ac:dyDescent="0.25">
      <c r="H2319" s="67"/>
    </row>
    <row r="2320" spans="8:8" x14ac:dyDescent="0.25">
      <c r="H2320" s="67"/>
    </row>
    <row r="2321" spans="8:8" x14ac:dyDescent="0.25">
      <c r="H2321" s="67"/>
    </row>
    <row r="2322" spans="8:8" x14ac:dyDescent="0.25">
      <c r="H2322" s="67"/>
    </row>
    <row r="2323" spans="8:8" x14ac:dyDescent="0.25">
      <c r="H2323" s="67"/>
    </row>
    <row r="2324" spans="8:8" x14ac:dyDescent="0.25">
      <c r="H2324" s="67"/>
    </row>
    <row r="2325" spans="8:8" x14ac:dyDescent="0.25">
      <c r="H2325" s="67"/>
    </row>
    <row r="2326" spans="8:8" x14ac:dyDescent="0.25">
      <c r="H2326" s="67"/>
    </row>
    <row r="2327" spans="8:8" x14ac:dyDescent="0.25">
      <c r="H2327" s="67"/>
    </row>
    <row r="2328" spans="8:8" x14ac:dyDescent="0.25">
      <c r="H2328" s="67"/>
    </row>
    <row r="2329" spans="8:8" x14ac:dyDescent="0.25">
      <c r="H2329" s="67"/>
    </row>
    <row r="2330" spans="8:8" x14ac:dyDescent="0.25">
      <c r="H2330" s="67"/>
    </row>
    <row r="2331" spans="8:8" x14ac:dyDescent="0.25">
      <c r="H2331" s="67"/>
    </row>
    <row r="2332" spans="8:8" x14ac:dyDescent="0.25">
      <c r="H2332" s="67"/>
    </row>
    <row r="2333" spans="8:8" x14ac:dyDescent="0.25">
      <c r="H2333" s="67"/>
    </row>
    <row r="2334" spans="8:8" x14ac:dyDescent="0.25">
      <c r="H2334" s="67"/>
    </row>
    <row r="2335" spans="8:8" x14ac:dyDescent="0.25">
      <c r="H2335" s="67"/>
    </row>
    <row r="2336" spans="8:8" x14ac:dyDescent="0.25">
      <c r="H2336" s="67"/>
    </row>
    <row r="2337" spans="8:8" x14ac:dyDescent="0.25">
      <c r="H2337" s="67"/>
    </row>
    <row r="2338" spans="8:8" x14ac:dyDescent="0.25">
      <c r="H2338" s="67"/>
    </row>
    <row r="2339" spans="8:8" x14ac:dyDescent="0.25">
      <c r="H2339" s="67"/>
    </row>
    <row r="2340" spans="8:8" x14ac:dyDescent="0.25">
      <c r="H2340" s="67"/>
    </row>
    <row r="2341" spans="8:8" x14ac:dyDescent="0.25">
      <c r="H2341" s="67"/>
    </row>
    <row r="2342" spans="8:8" x14ac:dyDescent="0.25">
      <c r="H2342" s="67"/>
    </row>
    <row r="2343" spans="8:8" x14ac:dyDescent="0.25">
      <c r="H2343" s="67"/>
    </row>
    <row r="2344" spans="8:8" x14ac:dyDescent="0.25">
      <c r="H2344" s="67"/>
    </row>
    <row r="2345" spans="8:8" x14ac:dyDescent="0.25">
      <c r="H2345" s="67"/>
    </row>
    <row r="2346" spans="8:8" x14ac:dyDescent="0.25">
      <c r="H2346" s="67"/>
    </row>
    <row r="2347" spans="8:8" x14ac:dyDescent="0.25">
      <c r="H2347" s="67"/>
    </row>
    <row r="2348" spans="8:8" x14ac:dyDescent="0.25">
      <c r="H2348" s="67"/>
    </row>
    <row r="2353" spans="8:8" x14ac:dyDescent="0.25">
      <c r="H2353" s="67"/>
    </row>
    <row r="2356" spans="8:8" x14ac:dyDescent="0.25">
      <c r="H2356" s="67"/>
    </row>
    <row r="2357" spans="8:8" x14ac:dyDescent="0.25">
      <c r="H2357" s="67"/>
    </row>
    <row r="2364" spans="8:8" x14ac:dyDescent="0.25">
      <c r="H2364" s="67"/>
    </row>
    <row r="2365" spans="8:8" x14ac:dyDescent="0.25">
      <c r="H2365" s="67"/>
    </row>
    <row r="2366" spans="8:8" x14ac:dyDescent="0.25">
      <c r="H2366" s="67"/>
    </row>
    <row r="2369" spans="8:8" x14ac:dyDescent="0.25">
      <c r="H2369" s="67"/>
    </row>
    <row r="2371" spans="8:8" x14ac:dyDescent="0.25">
      <c r="H2371" s="67"/>
    </row>
    <row r="2378" spans="8:8" x14ac:dyDescent="0.25">
      <c r="H2378" s="67"/>
    </row>
    <row r="2379" spans="8:8" x14ac:dyDescent="0.25">
      <c r="H2379" s="67"/>
    </row>
    <row r="2380" spans="8:8" x14ac:dyDescent="0.25">
      <c r="H2380" s="67"/>
    </row>
    <row r="2384" spans="8:8" x14ac:dyDescent="0.25">
      <c r="H2384" s="67"/>
    </row>
    <row r="2397" spans="8:8" x14ac:dyDescent="0.25">
      <c r="H2397" s="67"/>
    </row>
    <row r="2400" spans="8:8" x14ac:dyDescent="0.25">
      <c r="H2400" s="67"/>
    </row>
    <row r="2401" spans="8:8" x14ac:dyDescent="0.25">
      <c r="H2401" s="67"/>
    </row>
    <row r="2402" spans="8:8" x14ac:dyDescent="0.25">
      <c r="H2402" s="67"/>
    </row>
    <row r="2411" spans="8:8" x14ac:dyDescent="0.25">
      <c r="H2411" s="67"/>
    </row>
    <row r="2414" spans="8:8" x14ac:dyDescent="0.25">
      <c r="H2414" s="67"/>
    </row>
    <row r="2416" spans="8:8" x14ac:dyDescent="0.25">
      <c r="H2416" s="67"/>
    </row>
    <row r="2419" spans="8:8" x14ac:dyDescent="0.25">
      <c r="H2419" s="67"/>
    </row>
    <row r="2423" spans="8:8" x14ac:dyDescent="0.25">
      <c r="H2423" s="67"/>
    </row>
    <row r="2424" spans="8:8" x14ac:dyDescent="0.25">
      <c r="H2424" s="67"/>
    </row>
    <row r="2426" spans="8:8" x14ac:dyDescent="0.25">
      <c r="H2426" s="67"/>
    </row>
    <row r="2430" spans="8:8" x14ac:dyDescent="0.25">
      <c r="H2430" s="67"/>
    </row>
    <row r="2435" spans="8:8" x14ac:dyDescent="0.25">
      <c r="H2435" s="67"/>
    </row>
    <row r="2441" spans="8:8" x14ac:dyDescent="0.25">
      <c r="H2441" s="67"/>
    </row>
    <row r="2442" spans="8:8" x14ac:dyDescent="0.25">
      <c r="H2442" s="67"/>
    </row>
    <row r="2446" spans="8:8" x14ac:dyDescent="0.25">
      <c r="H2446" s="67"/>
    </row>
    <row r="2450" spans="8:8" x14ac:dyDescent="0.25">
      <c r="H2450" s="67"/>
    </row>
    <row r="2457" spans="8:8" x14ac:dyDescent="0.25">
      <c r="H2457" s="67"/>
    </row>
    <row r="2461" spans="8:8" x14ac:dyDescent="0.25">
      <c r="H2461" s="67"/>
    </row>
    <row r="2463" spans="8:8" x14ac:dyDescent="0.25">
      <c r="H2463" s="67"/>
    </row>
    <row r="2464" spans="8:8" x14ac:dyDescent="0.25">
      <c r="H2464" s="67"/>
    </row>
    <row r="2465" spans="8:8" x14ac:dyDescent="0.25">
      <c r="H2465" s="67"/>
    </row>
    <row r="2495" spans="8:8" x14ac:dyDescent="0.25">
      <c r="H2495" s="67"/>
    </row>
    <row r="2501" spans="8:8" x14ac:dyDescent="0.25">
      <c r="H2501" s="67"/>
    </row>
    <row r="2504" spans="8:8" x14ac:dyDescent="0.25">
      <c r="H2504" s="67"/>
    </row>
    <row r="2506" spans="8:8" x14ac:dyDescent="0.25">
      <c r="H2506" s="67"/>
    </row>
    <row r="2513" spans="8:8" x14ac:dyDescent="0.25">
      <c r="H2513" s="67"/>
    </row>
    <row r="2515" spans="8:8" x14ac:dyDescent="0.25">
      <c r="H2515" s="67"/>
    </row>
    <row r="2516" spans="8:8" x14ac:dyDescent="0.25">
      <c r="H2516" s="67"/>
    </row>
    <row r="2517" spans="8:8" x14ac:dyDescent="0.25">
      <c r="H2517" s="67"/>
    </row>
    <row r="2518" spans="8:8" x14ac:dyDescent="0.25">
      <c r="H2518" s="67"/>
    </row>
    <row r="2519" spans="8:8" x14ac:dyDescent="0.25">
      <c r="H2519" s="67"/>
    </row>
    <row r="2531" spans="8:8" x14ac:dyDescent="0.25">
      <c r="H2531" s="67"/>
    </row>
    <row r="2535" spans="8:8" x14ac:dyDescent="0.25">
      <c r="H2535" s="67"/>
    </row>
    <row r="2537" spans="8:8" x14ac:dyDescent="0.25">
      <c r="H2537" s="67"/>
    </row>
    <row r="2538" spans="8:8" x14ac:dyDescent="0.25">
      <c r="H2538" s="67"/>
    </row>
    <row r="2540" spans="8:8" x14ac:dyDescent="0.25">
      <c r="H2540" s="67"/>
    </row>
    <row r="2542" spans="8:8" x14ac:dyDescent="0.25">
      <c r="H2542" s="67"/>
    </row>
    <row r="2544" spans="8:8" x14ac:dyDescent="0.25">
      <c r="H2544" s="67"/>
    </row>
    <row r="2546" spans="8:8" x14ac:dyDescent="0.25">
      <c r="H2546" s="67"/>
    </row>
    <row r="2548" spans="8:8" x14ac:dyDescent="0.25">
      <c r="H2548" s="67"/>
    </row>
    <row r="2550" spans="8:8" x14ac:dyDescent="0.25">
      <c r="H2550" s="67"/>
    </row>
    <row r="2552" spans="8:8" x14ac:dyDescent="0.25">
      <c r="H2552" s="67"/>
    </row>
    <row r="2554" spans="8:8" x14ac:dyDescent="0.25">
      <c r="H2554" s="67"/>
    </row>
    <row r="2555" spans="8:8" x14ac:dyDescent="0.25">
      <c r="H2555" s="67"/>
    </row>
    <row r="2557" spans="8:8" x14ac:dyDescent="0.25">
      <c r="H2557" s="67"/>
    </row>
    <row r="2561" spans="8:8" x14ac:dyDescent="0.25">
      <c r="H2561" s="67"/>
    </row>
    <row r="2562" spans="8:8" x14ac:dyDescent="0.25">
      <c r="H2562" s="67"/>
    </row>
    <row r="2567" spans="8:8" x14ac:dyDescent="0.25">
      <c r="H2567" s="67"/>
    </row>
    <row r="2571" spans="8:8" x14ac:dyDescent="0.25">
      <c r="H2571" s="67"/>
    </row>
    <row r="2573" spans="8:8" x14ac:dyDescent="0.25">
      <c r="H2573" s="67"/>
    </row>
    <row r="2575" spans="8:8" x14ac:dyDescent="0.25">
      <c r="H2575" s="67"/>
    </row>
    <row r="2577" spans="8:8" x14ac:dyDescent="0.25">
      <c r="H2577" s="67"/>
    </row>
    <row r="2578" spans="8:8" x14ac:dyDescent="0.25">
      <c r="H2578" s="67"/>
    </row>
    <row r="2579" spans="8:8" x14ac:dyDescent="0.25">
      <c r="H2579" s="67"/>
    </row>
    <row r="2580" spans="8:8" x14ac:dyDescent="0.25">
      <c r="H2580" s="67"/>
    </row>
    <row r="2581" spans="8:8" x14ac:dyDescent="0.25">
      <c r="H2581" s="67"/>
    </row>
    <row r="2582" spans="8:8" x14ac:dyDescent="0.25">
      <c r="H2582" s="67"/>
    </row>
    <row r="2583" spans="8:8" x14ac:dyDescent="0.25">
      <c r="H2583" s="67"/>
    </row>
    <row r="2586" spans="8:8" x14ac:dyDescent="0.25">
      <c r="H2586" s="67"/>
    </row>
    <row r="2588" spans="8:8" x14ac:dyDescent="0.25">
      <c r="H2588" s="67"/>
    </row>
    <row r="2590" spans="8:8" x14ac:dyDescent="0.25">
      <c r="H2590" s="67"/>
    </row>
    <row r="2598" spans="8:8" x14ac:dyDescent="0.25">
      <c r="H2598" s="67"/>
    </row>
    <row r="2600" spans="8:8" x14ac:dyDescent="0.25">
      <c r="H2600" s="67"/>
    </row>
    <row r="2606" spans="8:8" x14ac:dyDescent="0.25">
      <c r="H2606" s="67"/>
    </row>
    <row r="2612" spans="8:8" x14ac:dyDescent="0.25">
      <c r="H2612" s="67"/>
    </row>
    <row r="2613" spans="8:8" x14ac:dyDescent="0.25">
      <c r="H2613" s="67"/>
    </row>
    <row r="2614" spans="8:8" x14ac:dyDescent="0.25">
      <c r="H2614" s="67"/>
    </row>
    <row r="2616" spans="8:8" x14ac:dyDescent="0.25">
      <c r="H2616" s="67"/>
    </row>
    <row r="2617" spans="8:8" x14ac:dyDescent="0.25">
      <c r="H2617" s="67"/>
    </row>
    <row r="2620" spans="8:8" x14ac:dyDescent="0.25">
      <c r="H2620" s="67"/>
    </row>
    <row r="2621" spans="8:8" x14ac:dyDescent="0.25">
      <c r="H2621" s="67"/>
    </row>
    <row r="2625" spans="8:8" x14ac:dyDescent="0.25">
      <c r="H2625" s="67"/>
    </row>
    <row r="2626" spans="8:8" x14ac:dyDescent="0.25">
      <c r="H2626" s="67"/>
    </row>
    <row r="2627" spans="8:8" x14ac:dyDescent="0.25">
      <c r="H2627" s="67"/>
    </row>
    <row r="2628" spans="8:8" x14ac:dyDescent="0.25">
      <c r="H2628" s="67"/>
    </row>
    <row r="2629" spans="8:8" x14ac:dyDescent="0.25">
      <c r="H2629" s="67"/>
    </row>
    <row r="2630" spans="8:8" x14ac:dyDescent="0.25">
      <c r="H2630" s="67"/>
    </row>
    <row r="2631" spans="8:8" x14ac:dyDescent="0.25">
      <c r="H2631" s="67"/>
    </row>
    <row r="2632" spans="8:8" x14ac:dyDescent="0.25">
      <c r="H2632" s="67"/>
    </row>
    <row r="2635" spans="8:8" x14ac:dyDescent="0.25">
      <c r="H2635" s="67"/>
    </row>
    <row r="2641" spans="8:8" x14ac:dyDescent="0.25">
      <c r="H2641" s="67"/>
    </row>
    <row r="2645" spans="8:8" x14ac:dyDescent="0.25">
      <c r="H2645" s="67"/>
    </row>
    <row r="2647" spans="8:8" x14ac:dyDescent="0.25">
      <c r="H2647" s="67"/>
    </row>
    <row r="2659" spans="8:8" x14ac:dyDescent="0.25">
      <c r="H2659" s="67"/>
    </row>
    <row r="2661" spans="8:8" x14ac:dyDescent="0.25">
      <c r="H2661" s="67"/>
    </row>
    <row r="2666" spans="8:8" x14ac:dyDescent="0.25">
      <c r="H2666" s="67"/>
    </row>
    <row r="2667" spans="8:8" x14ac:dyDescent="0.25">
      <c r="H2667" s="67"/>
    </row>
    <row r="2670" spans="8:8" x14ac:dyDescent="0.25">
      <c r="H2670" s="67"/>
    </row>
    <row r="2671" spans="8:8" x14ac:dyDescent="0.25">
      <c r="H2671" s="67"/>
    </row>
    <row r="2676" spans="8:8" x14ac:dyDescent="0.25">
      <c r="H2676" s="67"/>
    </row>
    <row r="2678" spans="8:8" x14ac:dyDescent="0.25">
      <c r="H2678" s="67"/>
    </row>
    <row r="2680" spans="8:8" x14ac:dyDescent="0.25">
      <c r="H2680" s="67"/>
    </row>
    <row r="2683" spans="8:8" x14ac:dyDescent="0.25">
      <c r="H2683" s="67"/>
    </row>
    <row r="2685" spans="8:8" x14ac:dyDescent="0.25">
      <c r="H2685" s="67"/>
    </row>
    <row r="2688" spans="8:8" x14ac:dyDescent="0.25">
      <c r="H2688" s="67"/>
    </row>
    <row r="2692" spans="8:8" x14ac:dyDescent="0.25">
      <c r="H2692" s="67"/>
    </row>
    <row r="2693" spans="8:8" x14ac:dyDescent="0.25">
      <c r="H2693" s="67"/>
    </row>
    <row r="2696" spans="8:8" x14ac:dyDescent="0.25">
      <c r="H2696" s="67"/>
    </row>
    <row r="2698" spans="8:8" x14ac:dyDescent="0.25">
      <c r="H2698" s="67"/>
    </row>
    <row r="2705" spans="8:8" x14ac:dyDescent="0.25">
      <c r="H2705" s="67"/>
    </row>
    <row r="2713" spans="8:8" x14ac:dyDescent="0.25">
      <c r="H2713" s="67"/>
    </row>
    <row r="2715" spans="8:8" x14ac:dyDescent="0.25">
      <c r="H2715" s="67"/>
    </row>
    <row r="2717" spans="8:8" x14ac:dyDescent="0.25">
      <c r="H2717" s="67"/>
    </row>
    <row r="2718" spans="8:8" x14ac:dyDescent="0.25">
      <c r="H2718" s="67"/>
    </row>
    <row r="2719" spans="8:8" x14ac:dyDescent="0.25">
      <c r="H2719" s="67"/>
    </row>
    <row r="2720" spans="8:8" x14ac:dyDescent="0.25">
      <c r="H2720" s="67"/>
    </row>
    <row r="2721" spans="8:8" x14ac:dyDescent="0.25">
      <c r="H2721" s="67"/>
    </row>
    <row r="2725" spans="8:8" x14ac:dyDescent="0.25">
      <c r="H2725" s="67"/>
    </row>
    <row r="2727" spans="8:8" x14ac:dyDescent="0.25">
      <c r="H2727" s="67"/>
    </row>
    <row r="2728" spans="8:8" x14ac:dyDescent="0.25">
      <c r="H2728" s="67"/>
    </row>
    <row r="2729" spans="8:8" x14ac:dyDescent="0.25">
      <c r="H2729" s="67"/>
    </row>
    <row r="2730" spans="8:8" x14ac:dyDescent="0.25">
      <c r="H2730" s="67"/>
    </row>
    <row r="2731" spans="8:8" x14ac:dyDescent="0.25">
      <c r="H2731" s="67"/>
    </row>
    <row r="2733" spans="8:8" x14ac:dyDescent="0.25">
      <c r="H2733" s="67"/>
    </row>
    <row r="2735" spans="8:8" x14ac:dyDescent="0.25">
      <c r="H2735" s="67"/>
    </row>
    <row r="2736" spans="8:8" x14ac:dyDescent="0.25">
      <c r="H2736" s="67"/>
    </row>
    <row r="2737" spans="8:8" x14ac:dyDescent="0.25">
      <c r="H2737" s="67"/>
    </row>
    <row r="2738" spans="8:8" x14ac:dyDescent="0.25">
      <c r="H2738" s="67"/>
    </row>
    <row r="2743" spans="8:8" x14ac:dyDescent="0.25">
      <c r="H2743" s="67"/>
    </row>
    <row r="2744" spans="8:8" x14ac:dyDescent="0.25">
      <c r="H2744" s="67"/>
    </row>
    <row r="2748" spans="8:8" x14ac:dyDescent="0.25">
      <c r="H2748" s="67"/>
    </row>
    <row r="2761" spans="8:8" x14ac:dyDescent="0.25">
      <c r="H2761" s="67"/>
    </row>
    <row r="2764" spans="8:8" x14ac:dyDescent="0.25">
      <c r="H2764" s="67"/>
    </row>
    <row r="2766" spans="8:8" x14ac:dyDescent="0.25">
      <c r="H2766" s="67"/>
    </row>
    <row r="2768" spans="8:8" x14ac:dyDescent="0.25">
      <c r="H2768" s="67"/>
    </row>
    <row r="2774" spans="8:8" x14ac:dyDescent="0.25">
      <c r="H2774" s="67"/>
    </row>
    <row r="2780" spans="8:8" x14ac:dyDescent="0.25">
      <c r="H2780" s="67"/>
    </row>
    <row r="2783" spans="8:8" x14ac:dyDescent="0.25">
      <c r="H2783" s="67"/>
    </row>
    <row r="2784" spans="8:8" x14ac:dyDescent="0.25">
      <c r="H2784" s="67"/>
    </row>
    <row r="2785" spans="8:8" x14ac:dyDescent="0.25">
      <c r="H2785" s="67"/>
    </row>
    <row r="2791" spans="8:8" x14ac:dyDescent="0.25">
      <c r="H2791" s="67"/>
    </row>
    <row r="2798" spans="8:8" x14ac:dyDescent="0.25">
      <c r="H2798" s="67"/>
    </row>
    <row r="2804" spans="8:8" x14ac:dyDescent="0.25">
      <c r="H2804" s="67"/>
    </row>
    <row r="2814" spans="8:8" x14ac:dyDescent="0.25">
      <c r="H2814" s="67"/>
    </row>
    <row r="2816" spans="8:8" x14ac:dyDescent="0.25">
      <c r="H2816" s="67"/>
    </row>
    <row r="2819" spans="8:8" x14ac:dyDescent="0.25">
      <c r="H2819" s="67"/>
    </row>
    <row r="2822" spans="8:8" x14ac:dyDescent="0.25">
      <c r="H2822" s="67"/>
    </row>
    <row r="2826" spans="8:8" x14ac:dyDescent="0.25">
      <c r="H2826" s="67"/>
    </row>
    <row r="2830" spans="8:8" x14ac:dyDescent="0.25">
      <c r="H2830" s="67"/>
    </row>
    <row r="2833" spans="8:8" x14ac:dyDescent="0.25">
      <c r="H2833" s="67"/>
    </row>
    <row r="2835" spans="8:8" x14ac:dyDescent="0.25">
      <c r="H2835" s="67"/>
    </row>
    <row r="2836" spans="8:8" x14ac:dyDescent="0.25">
      <c r="H2836" s="67"/>
    </row>
    <row r="2837" spans="8:8" x14ac:dyDescent="0.25">
      <c r="H2837" s="67"/>
    </row>
    <row r="2838" spans="8:8" x14ac:dyDescent="0.25">
      <c r="H2838" s="67"/>
    </row>
    <row r="2842" spans="8:8" x14ac:dyDescent="0.25">
      <c r="H2842" s="67"/>
    </row>
    <row r="2843" spans="8:8" x14ac:dyDescent="0.25">
      <c r="H2843" s="67"/>
    </row>
    <row r="2845" spans="8:8" x14ac:dyDescent="0.25">
      <c r="H2845" s="67"/>
    </row>
    <row r="2852" spans="8:8" x14ac:dyDescent="0.25">
      <c r="H2852" s="67"/>
    </row>
    <row r="2854" spans="8:8" x14ac:dyDescent="0.25">
      <c r="H2854" s="67"/>
    </row>
    <row r="2855" spans="8:8" x14ac:dyDescent="0.25">
      <c r="H2855" s="67"/>
    </row>
    <row r="2858" spans="8:8" x14ac:dyDescent="0.25">
      <c r="H2858" s="67"/>
    </row>
    <row r="2859" spans="8:8" x14ac:dyDescent="0.25">
      <c r="H2859" s="67"/>
    </row>
    <row r="2860" spans="8:8" x14ac:dyDescent="0.25">
      <c r="H2860" s="67"/>
    </row>
    <row r="2863" spans="8:8" x14ac:dyDescent="0.25">
      <c r="H2863" s="67"/>
    </row>
    <row r="2864" spans="8:8" x14ac:dyDescent="0.25">
      <c r="H2864" s="67"/>
    </row>
    <row r="2865" spans="8:8" x14ac:dyDescent="0.25">
      <c r="H2865" s="67"/>
    </row>
    <row r="2872" spans="8:8" x14ac:dyDescent="0.25">
      <c r="H2872" s="67"/>
    </row>
    <row r="2873" spans="8:8" x14ac:dyDescent="0.25">
      <c r="H2873" s="67"/>
    </row>
    <row r="2874" spans="8:8" x14ac:dyDescent="0.25">
      <c r="H2874" s="67"/>
    </row>
    <row r="2876" spans="8:8" x14ac:dyDescent="0.25">
      <c r="H2876" s="67"/>
    </row>
    <row r="2880" spans="8:8" x14ac:dyDescent="0.25">
      <c r="H2880" s="67"/>
    </row>
    <row r="2884" spans="8:8" x14ac:dyDescent="0.25">
      <c r="H2884" s="67"/>
    </row>
    <row r="2886" spans="8:8" x14ac:dyDescent="0.25">
      <c r="H2886" s="67"/>
    </row>
    <row r="2891" spans="8:8" x14ac:dyDescent="0.25">
      <c r="H2891" s="67"/>
    </row>
    <row r="2892" spans="8:8" x14ac:dyDescent="0.25">
      <c r="H2892" s="67"/>
    </row>
    <row r="2893" spans="8:8" x14ac:dyDescent="0.25">
      <c r="H2893" s="67"/>
    </row>
    <row r="2894" spans="8:8" x14ac:dyDescent="0.25">
      <c r="H2894" s="67"/>
    </row>
    <row r="2895" spans="8:8" x14ac:dyDescent="0.25">
      <c r="H2895" s="67"/>
    </row>
    <row r="2896" spans="8:8" x14ac:dyDescent="0.25">
      <c r="H2896" s="67"/>
    </row>
    <row r="2897" spans="8:8" x14ac:dyDescent="0.25">
      <c r="H2897" s="67"/>
    </row>
    <row r="2898" spans="8:8" x14ac:dyDescent="0.25">
      <c r="H2898" s="67"/>
    </row>
    <row r="2900" spans="8:8" x14ac:dyDescent="0.25">
      <c r="H2900" s="67"/>
    </row>
    <row r="2902" spans="8:8" x14ac:dyDescent="0.25">
      <c r="H2902" s="67"/>
    </row>
    <row r="2905" spans="8:8" x14ac:dyDescent="0.25">
      <c r="H2905" s="67"/>
    </row>
    <row r="2906" spans="8:8" x14ac:dyDescent="0.25">
      <c r="H2906" s="67"/>
    </row>
    <row r="2907" spans="8:8" x14ac:dyDescent="0.25">
      <c r="H2907" s="67"/>
    </row>
    <row r="2908" spans="8:8" x14ac:dyDescent="0.25">
      <c r="H2908" s="67"/>
    </row>
    <row r="2909" spans="8:8" x14ac:dyDescent="0.25">
      <c r="H2909" s="67"/>
    </row>
    <row r="2922" spans="8:8" x14ac:dyDescent="0.25">
      <c r="H2922" s="67"/>
    </row>
    <row r="2923" spans="8:8" x14ac:dyDescent="0.25">
      <c r="H2923" s="67"/>
    </row>
    <row r="2924" spans="8:8" x14ac:dyDescent="0.25">
      <c r="H2924" s="67"/>
    </row>
    <row r="2925" spans="8:8" x14ac:dyDescent="0.25">
      <c r="H2925" s="67"/>
    </row>
    <row r="2926" spans="8:8" x14ac:dyDescent="0.25">
      <c r="H2926" s="67"/>
    </row>
    <row r="2927" spans="8:8" x14ac:dyDescent="0.25">
      <c r="H2927" s="67"/>
    </row>
    <row r="2928" spans="8:8" x14ac:dyDescent="0.25">
      <c r="H2928" s="67"/>
    </row>
    <row r="2929" spans="8:8" x14ac:dyDescent="0.25">
      <c r="H2929" s="67"/>
    </row>
    <row r="2958" spans="8:8" x14ac:dyDescent="0.25">
      <c r="H2958" s="67"/>
    </row>
    <row r="2962" spans="8:8" x14ac:dyDescent="0.25">
      <c r="H2962" s="67"/>
    </row>
    <row r="2964" spans="8:8" x14ac:dyDescent="0.25">
      <c r="H2964" s="67"/>
    </row>
    <row r="2965" spans="8:8" x14ac:dyDescent="0.25">
      <c r="H2965" s="67"/>
    </row>
    <row r="2967" spans="8:8" x14ac:dyDescent="0.25">
      <c r="H2967" s="67"/>
    </row>
    <row r="2968" spans="8:8" x14ac:dyDescent="0.25">
      <c r="H2968" s="67"/>
    </row>
    <row r="2974" spans="8:8" x14ac:dyDescent="0.25">
      <c r="H2974" s="67"/>
    </row>
    <row r="2980" spans="8:8" x14ac:dyDescent="0.25">
      <c r="H2980" s="67"/>
    </row>
    <row r="2982" spans="8:8" x14ac:dyDescent="0.25">
      <c r="H2982" s="67"/>
    </row>
    <row r="2983" spans="8:8" x14ac:dyDescent="0.25">
      <c r="H2983" s="67"/>
    </row>
    <row r="2987" spans="8:8" x14ac:dyDescent="0.25">
      <c r="H2987" s="67"/>
    </row>
    <row r="2991" spans="8:8" x14ac:dyDescent="0.25">
      <c r="H2991" s="67"/>
    </row>
    <row r="2993" spans="8:8" x14ac:dyDescent="0.25">
      <c r="H2993" s="67"/>
    </row>
    <row r="2997" spans="8:8" x14ac:dyDescent="0.25">
      <c r="H2997" s="67"/>
    </row>
    <row r="2999" spans="8:8" x14ac:dyDescent="0.25">
      <c r="H2999" s="67"/>
    </row>
    <row r="3007" spans="8:8" x14ac:dyDescent="0.25">
      <c r="H3007" s="67"/>
    </row>
    <row r="3010" spans="8:8" x14ac:dyDescent="0.25">
      <c r="H3010" s="67"/>
    </row>
    <row r="3018" spans="8:8" x14ac:dyDescent="0.25">
      <c r="H3018" s="67"/>
    </row>
    <row r="3021" spans="8:8" x14ac:dyDescent="0.25">
      <c r="H3021" s="67"/>
    </row>
    <row r="3022" spans="8:8" x14ac:dyDescent="0.25">
      <c r="H3022" s="67"/>
    </row>
    <row r="3025" spans="8:8" x14ac:dyDescent="0.25">
      <c r="H3025" s="67"/>
    </row>
    <row r="3028" spans="8:8" x14ac:dyDescent="0.25">
      <c r="H3028" s="67"/>
    </row>
    <row r="3034" spans="8:8" x14ac:dyDescent="0.25">
      <c r="H3034" s="67"/>
    </row>
    <row r="3035" spans="8:8" x14ac:dyDescent="0.25">
      <c r="H3035" s="67"/>
    </row>
    <row r="3036" spans="8:8" x14ac:dyDescent="0.25">
      <c r="H3036" s="67"/>
    </row>
    <row r="3040" spans="8:8" x14ac:dyDescent="0.25">
      <c r="H3040" s="67"/>
    </row>
    <row r="3041" spans="8:8" x14ac:dyDescent="0.25">
      <c r="H3041" s="67"/>
    </row>
    <row r="3042" spans="8:8" x14ac:dyDescent="0.25">
      <c r="H3042" s="67"/>
    </row>
    <row r="3043" spans="8:8" x14ac:dyDescent="0.25">
      <c r="H3043" s="67"/>
    </row>
    <row r="3044" spans="8:8" x14ac:dyDescent="0.25">
      <c r="H3044" s="67"/>
    </row>
    <row r="3045" spans="8:8" x14ac:dyDescent="0.25">
      <c r="H3045" s="67"/>
    </row>
    <row r="3046" spans="8:8" x14ac:dyDescent="0.25">
      <c r="H3046" s="67"/>
    </row>
    <row r="3047" spans="8:8" x14ac:dyDescent="0.25">
      <c r="H3047" s="67"/>
    </row>
    <row r="3048" spans="8:8" x14ac:dyDescent="0.25">
      <c r="H3048" s="67"/>
    </row>
    <row r="3049" spans="8:8" x14ac:dyDescent="0.25">
      <c r="H3049" s="67"/>
    </row>
    <row r="3050" spans="8:8" x14ac:dyDescent="0.25">
      <c r="H3050" s="67"/>
    </row>
    <row r="3051" spans="8:8" x14ac:dyDescent="0.25">
      <c r="H3051" s="67"/>
    </row>
    <row r="3052" spans="8:8" x14ac:dyDescent="0.25">
      <c r="H3052" s="67"/>
    </row>
    <row r="3053" spans="8:8" x14ac:dyDescent="0.25">
      <c r="H3053" s="67"/>
    </row>
    <row r="3054" spans="8:8" x14ac:dyDescent="0.25">
      <c r="H3054" s="67"/>
    </row>
    <row r="3055" spans="8:8" x14ac:dyDescent="0.25">
      <c r="H3055" s="67"/>
    </row>
    <row r="3056" spans="8:8" x14ac:dyDescent="0.25">
      <c r="H3056" s="67"/>
    </row>
    <row r="3057" spans="8:8" x14ac:dyDescent="0.25">
      <c r="H3057" s="67"/>
    </row>
    <row r="3058" spans="8:8" x14ac:dyDescent="0.25">
      <c r="H3058" s="67"/>
    </row>
    <row r="3059" spans="8:8" x14ac:dyDescent="0.25">
      <c r="H3059" s="67"/>
    </row>
    <row r="3060" spans="8:8" x14ac:dyDescent="0.25">
      <c r="H3060" s="67"/>
    </row>
    <row r="3061" spans="8:8" x14ac:dyDescent="0.25">
      <c r="H3061" s="67"/>
    </row>
    <row r="3062" spans="8:8" x14ac:dyDescent="0.25">
      <c r="H3062" s="67"/>
    </row>
    <row r="3066" spans="8:8" x14ac:dyDescent="0.25">
      <c r="H3066" s="67"/>
    </row>
    <row r="3067" spans="8:8" x14ac:dyDescent="0.25">
      <c r="H3067" s="67"/>
    </row>
    <row r="3068" spans="8:8" x14ac:dyDescent="0.25">
      <c r="H3068" s="67"/>
    </row>
    <row r="3069" spans="8:8" x14ac:dyDescent="0.25">
      <c r="H3069" s="67"/>
    </row>
    <row r="3070" spans="8:8" x14ac:dyDescent="0.25">
      <c r="H3070" s="67"/>
    </row>
    <row r="3071" spans="8:8" x14ac:dyDescent="0.25">
      <c r="H3071" s="67"/>
    </row>
    <row r="3072" spans="8:8" x14ac:dyDescent="0.25">
      <c r="H3072" s="67"/>
    </row>
    <row r="3073" spans="8:8" x14ac:dyDescent="0.25">
      <c r="H3073" s="67"/>
    </row>
    <row r="3074" spans="8:8" x14ac:dyDescent="0.25">
      <c r="H3074" s="67"/>
    </row>
    <row r="3075" spans="8:8" x14ac:dyDescent="0.25">
      <c r="H3075" s="67"/>
    </row>
    <row r="3076" spans="8:8" x14ac:dyDescent="0.25">
      <c r="H3076" s="67"/>
    </row>
    <row r="3077" spans="8:8" x14ac:dyDescent="0.25">
      <c r="H3077" s="67"/>
    </row>
    <row r="3078" spans="8:8" x14ac:dyDescent="0.25">
      <c r="H3078" s="67"/>
    </row>
    <row r="3079" spans="8:8" x14ac:dyDescent="0.25">
      <c r="H3079" s="67"/>
    </row>
    <row r="3080" spans="8:8" x14ac:dyDescent="0.25">
      <c r="H3080" s="67"/>
    </row>
    <row r="3081" spans="8:8" x14ac:dyDescent="0.25">
      <c r="H3081" s="67"/>
    </row>
    <row r="3082" spans="8:8" x14ac:dyDescent="0.25">
      <c r="H3082" s="67"/>
    </row>
    <row r="3083" spans="8:8" x14ac:dyDescent="0.25">
      <c r="H3083" s="67"/>
    </row>
    <row r="3084" spans="8:8" x14ac:dyDescent="0.25">
      <c r="H3084" s="67"/>
    </row>
    <row r="3085" spans="8:8" x14ac:dyDescent="0.25">
      <c r="H3085" s="67"/>
    </row>
    <row r="3086" spans="8:8" x14ac:dyDescent="0.25">
      <c r="H3086" s="67"/>
    </row>
    <row r="3088" spans="8:8" x14ac:dyDescent="0.25">
      <c r="H3088" s="67"/>
    </row>
    <row r="3089" spans="8:8" x14ac:dyDescent="0.25">
      <c r="H3089" s="67"/>
    </row>
    <row r="3090" spans="8:8" x14ac:dyDescent="0.25">
      <c r="H3090" s="67"/>
    </row>
    <row r="3092" spans="8:8" x14ac:dyDescent="0.25">
      <c r="H3092" s="67"/>
    </row>
    <row r="3093" spans="8:8" x14ac:dyDescent="0.25">
      <c r="H3093" s="67"/>
    </row>
    <row r="3094" spans="8:8" x14ac:dyDescent="0.25">
      <c r="H3094" s="67"/>
    </row>
    <row r="3095" spans="8:8" x14ac:dyDescent="0.25">
      <c r="H3095" s="67"/>
    </row>
    <row r="3096" spans="8:8" x14ac:dyDescent="0.25">
      <c r="H3096" s="67"/>
    </row>
    <row r="3097" spans="8:8" x14ac:dyDescent="0.25">
      <c r="H3097" s="67"/>
    </row>
    <row r="3098" spans="8:8" x14ac:dyDescent="0.25">
      <c r="H3098" s="67"/>
    </row>
    <row r="3099" spans="8:8" x14ac:dyDescent="0.25">
      <c r="H3099" s="67"/>
    </row>
    <row r="3100" spans="8:8" x14ac:dyDescent="0.25">
      <c r="H3100" s="67"/>
    </row>
    <row r="3101" spans="8:8" x14ac:dyDescent="0.25">
      <c r="H3101" s="67"/>
    </row>
    <row r="3106" spans="8:8" x14ac:dyDescent="0.25">
      <c r="H3106" s="67"/>
    </row>
    <row r="3108" spans="8:8" x14ac:dyDescent="0.25">
      <c r="H3108" s="67"/>
    </row>
    <row r="3110" spans="8:8" x14ac:dyDescent="0.25">
      <c r="H3110" s="67"/>
    </row>
    <row r="3112" spans="8:8" x14ac:dyDescent="0.25">
      <c r="H3112" s="67"/>
    </row>
    <row r="3113" spans="8:8" x14ac:dyDescent="0.25">
      <c r="H3113" s="67"/>
    </row>
    <row r="3114" spans="8:8" x14ac:dyDescent="0.25">
      <c r="H3114" s="67"/>
    </row>
    <row r="3115" spans="8:8" x14ac:dyDescent="0.25">
      <c r="H3115" s="67"/>
    </row>
    <row r="3116" spans="8:8" x14ac:dyDescent="0.25">
      <c r="H3116" s="67"/>
    </row>
    <row r="3118" spans="8:8" x14ac:dyDescent="0.25">
      <c r="H3118" s="67"/>
    </row>
    <row r="3119" spans="8:8" x14ac:dyDescent="0.25">
      <c r="H3119" s="67"/>
    </row>
    <row r="3120" spans="8:8" x14ac:dyDescent="0.25">
      <c r="H3120" s="67"/>
    </row>
    <row r="3125" spans="8:8" x14ac:dyDescent="0.25">
      <c r="H3125" s="67"/>
    </row>
    <row r="3126" spans="8:8" x14ac:dyDescent="0.25">
      <c r="H3126" s="67"/>
    </row>
    <row r="3127" spans="8:8" x14ac:dyDescent="0.25">
      <c r="H3127" s="67"/>
    </row>
    <row r="3129" spans="8:8" x14ac:dyDescent="0.25">
      <c r="H3129" s="67"/>
    </row>
    <row r="3130" spans="8:8" x14ac:dyDescent="0.25">
      <c r="H3130" s="67"/>
    </row>
    <row r="3132" spans="8:8" x14ac:dyDescent="0.25">
      <c r="H3132" s="67"/>
    </row>
    <row r="3133" spans="8:8" x14ac:dyDescent="0.25">
      <c r="H3133" s="67"/>
    </row>
    <row r="3134" spans="8:8" x14ac:dyDescent="0.25">
      <c r="H3134" s="67"/>
    </row>
    <row r="3135" spans="8:8" x14ac:dyDescent="0.25">
      <c r="H3135" s="67"/>
    </row>
    <row r="3136" spans="8:8" x14ac:dyDescent="0.25">
      <c r="H3136" s="67"/>
    </row>
    <row r="3137" spans="8:8" x14ac:dyDescent="0.25">
      <c r="H3137" s="67"/>
    </row>
    <row r="3138" spans="8:8" x14ac:dyDescent="0.25">
      <c r="H3138" s="67"/>
    </row>
    <row r="3139" spans="8:8" x14ac:dyDescent="0.25">
      <c r="H3139" s="67"/>
    </row>
    <row r="3140" spans="8:8" x14ac:dyDescent="0.25">
      <c r="H3140" s="67"/>
    </row>
    <row r="3141" spans="8:8" x14ac:dyDescent="0.25">
      <c r="H3141" s="67"/>
    </row>
    <row r="3142" spans="8:8" x14ac:dyDescent="0.25">
      <c r="H3142" s="67"/>
    </row>
    <row r="3143" spans="8:8" x14ac:dyDescent="0.25">
      <c r="H3143" s="67"/>
    </row>
    <row r="3144" spans="8:8" x14ac:dyDescent="0.25">
      <c r="H3144" s="67"/>
    </row>
    <row r="3145" spans="8:8" x14ac:dyDescent="0.25">
      <c r="H3145" s="67"/>
    </row>
    <row r="3146" spans="8:8" x14ac:dyDescent="0.25">
      <c r="H3146" s="67"/>
    </row>
    <row r="3147" spans="8:8" x14ac:dyDescent="0.25">
      <c r="H3147" s="67"/>
    </row>
    <row r="3148" spans="8:8" x14ac:dyDescent="0.25">
      <c r="H3148" s="67"/>
    </row>
    <row r="3149" spans="8:8" x14ac:dyDescent="0.25">
      <c r="H3149" s="67"/>
    </row>
    <row r="3150" spans="8:8" x14ac:dyDescent="0.25">
      <c r="H3150" s="67"/>
    </row>
    <row r="3151" spans="8:8" x14ac:dyDescent="0.25">
      <c r="H3151" s="67"/>
    </row>
    <row r="3152" spans="8:8" x14ac:dyDescent="0.25">
      <c r="H3152" s="67"/>
    </row>
    <row r="3153" spans="8:8" x14ac:dyDescent="0.25">
      <c r="H3153" s="67"/>
    </row>
    <row r="3154" spans="8:8" x14ac:dyDescent="0.25">
      <c r="H3154" s="67"/>
    </row>
    <row r="3155" spans="8:8" x14ac:dyDescent="0.25">
      <c r="H3155" s="67"/>
    </row>
    <row r="3156" spans="8:8" x14ac:dyDescent="0.25">
      <c r="H3156" s="67"/>
    </row>
    <row r="3157" spans="8:8" x14ac:dyDescent="0.25">
      <c r="H3157" s="67"/>
    </row>
    <row r="3158" spans="8:8" x14ac:dyDescent="0.25">
      <c r="H3158" s="67"/>
    </row>
    <row r="3159" spans="8:8" x14ac:dyDescent="0.25">
      <c r="H3159" s="67"/>
    </row>
    <row r="3160" spans="8:8" x14ac:dyDescent="0.25">
      <c r="H3160" s="67"/>
    </row>
    <row r="3161" spans="8:8" x14ac:dyDescent="0.25">
      <c r="H3161" s="67"/>
    </row>
    <row r="3162" spans="8:8" x14ac:dyDescent="0.25">
      <c r="H3162" s="67"/>
    </row>
    <row r="3163" spans="8:8" x14ac:dyDescent="0.25">
      <c r="H3163" s="67"/>
    </row>
    <row r="3164" spans="8:8" x14ac:dyDescent="0.25">
      <c r="H3164" s="67"/>
    </row>
    <row r="3165" spans="8:8" x14ac:dyDescent="0.25">
      <c r="H3165" s="67"/>
    </row>
    <row r="3166" spans="8:8" x14ac:dyDescent="0.25">
      <c r="H3166" s="67"/>
    </row>
    <row r="3167" spans="8:8" x14ac:dyDescent="0.25">
      <c r="H3167" s="67"/>
    </row>
    <row r="3168" spans="8:8" x14ac:dyDescent="0.25">
      <c r="H3168" s="67"/>
    </row>
    <row r="3169" spans="8:8" x14ac:dyDescent="0.25">
      <c r="H3169" s="67"/>
    </row>
    <row r="3170" spans="8:8" x14ac:dyDescent="0.25">
      <c r="H3170" s="67"/>
    </row>
    <row r="3172" spans="8:8" x14ac:dyDescent="0.25">
      <c r="H3172" s="67"/>
    </row>
    <row r="3173" spans="8:8" x14ac:dyDescent="0.25">
      <c r="H3173" s="67"/>
    </row>
    <row r="3174" spans="8:8" x14ac:dyDescent="0.25">
      <c r="H3174" s="67"/>
    </row>
    <row r="3175" spans="8:8" x14ac:dyDescent="0.25">
      <c r="H3175" s="67"/>
    </row>
    <row r="3176" spans="8:8" x14ac:dyDescent="0.25">
      <c r="H3176" s="67"/>
    </row>
    <row r="3177" spans="8:8" x14ac:dyDescent="0.25">
      <c r="H3177" s="67"/>
    </row>
    <row r="3178" spans="8:8" x14ac:dyDescent="0.25">
      <c r="H3178" s="67"/>
    </row>
    <row r="3179" spans="8:8" x14ac:dyDescent="0.25">
      <c r="H3179" s="67"/>
    </row>
    <row r="3180" spans="8:8" x14ac:dyDescent="0.25">
      <c r="H3180" s="67"/>
    </row>
    <row r="3181" spans="8:8" x14ac:dyDescent="0.25">
      <c r="H3181" s="67"/>
    </row>
    <row r="3182" spans="8:8" x14ac:dyDescent="0.25">
      <c r="H3182" s="67"/>
    </row>
    <row r="3183" spans="8:8" x14ac:dyDescent="0.25">
      <c r="H3183" s="67"/>
    </row>
    <row r="3184" spans="8:8" x14ac:dyDescent="0.25">
      <c r="H3184" s="67"/>
    </row>
    <row r="3185" spans="8:8" x14ac:dyDescent="0.25">
      <c r="H3185" s="67"/>
    </row>
    <row r="3186" spans="8:8" x14ac:dyDescent="0.25">
      <c r="H3186" s="67"/>
    </row>
    <row r="3187" spans="8:8" x14ac:dyDescent="0.25">
      <c r="H3187" s="67"/>
    </row>
    <row r="3188" spans="8:8" x14ac:dyDescent="0.25">
      <c r="H3188" s="67"/>
    </row>
    <row r="3189" spans="8:8" x14ac:dyDescent="0.25">
      <c r="H3189" s="67"/>
    </row>
    <row r="3190" spans="8:8" x14ac:dyDescent="0.25">
      <c r="H3190" s="67"/>
    </row>
    <row r="3191" spans="8:8" x14ac:dyDescent="0.25">
      <c r="H3191" s="67"/>
    </row>
    <row r="3192" spans="8:8" x14ac:dyDescent="0.25">
      <c r="H3192" s="67"/>
    </row>
    <row r="3193" spans="8:8" x14ac:dyDescent="0.25">
      <c r="H3193" s="67"/>
    </row>
    <row r="3194" spans="8:8" x14ac:dyDescent="0.25">
      <c r="H3194" s="67"/>
    </row>
    <row r="3195" spans="8:8" x14ac:dyDescent="0.25">
      <c r="H3195" s="67"/>
    </row>
    <row r="3196" spans="8:8" x14ac:dyDescent="0.25">
      <c r="H3196" s="67"/>
    </row>
    <row r="3197" spans="8:8" x14ac:dyDescent="0.25">
      <c r="H3197" s="67"/>
    </row>
    <row r="3198" spans="8:8" x14ac:dyDescent="0.25">
      <c r="H3198" s="67"/>
    </row>
    <row r="3199" spans="8:8" x14ac:dyDescent="0.25">
      <c r="H3199" s="67"/>
    </row>
    <row r="3200" spans="8:8" x14ac:dyDescent="0.25">
      <c r="H3200" s="67"/>
    </row>
    <row r="3201" spans="8:8" x14ac:dyDescent="0.25">
      <c r="H3201" s="67"/>
    </row>
    <row r="3202" spans="8:8" x14ac:dyDescent="0.25">
      <c r="H3202" s="67"/>
    </row>
    <row r="3203" spans="8:8" x14ac:dyDescent="0.25">
      <c r="H3203" s="67"/>
    </row>
    <row r="3204" spans="8:8" x14ac:dyDescent="0.25">
      <c r="H3204" s="67"/>
    </row>
    <row r="3205" spans="8:8" x14ac:dyDescent="0.25">
      <c r="H3205" s="67"/>
    </row>
    <row r="3206" spans="8:8" x14ac:dyDescent="0.25">
      <c r="H3206" s="67"/>
    </row>
    <row r="3207" spans="8:8" x14ac:dyDescent="0.25">
      <c r="H3207" s="67"/>
    </row>
    <row r="3208" spans="8:8" x14ac:dyDescent="0.25">
      <c r="H3208" s="67"/>
    </row>
    <row r="3209" spans="8:8" x14ac:dyDescent="0.25">
      <c r="H3209" s="67"/>
    </row>
    <row r="3210" spans="8:8" x14ac:dyDescent="0.25">
      <c r="H3210" s="67"/>
    </row>
    <row r="3211" spans="8:8" x14ac:dyDescent="0.25">
      <c r="H3211" s="67"/>
    </row>
    <row r="3212" spans="8:8" x14ac:dyDescent="0.25">
      <c r="H3212" s="67"/>
    </row>
    <row r="3216" spans="8:8" x14ac:dyDescent="0.25">
      <c r="H3216" s="67"/>
    </row>
    <row r="3217" spans="8:8" x14ac:dyDescent="0.25">
      <c r="H3217" s="67"/>
    </row>
    <row r="3218" spans="8:8" x14ac:dyDescent="0.25">
      <c r="H3218" s="67"/>
    </row>
    <row r="3219" spans="8:8" x14ac:dyDescent="0.25">
      <c r="H3219" s="67"/>
    </row>
    <row r="3221" spans="8:8" x14ac:dyDescent="0.25">
      <c r="H3221" s="67"/>
    </row>
    <row r="3223" spans="8:8" x14ac:dyDescent="0.25">
      <c r="H3223" s="67"/>
    </row>
    <row r="3225" spans="8:8" x14ac:dyDescent="0.25">
      <c r="H3225" s="67"/>
    </row>
    <row r="3227" spans="8:8" x14ac:dyDescent="0.25">
      <c r="H3227" s="67"/>
    </row>
    <row r="3230" spans="8:8" x14ac:dyDescent="0.25">
      <c r="H3230" s="67"/>
    </row>
    <row r="3231" spans="8:8" x14ac:dyDescent="0.25">
      <c r="H3231" s="67"/>
    </row>
    <row r="3232" spans="8:8" x14ac:dyDescent="0.25">
      <c r="H3232" s="67"/>
    </row>
    <row r="3235" spans="8:8" x14ac:dyDescent="0.25">
      <c r="H3235" s="67"/>
    </row>
    <row r="3236" spans="8:8" x14ac:dyDescent="0.25">
      <c r="H3236" s="67"/>
    </row>
    <row r="3237" spans="8:8" x14ac:dyDescent="0.25">
      <c r="H3237" s="67"/>
    </row>
    <row r="3238" spans="8:8" x14ac:dyDescent="0.25">
      <c r="H3238" s="67"/>
    </row>
    <row r="3242" spans="8:8" x14ac:dyDescent="0.25">
      <c r="H3242" s="67"/>
    </row>
    <row r="3245" spans="8:8" x14ac:dyDescent="0.25">
      <c r="H3245" s="67"/>
    </row>
    <row r="3246" spans="8:8" x14ac:dyDescent="0.25">
      <c r="H3246" s="67"/>
    </row>
    <row r="3248" spans="8:8" x14ac:dyDescent="0.25">
      <c r="H3248" s="67"/>
    </row>
    <row r="3249" spans="8:8" x14ac:dyDescent="0.25">
      <c r="H3249" s="67"/>
    </row>
    <row r="3250" spans="8:8" x14ac:dyDescent="0.25">
      <c r="H3250" s="67"/>
    </row>
    <row r="3251" spans="8:8" x14ac:dyDescent="0.25">
      <c r="H3251" s="67"/>
    </row>
    <row r="3252" spans="8:8" x14ac:dyDescent="0.25">
      <c r="H3252" s="67"/>
    </row>
    <row r="3253" spans="8:8" x14ac:dyDescent="0.25">
      <c r="H3253" s="67"/>
    </row>
    <row r="3254" spans="8:8" x14ac:dyDescent="0.25">
      <c r="H3254" s="67"/>
    </row>
    <row r="3255" spans="8:8" x14ac:dyDescent="0.25">
      <c r="H3255" s="67"/>
    </row>
    <row r="3256" spans="8:8" x14ac:dyDescent="0.25">
      <c r="H3256" s="67"/>
    </row>
    <row r="3257" spans="8:8" x14ac:dyDescent="0.25">
      <c r="H3257" s="67"/>
    </row>
    <row r="3258" spans="8:8" x14ac:dyDescent="0.25">
      <c r="H3258" s="67"/>
    </row>
    <row r="3259" spans="8:8" x14ac:dyDescent="0.25">
      <c r="H3259" s="67"/>
    </row>
    <row r="3261" spans="8:8" x14ac:dyDescent="0.25">
      <c r="H3261" s="67"/>
    </row>
    <row r="3262" spans="8:8" x14ac:dyDescent="0.25">
      <c r="H3262" s="67"/>
    </row>
    <row r="3263" spans="8:8" x14ac:dyDescent="0.25">
      <c r="H3263" s="67"/>
    </row>
    <row r="3264" spans="8:8" x14ac:dyDescent="0.25">
      <c r="H3264" s="67"/>
    </row>
    <row r="3265" spans="8:8" x14ac:dyDescent="0.25">
      <c r="H3265" s="67"/>
    </row>
    <row r="3266" spans="8:8" x14ac:dyDescent="0.25">
      <c r="H3266" s="67"/>
    </row>
    <row r="3267" spans="8:8" x14ac:dyDescent="0.25">
      <c r="H3267" s="67"/>
    </row>
    <row r="3268" spans="8:8" x14ac:dyDescent="0.25">
      <c r="H3268" s="67"/>
    </row>
    <row r="3269" spans="8:8" x14ac:dyDescent="0.25">
      <c r="H3269" s="67"/>
    </row>
    <row r="3270" spans="8:8" x14ac:dyDescent="0.25">
      <c r="H3270" s="67"/>
    </row>
    <row r="3271" spans="8:8" x14ac:dyDescent="0.25">
      <c r="H3271" s="67"/>
    </row>
    <row r="3272" spans="8:8" x14ac:dyDescent="0.25">
      <c r="H3272" s="67"/>
    </row>
    <row r="3273" spans="8:8" x14ac:dyDescent="0.25">
      <c r="H3273" s="67"/>
    </row>
    <row r="3274" spans="8:8" x14ac:dyDescent="0.25">
      <c r="H3274" s="67"/>
    </row>
    <row r="3275" spans="8:8" x14ac:dyDescent="0.25">
      <c r="H3275" s="67"/>
    </row>
    <row r="3276" spans="8:8" x14ac:dyDescent="0.25">
      <c r="H3276" s="67"/>
    </row>
    <row r="3277" spans="8:8" x14ac:dyDescent="0.25">
      <c r="H3277" s="67"/>
    </row>
    <row r="3278" spans="8:8" x14ac:dyDescent="0.25">
      <c r="H3278" s="67"/>
    </row>
    <row r="3279" spans="8:8" x14ac:dyDescent="0.25">
      <c r="H3279" s="67"/>
    </row>
    <row r="3280" spans="8:8" x14ac:dyDescent="0.25">
      <c r="H3280" s="67"/>
    </row>
    <row r="3281" spans="8:8" x14ac:dyDescent="0.25">
      <c r="H3281" s="67"/>
    </row>
    <row r="3282" spans="8:8" x14ac:dyDescent="0.25">
      <c r="H3282" s="67"/>
    </row>
    <row r="3283" spans="8:8" x14ac:dyDescent="0.25">
      <c r="H3283" s="67"/>
    </row>
    <row r="3284" spans="8:8" x14ac:dyDescent="0.25">
      <c r="H3284" s="67"/>
    </row>
    <row r="3285" spans="8:8" x14ac:dyDescent="0.25">
      <c r="H3285" s="67"/>
    </row>
    <row r="3286" spans="8:8" x14ac:dyDescent="0.25">
      <c r="H3286" s="67"/>
    </row>
    <row r="3287" spans="8:8" x14ac:dyDescent="0.25">
      <c r="H3287" s="67"/>
    </row>
    <row r="3289" spans="8:8" x14ac:dyDescent="0.25">
      <c r="H3289" s="67"/>
    </row>
    <row r="3291" spans="8:8" x14ac:dyDescent="0.25">
      <c r="H3291" s="67"/>
    </row>
    <row r="3292" spans="8:8" x14ac:dyDescent="0.25">
      <c r="H3292" s="67"/>
    </row>
    <row r="3293" spans="8:8" x14ac:dyDescent="0.25">
      <c r="H3293" s="67"/>
    </row>
    <row r="3294" spans="8:8" x14ac:dyDescent="0.25">
      <c r="H3294" s="67"/>
    </row>
    <row r="3295" spans="8:8" x14ac:dyDescent="0.25">
      <c r="H3295" s="67"/>
    </row>
    <row r="3296" spans="8:8" x14ac:dyDescent="0.25">
      <c r="H3296" s="67"/>
    </row>
    <row r="3297" spans="8:8" x14ac:dyDescent="0.25">
      <c r="H3297" s="67"/>
    </row>
    <row r="3298" spans="8:8" x14ac:dyDescent="0.25">
      <c r="H3298" s="67"/>
    </row>
    <row r="3299" spans="8:8" x14ac:dyDescent="0.25">
      <c r="H3299" s="67"/>
    </row>
    <row r="3300" spans="8:8" x14ac:dyDescent="0.25">
      <c r="H3300" s="67"/>
    </row>
    <row r="3301" spans="8:8" x14ac:dyDescent="0.25">
      <c r="H3301" s="67"/>
    </row>
    <row r="3302" spans="8:8" x14ac:dyDescent="0.25">
      <c r="H3302" s="67"/>
    </row>
    <row r="3303" spans="8:8" x14ac:dyDescent="0.25">
      <c r="H3303" s="67"/>
    </row>
    <row r="3304" spans="8:8" x14ac:dyDescent="0.25">
      <c r="H3304" s="67"/>
    </row>
    <row r="3305" spans="8:8" x14ac:dyDescent="0.25">
      <c r="H3305" s="67"/>
    </row>
    <row r="3306" spans="8:8" x14ac:dyDescent="0.25">
      <c r="H3306" s="67"/>
    </row>
    <row r="3307" spans="8:8" x14ac:dyDescent="0.25">
      <c r="H3307" s="67"/>
    </row>
    <row r="3308" spans="8:8" x14ac:dyDescent="0.25">
      <c r="H3308" s="67"/>
    </row>
    <row r="3309" spans="8:8" x14ac:dyDescent="0.25">
      <c r="H3309" s="67"/>
    </row>
    <row r="3310" spans="8:8" x14ac:dyDescent="0.25">
      <c r="H3310" s="67"/>
    </row>
    <row r="3311" spans="8:8" x14ac:dyDescent="0.25">
      <c r="H3311" s="67"/>
    </row>
    <row r="3312" spans="8:8" x14ac:dyDescent="0.25">
      <c r="H3312" s="67"/>
    </row>
    <row r="3313" spans="8:8" x14ac:dyDescent="0.25">
      <c r="H3313" s="67"/>
    </row>
    <row r="3314" spans="8:8" x14ac:dyDescent="0.25">
      <c r="H3314" s="67"/>
    </row>
    <row r="3315" spans="8:8" x14ac:dyDescent="0.25">
      <c r="H3315" s="67"/>
    </row>
    <row r="3316" spans="8:8" x14ac:dyDescent="0.25">
      <c r="H3316" s="67"/>
    </row>
    <row r="3317" spans="8:8" x14ac:dyDescent="0.25">
      <c r="H3317" s="67"/>
    </row>
    <row r="3318" spans="8:8" x14ac:dyDescent="0.25">
      <c r="H3318" s="67"/>
    </row>
    <row r="3319" spans="8:8" x14ac:dyDescent="0.25">
      <c r="H3319" s="67"/>
    </row>
    <row r="3320" spans="8:8" x14ac:dyDescent="0.25">
      <c r="H3320" s="67"/>
    </row>
    <row r="3321" spans="8:8" x14ac:dyDescent="0.25">
      <c r="H3321" s="67"/>
    </row>
    <row r="3322" spans="8:8" x14ac:dyDescent="0.25">
      <c r="H3322" s="67"/>
    </row>
    <row r="3323" spans="8:8" x14ac:dyDescent="0.25">
      <c r="H3323" s="67"/>
    </row>
    <row r="3324" spans="8:8" x14ac:dyDescent="0.25">
      <c r="H3324" s="67"/>
    </row>
    <row r="3325" spans="8:8" x14ac:dyDescent="0.25">
      <c r="H3325" s="67"/>
    </row>
    <row r="3326" spans="8:8" x14ac:dyDescent="0.25">
      <c r="H3326" s="67"/>
    </row>
    <row r="3328" spans="8:8" x14ac:dyDescent="0.25">
      <c r="H3328" s="67"/>
    </row>
    <row r="3329" spans="8:8" x14ac:dyDescent="0.25">
      <c r="H3329" s="67"/>
    </row>
    <row r="3330" spans="8:8" x14ac:dyDescent="0.25">
      <c r="H3330" s="67"/>
    </row>
    <row r="3331" spans="8:8" x14ac:dyDescent="0.25">
      <c r="H3331" s="67"/>
    </row>
    <row r="3332" spans="8:8" x14ac:dyDescent="0.25">
      <c r="H3332" s="67"/>
    </row>
    <row r="3334" spans="8:8" x14ac:dyDescent="0.25">
      <c r="H3334" s="67"/>
    </row>
    <row r="3335" spans="8:8" x14ac:dyDescent="0.25">
      <c r="H3335" s="67"/>
    </row>
    <row r="3336" spans="8:8" x14ac:dyDescent="0.25">
      <c r="H3336" s="67"/>
    </row>
    <row r="3338" spans="8:8" x14ac:dyDescent="0.25">
      <c r="H3338" s="67"/>
    </row>
    <row r="3339" spans="8:8" x14ac:dyDescent="0.25">
      <c r="H3339" s="67"/>
    </row>
    <row r="3341" spans="8:8" x14ac:dyDescent="0.25">
      <c r="H3341" s="67"/>
    </row>
    <row r="3342" spans="8:8" x14ac:dyDescent="0.25">
      <c r="H3342" s="67"/>
    </row>
    <row r="3343" spans="8:8" x14ac:dyDescent="0.25">
      <c r="H3343" s="67"/>
    </row>
    <row r="3344" spans="8:8" x14ac:dyDescent="0.25">
      <c r="H3344" s="67"/>
    </row>
    <row r="3345" spans="8:8" x14ac:dyDescent="0.25">
      <c r="H3345" s="67"/>
    </row>
    <row r="3346" spans="8:8" x14ac:dyDescent="0.25">
      <c r="H3346" s="67"/>
    </row>
    <row r="3347" spans="8:8" x14ac:dyDescent="0.25">
      <c r="H3347" s="67"/>
    </row>
    <row r="3348" spans="8:8" x14ac:dyDescent="0.25">
      <c r="H3348" s="67"/>
    </row>
    <row r="3349" spans="8:8" x14ac:dyDescent="0.25">
      <c r="H3349" s="67"/>
    </row>
    <row r="3356" spans="8:8" x14ac:dyDescent="0.25">
      <c r="H3356" s="67"/>
    </row>
    <row r="3357" spans="8:8" x14ac:dyDescent="0.25">
      <c r="H3357" s="67"/>
    </row>
    <row r="3358" spans="8:8" x14ac:dyDescent="0.25">
      <c r="H3358" s="67"/>
    </row>
    <row r="3359" spans="8:8" x14ac:dyDescent="0.25">
      <c r="H3359" s="67"/>
    </row>
    <row r="3360" spans="8:8" x14ac:dyDescent="0.25">
      <c r="H3360" s="67"/>
    </row>
    <row r="3361" spans="8:8" x14ac:dyDescent="0.25">
      <c r="H3361" s="67"/>
    </row>
    <row r="3363" spans="8:8" x14ac:dyDescent="0.25">
      <c r="H3363" s="67"/>
    </row>
    <row r="3365" spans="8:8" x14ac:dyDescent="0.25">
      <c r="H3365" s="67"/>
    </row>
    <row r="3367" spans="8:8" x14ac:dyDescent="0.25">
      <c r="H3367" s="67"/>
    </row>
    <row r="3369" spans="8:8" x14ac:dyDescent="0.25">
      <c r="H3369" s="67"/>
    </row>
    <row r="3370" spans="8:8" x14ac:dyDescent="0.25">
      <c r="H3370" s="67"/>
    </row>
    <row r="3371" spans="8:8" x14ac:dyDescent="0.25">
      <c r="H3371" s="67"/>
    </row>
    <row r="3373" spans="8:8" x14ac:dyDescent="0.25">
      <c r="H3373" s="67"/>
    </row>
    <row r="3374" spans="8:8" x14ac:dyDescent="0.25">
      <c r="H3374" s="67"/>
    </row>
    <row r="3375" spans="8:8" x14ac:dyDescent="0.25">
      <c r="H3375" s="67"/>
    </row>
    <row r="3376" spans="8:8" x14ac:dyDescent="0.25">
      <c r="H3376" s="67"/>
    </row>
    <row r="3377" spans="8:8" x14ac:dyDescent="0.25">
      <c r="H3377" s="67"/>
    </row>
    <row r="3378" spans="8:8" x14ac:dyDescent="0.25">
      <c r="H3378" s="67"/>
    </row>
    <row r="3379" spans="8:8" x14ac:dyDescent="0.25">
      <c r="H3379" s="67"/>
    </row>
    <row r="3380" spans="8:8" x14ac:dyDescent="0.25">
      <c r="H3380" s="67"/>
    </row>
    <row r="3381" spans="8:8" x14ac:dyDescent="0.25">
      <c r="H3381" s="67"/>
    </row>
    <row r="3382" spans="8:8" x14ac:dyDescent="0.25">
      <c r="H3382" s="67"/>
    </row>
    <row r="3383" spans="8:8" x14ac:dyDescent="0.25">
      <c r="H3383" s="67"/>
    </row>
    <row r="3384" spans="8:8" x14ac:dyDescent="0.25">
      <c r="H3384" s="67"/>
    </row>
    <row r="3385" spans="8:8" x14ac:dyDescent="0.25">
      <c r="H3385" s="67"/>
    </row>
    <row r="3386" spans="8:8" x14ac:dyDescent="0.25">
      <c r="H3386" s="67"/>
    </row>
    <row r="3387" spans="8:8" x14ac:dyDescent="0.25">
      <c r="H3387" s="67"/>
    </row>
    <row r="3388" spans="8:8" x14ac:dyDescent="0.25">
      <c r="H3388" s="67"/>
    </row>
    <row r="3389" spans="8:8" x14ac:dyDescent="0.25">
      <c r="H3389" s="67"/>
    </row>
    <row r="3390" spans="8:8" x14ac:dyDescent="0.25">
      <c r="H3390" s="67"/>
    </row>
    <row r="3391" spans="8:8" x14ac:dyDescent="0.25">
      <c r="H3391" s="67"/>
    </row>
    <row r="3392" spans="8:8" x14ac:dyDescent="0.25">
      <c r="H3392" s="67"/>
    </row>
    <row r="3393" spans="8:8" x14ac:dyDescent="0.25">
      <c r="H3393" s="67"/>
    </row>
    <row r="3394" spans="8:8" x14ac:dyDescent="0.25">
      <c r="H3394" s="67"/>
    </row>
    <row r="3395" spans="8:8" x14ac:dyDescent="0.25">
      <c r="H3395" s="67"/>
    </row>
    <row r="3396" spans="8:8" x14ac:dyDescent="0.25">
      <c r="H3396" s="67"/>
    </row>
    <row r="3397" spans="8:8" x14ac:dyDescent="0.25">
      <c r="H3397" s="67"/>
    </row>
    <row r="3398" spans="8:8" x14ac:dyDescent="0.25">
      <c r="H3398" s="67"/>
    </row>
    <row r="3399" spans="8:8" x14ac:dyDescent="0.25">
      <c r="H3399" s="67"/>
    </row>
    <row r="3400" spans="8:8" x14ac:dyDescent="0.25">
      <c r="H3400" s="67"/>
    </row>
    <row r="3401" spans="8:8" x14ac:dyDescent="0.25">
      <c r="H3401" s="67"/>
    </row>
    <row r="3402" spans="8:8" x14ac:dyDescent="0.25">
      <c r="H3402" s="67"/>
    </row>
    <row r="3403" spans="8:8" x14ac:dyDescent="0.25">
      <c r="H3403" s="67"/>
    </row>
    <row r="3404" spans="8:8" x14ac:dyDescent="0.25">
      <c r="H3404" s="67"/>
    </row>
    <row r="3405" spans="8:8" x14ac:dyDescent="0.25">
      <c r="H3405" s="67"/>
    </row>
    <row r="3406" spans="8:8" x14ac:dyDescent="0.25">
      <c r="H3406" s="67"/>
    </row>
    <row r="3407" spans="8:8" x14ac:dyDescent="0.25">
      <c r="H3407" s="67"/>
    </row>
    <row r="3408" spans="8:8" x14ac:dyDescent="0.25">
      <c r="H3408" s="67"/>
    </row>
    <row r="3409" spans="8:8" x14ac:dyDescent="0.25">
      <c r="H3409" s="67"/>
    </row>
    <row r="3410" spans="8:8" x14ac:dyDescent="0.25">
      <c r="H3410" s="67"/>
    </row>
    <row r="3411" spans="8:8" x14ac:dyDescent="0.25">
      <c r="H3411" s="67"/>
    </row>
    <row r="3412" spans="8:8" x14ac:dyDescent="0.25">
      <c r="H3412" s="67"/>
    </row>
    <row r="3413" spans="8:8" x14ac:dyDescent="0.25">
      <c r="H3413" s="67"/>
    </row>
    <row r="3414" spans="8:8" x14ac:dyDescent="0.25">
      <c r="H3414" s="67"/>
    </row>
    <row r="3415" spans="8:8" x14ac:dyDescent="0.25">
      <c r="H3415" s="67"/>
    </row>
    <row r="3416" spans="8:8" x14ac:dyDescent="0.25">
      <c r="H3416" s="67"/>
    </row>
    <row r="3417" spans="8:8" x14ac:dyDescent="0.25">
      <c r="H3417" s="67"/>
    </row>
    <row r="3418" spans="8:8" x14ac:dyDescent="0.25">
      <c r="H3418" s="67"/>
    </row>
    <row r="3419" spans="8:8" x14ac:dyDescent="0.25">
      <c r="H3419" s="67"/>
    </row>
    <row r="3420" spans="8:8" x14ac:dyDescent="0.25">
      <c r="H3420" s="67"/>
    </row>
    <row r="3421" spans="8:8" x14ac:dyDescent="0.25">
      <c r="H3421" s="67"/>
    </row>
    <row r="3422" spans="8:8" x14ac:dyDescent="0.25">
      <c r="H3422" s="67"/>
    </row>
    <row r="3423" spans="8:8" x14ac:dyDescent="0.25">
      <c r="H3423" s="67"/>
    </row>
    <row r="3424" spans="8:8" x14ac:dyDescent="0.25">
      <c r="H3424" s="67"/>
    </row>
    <row r="3425" spans="8:8" x14ac:dyDescent="0.25">
      <c r="H3425" s="67"/>
    </row>
    <row r="3426" spans="8:8" x14ac:dyDescent="0.25">
      <c r="H3426" s="67"/>
    </row>
    <row r="3427" spans="8:8" x14ac:dyDescent="0.25">
      <c r="H3427" s="67"/>
    </row>
    <row r="3428" spans="8:8" x14ac:dyDescent="0.25">
      <c r="H3428" s="67"/>
    </row>
    <row r="3429" spans="8:8" x14ac:dyDescent="0.25">
      <c r="H3429" s="67"/>
    </row>
    <row r="3430" spans="8:8" x14ac:dyDescent="0.25">
      <c r="H3430" s="67"/>
    </row>
    <row r="3431" spans="8:8" x14ac:dyDescent="0.25">
      <c r="H3431" s="67"/>
    </row>
    <row r="3432" spans="8:8" x14ac:dyDescent="0.25">
      <c r="H3432" s="67"/>
    </row>
    <row r="3433" spans="8:8" x14ac:dyDescent="0.25">
      <c r="H3433" s="67"/>
    </row>
    <row r="3434" spans="8:8" x14ac:dyDescent="0.25">
      <c r="H3434" s="67"/>
    </row>
    <row r="3435" spans="8:8" x14ac:dyDescent="0.25">
      <c r="H3435" s="67"/>
    </row>
    <row r="3436" spans="8:8" x14ac:dyDescent="0.25">
      <c r="H3436" s="67"/>
    </row>
    <row r="3437" spans="8:8" x14ac:dyDescent="0.25">
      <c r="H3437" s="67"/>
    </row>
    <row r="3438" spans="8:8" x14ac:dyDescent="0.25">
      <c r="H3438" s="67"/>
    </row>
    <row r="3439" spans="8:8" x14ac:dyDescent="0.25">
      <c r="H3439" s="67"/>
    </row>
    <row r="3440" spans="8:8" x14ac:dyDescent="0.25">
      <c r="H3440" s="67"/>
    </row>
    <row r="3441" spans="8:8" x14ac:dyDescent="0.25">
      <c r="H3441" s="67"/>
    </row>
    <row r="3442" spans="8:8" x14ac:dyDescent="0.25">
      <c r="H3442" s="67"/>
    </row>
    <row r="3443" spans="8:8" x14ac:dyDescent="0.25">
      <c r="H3443" s="67"/>
    </row>
    <row r="3444" spans="8:8" x14ac:dyDescent="0.25">
      <c r="H3444" s="67"/>
    </row>
    <row r="3445" spans="8:8" x14ac:dyDescent="0.25">
      <c r="H3445" s="67"/>
    </row>
    <row r="3446" spans="8:8" x14ac:dyDescent="0.25">
      <c r="H3446" s="67"/>
    </row>
    <row r="3447" spans="8:8" x14ac:dyDescent="0.25">
      <c r="H3447" s="67"/>
    </row>
    <row r="3448" spans="8:8" x14ac:dyDescent="0.25">
      <c r="H3448" s="67"/>
    </row>
    <row r="3449" spans="8:8" x14ac:dyDescent="0.25">
      <c r="H3449" s="67"/>
    </row>
    <row r="3450" spans="8:8" x14ac:dyDescent="0.25">
      <c r="H3450" s="67"/>
    </row>
    <row r="3451" spans="8:8" x14ac:dyDescent="0.25">
      <c r="H3451" s="67"/>
    </row>
    <row r="3452" spans="8:8" x14ac:dyDescent="0.25">
      <c r="H3452" s="67"/>
    </row>
    <row r="3453" spans="8:8" x14ac:dyDescent="0.25">
      <c r="H3453" s="67"/>
    </row>
    <row r="3454" spans="8:8" x14ac:dyDescent="0.25">
      <c r="H3454" s="67"/>
    </row>
    <row r="3455" spans="8:8" x14ac:dyDescent="0.25">
      <c r="H3455" s="67"/>
    </row>
    <row r="3456" spans="8:8" x14ac:dyDescent="0.25">
      <c r="H3456" s="67"/>
    </row>
    <row r="3457" spans="8:8" x14ac:dyDescent="0.25">
      <c r="H3457" s="67"/>
    </row>
    <row r="3458" spans="8:8" x14ac:dyDescent="0.25">
      <c r="H3458" s="67"/>
    </row>
    <row r="3459" spans="8:8" x14ac:dyDescent="0.25">
      <c r="H3459" s="67"/>
    </row>
    <row r="3460" spans="8:8" x14ac:dyDescent="0.25">
      <c r="H3460" s="67"/>
    </row>
    <row r="3461" spans="8:8" x14ac:dyDescent="0.25">
      <c r="H3461" s="67"/>
    </row>
    <row r="3462" spans="8:8" x14ac:dyDescent="0.25">
      <c r="H3462" s="67"/>
    </row>
    <row r="3463" spans="8:8" x14ac:dyDescent="0.25">
      <c r="H3463" s="67"/>
    </row>
    <row r="3464" spans="8:8" x14ac:dyDescent="0.25">
      <c r="H3464" s="67"/>
    </row>
    <row r="3465" spans="8:8" x14ac:dyDescent="0.25">
      <c r="H3465" s="67"/>
    </row>
    <row r="3466" spans="8:8" x14ac:dyDescent="0.25">
      <c r="H3466" s="67"/>
    </row>
    <row r="3467" spans="8:8" x14ac:dyDescent="0.25">
      <c r="H3467" s="67"/>
    </row>
    <row r="3468" spans="8:8" x14ac:dyDescent="0.25">
      <c r="H3468" s="67"/>
    </row>
    <row r="3469" spans="8:8" x14ac:dyDescent="0.25">
      <c r="H3469" s="67"/>
    </row>
    <row r="3470" spans="8:8" x14ac:dyDescent="0.25">
      <c r="H3470" s="67"/>
    </row>
    <row r="3471" spans="8:8" x14ac:dyDescent="0.25">
      <c r="H3471" s="67"/>
    </row>
    <row r="3472" spans="8:8" x14ac:dyDescent="0.25">
      <c r="H3472" s="67"/>
    </row>
    <row r="3473" spans="8:8" x14ac:dyDescent="0.25">
      <c r="H3473" s="67"/>
    </row>
    <row r="3474" spans="8:8" x14ac:dyDescent="0.25">
      <c r="H3474" s="67"/>
    </row>
    <row r="3475" spans="8:8" x14ac:dyDescent="0.25">
      <c r="H3475" s="67"/>
    </row>
    <row r="3476" spans="8:8" x14ac:dyDescent="0.25">
      <c r="H3476" s="67"/>
    </row>
    <row r="3477" spans="8:8" x14ac:dyDescent="0.25">
      <c r="H3477" s="67"/>
    </row>
    <row r="3478" spans="8:8" x14ac:dyDescent="0.25">
      <c r="H3478" s="67"/>
    </row>
    <row r="3479" spans="8:8" x14ac:dyDescent="0.25">
      <c r="H3479" s="67"/>
    </row>
    <row r="3480" spans="8:8" x14ac:dyDescent="0.25">
      <c r="H3480" s="67"/>
    </row>
    <row r="3481" spans="8:8" x14ac:dyDescent="0.25">
      <c r="H3481" s="67"/>
    </row>
    <row r="3482" spans="8:8" x14ac:dyDescent="0.25">
      <c r="H3482" s="67"/>
    </row>
    <row r="3483" spans="8:8" x14ac:dyDescent="0.25">
      <c r="H3483" s="67"/>
    </row>
    <row r="3484" spans="8:8" x14ac:dyDescent="0.25">
      <c r="H3484" s="67"/>
    </row>
    <row r="3485" spans="8:8" x14ac:dyDescent="0.25">
      <c r="H3485" s="67"/>
    </row>
    <row r="3486" spans="8:8" x14ac:dyDescent="0.25">
      <c r="H3486" s="67"/>
    </row>
    <row r="3487" spans="8:8" x14ac:dyDescent="0.25">
      <c r="H3487" s="67"/>
    </row>
    <row r="3488" spans="8:8" x14ac:dyDescent="0.25">
      <c r="H3488" s="67"/>
    </row>
    <row r="3489" spans="8:8" x14ac:dyDescent="0.25">
      <c r="H3489" s="67"/>
    </row>
    <row r="3490" spans="8:8" x14ac:dyDescent="0.25">
      <c r="H3490" s="67"/>
    </row>
    <row r="3491" spans="8:8" x14ac:dyDescent="0.25">
      <c r="H3491" s="67"/>
    </row>
    <row r="3492" spans="8:8" x14ac:dyDescent="0.25">
      <c r="H3492" s="67"/>
    </row>
    <row r="3493" spans="8:8" x14ac:dyDescent="0.25">
      <c r="H3493" s="67"/>
    </row>
    <row r="3494" spans="8:8" x14ac:dyDescent="0.25">
      <c r="H3494" s="67"/>
    </row>
    <row r="3495" spans="8:8" x14ac:dyDescent="0.25">
      <c r="H3495" s="67"/>
    </row>
    <row r="3496" spans="8:8" x14ac:dyDescent="0.25">
      <c r="H3496" s="67"/>
    </row>
    <row r="3497" spans="8:8" x14ac:dyDescent="0.25">
      <c r="H3497" s="67"/>
    </row>
    <row r="3498" spans="8:8" x14ac:dyDescent="0.25">
      <c r="H3498" s="67"/>
    </row>
    <row r="3499" spans="8:8" x14ac:dyDescent="0.25">
      <c r="H3499" s="67"/>
    </row>
    <row r="3500" spans="8:8" x14ac:dyDescent="0.25">
      <c r="H3500" s="67"/>
    </row>
    <row r="3501" spans="8:8" x14ac:dyDescent="0.25">
      <c r="H3501" s="67"/>
    </row>
    <row r="3502" spans="8:8" x14ac:dyDescent="0.25">
      <c r="H3502" s="67"/>
    </row>
    <row r="3503" spans="8:8" x14ac:dyDescent="0.25">
      <c r="H3503" s="67"/>
    </row>
    <row r="3504" spans="8:8" x14ac:dyDescent="0.25">
      <c r="H3504" s="67"/>
    </row>
    <row r="3505" spans="8:8" x14ac:dyDescent="0.25">
      <c r="H3505" s="67"/>
    </row>
    <row r="3506" spans="8:8" x14ac:dyDescent="0.25">
      <c r="H3506" s="67"/>
    </row>
    <row r="3507" spans="8:8" x14ac:dyDescent="0.25">
      <c r="H3507" s="67"/>
    </row>
    <row r="3508" spans="8:8" x14ac:dyDescent="0.25">
      <c r="H3508" s="67"/>
    </row>
    <row r="3509" spans="8:8" x14ac:dyDescent="0.25">
      <c r="H3509" s="67"/>
    </row>
    <row r="3510" spans="8:8" x14ac:dyDescent="0.25">
      <c r="H3510" s="67"/>
    </row>
    <row r="3511" spans="8:8" x14ac:dyDescent="0.25">
      <c r="H3511" s="67"/>
    </row>
    <row r="3512" spans="8:8" x14ac:dyDescent="0.25">
      <c r="H3512" s="67"/>
    </row>
    <row r="3513" spans="8:8" x14ac:dyDescent="0.25">
      <c r="H3513" s="67"/>
    </row>
    <row r="3514" spans="8:8" x14ac:dyDescent="0.25">
      <c r="H3514" s="67"/>
    </row>
    <row r="3515" spans="8:8" x14ac:dyDescent="0.25">
      <c r="H3515" s="67"/>
    </row>
    <row r="3516" spans="8:8" x14ac:dyDescent="0.25">
      <c r="H3516" s="67"/>
    </row>
    <row r="3517" spans="8:8" x14ac:dyDescent="0.25">
      <c r="H3517" s="67"/>
    </row>
    <row r="3518" spans="8:8" x14ac:dyDescent="0.25">
      <c r="H3518" s="67"/>
    </row>
    <row r="3519" spans="8:8" x14ac:dyDescent="0.25">
      <c r="H3519" s="67"/>
    </row>
    <row r="3520" spans="8:8" x14ac:dyDescent="0.25">
      <c r="H3520" s="67"/>
    </row>
    <row r="3521" spans="8:8" x14ac:dyDescent="0.25">
      <c r="H3521" s="67"/>
    </row>
    <row r="3522" spans="8:8" x14ac:dyDescent="0.25">
      <c r="H3522" s="67"/>
    </row>
    <row r="3523" spans="8:8" x14ac:dyDescent="0.25">
      <c r="H3523" s="67"/>
    </row>
    <row r="3524" spans="8:8" x14ac:dyDescent="0.25">
      <c r="H3524" s="67"/>
    </row>
    <row r="3525" spans="8:8" x14ac:dyDescent="0.25">
      <c r="H3525" s="67"/>
    </row>
    <row r="3526" spans="8:8" x14ac:dyDescent="0.25">
      <c r="H3526" s="67"/>
    </row>
    <row r="3527" spans="8:8" x14ac:dyDescent="0.25">
      <c r="H3527" s="67"/>
    </row>
    <row r="3528" spans="8:8" x14ac:dyDescent="0.25">
      <c r="H3528" s="67"/>
    </row>
    <row r="3529" spans="8:8" x14ac:dyDescent="0.25">
      <c r="H3529" s="67"/>
    </row>
    <row r="3530" spans="8:8" x14ac:dyDescent="0.25">
      <c r="H3530" s="67"/>
    </row>
    <row r="3531" spans="8:8" x14ac:dyDescent="0.25">
      <c r="H3531" s="67"/>
    </row>
    <row r="3532" spans="8:8" x14ac:dyDescent="0.25">
      <c r="H3532" s="67"/>
    </row>
    <row r="3533" spans="8:8" x14ac:dyDescent="0.25">
      <c r="H3533" s="67"/>
    </row>
    <row r="3534" spans="8:8" x14ac:dyDescent="0.25">
      <c r="H3534" s="67"/>
    </row>
    <row r="3535" spans="8:8" x14ac:dyDescent="0.25">
      <c r="H3535" s="67"/>
    </row>
    <row r="3536" spans="8:8" x14ac:dyDescent="0.25">
      <c r="H3536" s="67"/>
    </row>
    <row r="3537" spans="8:8" x14ac:dyDescent="0.25">
      <c r="H3537" s="67"/>
    </row>
    <row r="3538" spans="8:8" x14ac:dyDescent="0.25">
      <c r="H3538" s="67"/>
    </row>
    <row r="3539" spans="8:8" x14ac:dyDescent="0.25">
      <c r="H3539" s="67"/>
    </row>
    <row r="3540" spans="8:8" x14ac:dyDescent="0.25">
      <c r="H3540" s="67"/>
    </row>
    <row r="3541" spans="8:8" x14ac:dyDescent="0.25">
      <c r="H3541" s="67"/>
    </row>
    <row r="3542" spans="8:8" x14ac:dyDescent="0.25">
      <c r="H3542" s="67"/>
    </row>
    <row r="3543" spans="8:8" x14ac:dyDescent="0.25">
      <c r="H3543" s="67"/>
    </row>
    <row r="3544" spans="8:8" x14ac:dyDescent="0.25">
      <c r="H3544" s="67"/>
    </row>
    <row r="3545" spans="8:8" x14ac:dyDescent="0.25">
      <c r="H3545" s="67"/>
    </row>
    <row r="3546" spans="8:8" x14ac:dyDescent="0.25">
      <c r="H3546" s="67"/>
    </row>
    <row r="3547" spans="8:8" x14ac:dyDescent="0.25">
      <c r="H3547" s="67"/>
    </row>
    <row r="3548" spans="8:8" x14ac:dyDescent="0.25">
      <c r="H3548" s="67"/>
    </row>
    <row r="3549" spans="8:8" x14ac:dyDescent="0.25">
      <c r="H3549" s="67"/>
    </row>
    <row r="3550" spans="8:8" x14ac:dyDescent="0.25">
      <c r="H3550" s="67"/>
    </row>
    <row r="3551" spans="8:8" x14ac:dyDescent="0.25">
      <c r="H3551" s="67"/>
    </row>
    <row r="3552" spans="8:8" x14ac:dyDescent="0.25">
      <c r="H3552" s="67"/>
    </row>
    <row r="3553" spans="8:8" x14ac:dyDescent="0.25">
      <c r="H3553" s="67"/>
    </row>
    <row r="3554" spans="8:8" x14ac:dyDescent="0.25">
      <c r="H3554" s="67"/>
    </row>
    <row r="3555" spans="8:8" x14ac:dyDescent="0.25">
      <c r="H3555" s="67"/>
    </row>
    <row r="3556" spans="8:8" x14ac:dyDescent="0.25">
      <c r="H3556" s="67"/>
    </row>
    <row r="3557" spans="8:8" x14ac:dyDescent="0.25">
      <c r="H3557" s="67"/>
    </row>
    <row r="3558" spans="8:8" x14ac:dyDescent="0.25">
      <c r="H3558" s="67"/>
    </row>
    <row r="3559" spans="8:8" x14ac:dyDescent="0.25">
      <c r="H3559" s="67"/>
    </row>
    <row r="3560" spans="8:8" x14ac:dyDescent="0.25">
      <c r="H3560" s="67"/>
    </row>
    <row r="3561" spans="8:8" x14ac:dyDescent="0.25">
      <c r="H3561" s="67"/>
    </row>
    <row r="3562" spans="8:8" x14ac:dyDescent="0.25">
      <c r="H3562" s="67"/>
    </row>
    <row r="3563" spans="8:8" x14ac:dyDescent="0.25">
      <c r="H3563" s="67"/>
    </row>
    <row r="3564" spans="8:8" x14ac:dyDescent="0.25">
      <c r="H3564" s="67"/>
    </row>
    <row r="3565" spans="8:8" x14ac:dyDescent="0.25">
      <c r="H3565" s="67"/>
    </row>
    <row r="3566" spans="8:8" x14ac:dyDescent="0.25">
      <c r="H3566" s="67"/>
    </row>
    <row r="3567" spans="8:8" x14ac:dyDescent="0.25">
      <c r="H3567" s="67"/>
    </row>
    <row r="3568" spans="8:8" x14ac:dyDescent="0.25">
      <c r="H3568" s="67"/>
    </row>
    <row r="3569" spans="8:8" x14ac:dyDescent="0.25">
      <c r="H3569" s="67"/>
    </row>
    <row r="3570" spans="8:8" x14ac:dyDescent="0.25">
      <c r="H3570" s="67"/>
    </row>
    <row r="3571" spans="8:8" x14ac:dyDescent="0.25">
      <c r="H3571" s="67"/>
    </row>
    <row r="3572" spans="8:8" x14ac:dyDescent="0.25">
      <c r="H3572" s="67"/>
    </row>
    <row r="3573" spans="8:8" x14ac:dyDescent="0.25">
      <c r="H3573" s="67"/>
    </row>
    <row r="3574" spans="8:8" x14ac:dyDescent="0.25">
      <c r="H3574" s="67"/>
    </row>
    <row r="3575" spans="8:8" x14ac:dyDescent="0.25">
      <c r="H3575" s="67"/>
    </row>
    <row r="3576" spans="8:8" x14ac:dyDescent="0.25">
      <c r="H3576" s="67"/>
    </row>
    <row r="3577" spans="8:8" x14ac:dyDescent="0.25">
      <c r="H3577" s="67"/>
    </row>
    <row r="3578" spans="8:8" x14ac:dyDescent="0.25">
      <c r="H3578" s="67"/>
    </row>
    <row r="3579" spans="8:8" x14ac:dyDescent="0.25">
      <c r="H3579" s="67"/>
    </row>
    <row r="3580" spans="8:8" x14ac:dyDescent="0.25">
      <c r="H3580" s="67"/>
    </row>
    <row r="3581" spans="8:8" x14ac:dyDescent="0.25">
      <c r="H3581" s="67"/>
    </row>
    <row r="3582" spans="8:8" x14ac:dyDescent="0.25">
      <c r="H3582" s="67"/>
    </row>
    <row r="3583" spans="8:8" x14ac:dyDescent="0.25">
      <c r="H3583" s="67"/>
    </row>
    <row r="3584" spans="8:8" x14ac:dyDescent="0.25">
      <c r="H3584" s="67"/>
    </row>
    <row r="3585" spans="8:8" x14ac:dyDescent="0.25">
      <c r="H3585" s="67"/>
    </row>
    <row r="3586" spans="8:8" x14ac:dyDescent="0.25">
      <c r="H3586" s="67"/>
    </row>
    <row r="3587" spans="8:8" x14ac:dyDescent="0.25">
      <c r="H3587" s="67"/>
    </row>
    <row r="3588" spans="8:8" x14ac:dyDescent="0.25">
      <c r="H3588" s="67"/>
    </row>
    <row r="3589" spans="8:8" x14ac:dyDescent="0.25">
      <c r="H3589" s="67"/>
    </row>
    <row r="3590" spans="8:8" x14ac:dyDescent="0.25">
      <c r="H3590" s="67"/>
    </row>
    <row r="3591" spans="8:8" x14ac:dyDescent="0.25">
      <c r="H3591" s="67"/>
    </row>
    <row r="3592" spans="8:8" x14ac:dyDescent="0.25">
      <c r="H3592" s="67"/>
    </row>
    <row r="3593" spans="8:8" x14ac:dyDescent="0.25">
      <c r="H3593" s="67"/>
    </row>
    <row r="3594" spans="8:8" x14ac:dyDescent="0.25">
      <c r="H3594" s="67"/>
    </row>
    <row r="3595" spans="8:8" x14ac:dyDescent="0.25">
      <c r="H3595" s="67"/>
    </row>
    <row r="3596" spans="8:8" x14ac:dyDescent="0.25">
      <c r="H3596" s="67"/>
    </row>
    <row r="3597" spans="8:8" x14ac:dyDescent="0.25">
      <c r="H3597" s="67"/>
    </row>
    <row r="3598" spans="8:8" x14ac:dyDescent="0.25">
      <c r="H3598" s="67"/>
    </row>
    <row r="3599" spans="8:8" x14ac:dyDescent="0.25">
      <c r="H3599" s="67"/>
    </row>
    <row r="3600" spans="8:8" x14ac:dyDescent="0.25">
      <c r="H3600" s="67"/>
    </row>
    <row r="3601" spans="8:8" x14ac:dyDescent="0.25">
      <c r="H3601" s="67"/>
    </row>
    <row r="3602" spans="8:8" x14ac:dyDescent="0.25">
      <c r="H3602" s="67"/>
    </row>
    <row r="3603" spans="8:8" x14ac:dyDescent="0.25">
      <c r="H3603" s="67"/>
    </row>
    <row r="3604" spans="8:8" x14ac:dyDescent="0.25">
      <c r="H3604" s="67"/>
    </row>
    <row r="3605" spans="8:8" x14ac:dyDescent="0.25">
      <c r="H3605" s="67"/>
    </row>
    <row r="3606" spans="8:8" x14ac:dyDescent="0.25">
      <c r="H3606" s="67"/>
    </row>
    <row r="3607" spans="8:8" x14ac:dyDescent="0.25">
      <c r="H3607" s="67"/>
    </row>
    <row r="3608" spans="8:8" x14ac:dyDescent="0.25">
      <c r="H3608" s="67"/>
    </row>
    <row r="3609" spans="8:8" x14ac:dyDescent="0.25">
      <c r="H3609" s="67"/>
    </row>
    <row r="3610" spans="8:8" x14ac:dyDescent="0.25">
      <c r="H3610" s="67"/>
    </row>
    <row r="3611" spans="8:8" x14ac:dyDescent="0.25">
      <c r="H3611" s="67"/>
    </row>
    <row r="3612" spans="8:8" x14ac:dyDescent="0.25">
      <c r="H3612" s="67"/>
    </row>
    <row r="3613" spans="8:8" x14ac:dyDescent="0.25">
      <c r="H3613" s="67"/>
    </row>
    <row r="3614" spans="8:8" x14ac:dyDescent="0.25">
      <c r="H3614" s="67"/>
    </row>
    <row r="3615" spans="8:8" x14ac:dyDescent="0.25">
      <c r="H3615" s="67"/>
    </row>
    <row r="3616" spans="8:8" x14ac:dyDescent="0.25">
      <c r="H3616" s="67"/>
    </row>
    <row r="3617" spans="8:8" x14ac:dyDescent="0.25">
      <c r="H3617" s="67"/>
    </row>
    <row r="3618" spans="8:8" x14ac:dyDescent="0.25">
      <c r="H3618" s="67"/>
    </row>
    <row r="3619" spans="8:8" x14ac:dyDescent="0.25">
      <c r="H3619" s="67"/>
    </row>
    <row r="3620" spans="8:8" x14ac:dyDescent="0.25">
      <c r="H3620" s="67"/>
    </row>
    <row r="3621" spans="8:8" x14ac:dyDescent="0.25">
      <c r="H3621" s="67"/>
    </row>
    <row r="3622" spans="8:8" x14ac:dyDescent="0.25">
      <c r="H3622" s="67"/>
    </row>
    <row r="3623" spans="8:8" x14ac:dyDescent="0.25">
      <c r="H3623" s="67"/>
    </row>
    <row r="3624" spans="8:8" x14ac:dyDescent="0.25">
      <c r="H3624" s="67"/>
    </row>
    <row r="3625" spans="8:8" x14ac:dyDescent="0.25">
      <c r="H3625" s="67"/>
    </row>
    <row r="3626" spans="8:8" x14ac:dyDescent="0.25">
      <c r="H3626" s="67"/>
    </row>
    <row r="3627" spans="8:8" x14ac:dyDescent="0.25">
      <c r="H3627" s="67"/>
    </row>
    <row r="3628" spans="8:8" x14ac:dyDescent="0.25">
      <c r="H3628" s="67"/>
    </row>
    <row r="3629" spans="8:8" x14ac:dyDescent="0.25">
      <c r="H3629" s="67"/>
    </row>
    <row r="3630" spans="8:8" x14ac:dyDescent="0.25">
      <c r="H3630" s="67"/>
    </row>
    <row r="3631" spans="8:8" x14ac:dyDescent="0.25">
      <c r="H3631" s="67"/>
    </row>
    <row r="3632" spans="8:8" x14ac:dyDescent="0.25">
      <c r="H3632" s="67"/>
    </row>
    <row r="3633" spans="8:8" x14ac:dyDescent="0.25">
      <c r="H3633" s="67"/>
    </row>
    <row r="3634" spans="8:8" x14ac:dyDescent="0.25">
      <c r="H3634" s="67"/>
    </row>
    <row r="3635" spans="8:8" x14ac:dyDescent="0.25">
      <c r="H3635" s="67"/>
    </row>
    <row r="3636" spans="8:8" x14ac:dyDescent="0.25">
      <c r="H3636" s="67"/>
    </row>
    <row r="3637" spans="8:8" x14ac:dyDescent="0.25">
      <c r="H3637" s="67"/>
    </row>
    <row r="3638" spans="8:8" x14ac:dyDescent="0.25">
      <c r="H3638" s="67"/>
    </row>
    <row r="3639" spans="8:8" x14ac:dyDescent="0.25">
      <c r="H3639" s="67"/>
    </row>
    <row r="3640" spans="8:8" x14ac:dyDescent="0.25">
      <c r="H3640" s="67"/>
    </row>
    <row r="3641" spans="8:8" x14ac:dyDescent="0.25">
      <c r="H3641" s="67"/>
    </row>
    <row r="3642" spans="8:8" x14ac:dyDescent="0.25">
      <c r="H3642" s="67"/>
    </row>
    <row r="3643" spans="8:8" x14ac:dyDescent="0.25">
      <c r="H3643" s="67"/>
    </row>
    <row r="3644" spans="8:8" x14ac:dyDescent="0.25">
      <c r="H3644" s="67"/>
    </row>
    <row r="3645" spans="8:8" x14ac:dyDescent="0.25">
      <c r="H3645" s="67"/>
    </row>
    <row r="3646" spans="8:8" x14ac:dyDescent="0.25">
      <c r="H3646" s="67"/>
    </row>
    <row r="3647" spans="8:8" x14ac:dyDescent="0.25">
      <c r="H3647" s="67"/>
    </row>
    <row r="3648" spans="8:8" x14ac:dyDescent="0.25">
      <c r="H3648" s="67"/>
    </row>
    <row r="3649" spans="8:8" x14ac:dyDescent="0.25">
      <c r="H3649" s="67"/>
    </row>
    <row r="3650" spans="8:8" x14ac:dyDescent="0.25">
      <c r="H3650" s="67"/>
    </row>
    <row r="3651" spans="8:8" x14ac:dyDescent="0.25">
      <c r="H3651" s="67"/>
    </row>
    <row r="3652" spans="8:8" x14ac:dyDescent="0.25">
      <c r="H3652" s="67"/>
    </row>
    <row r="3653" spans="8:8" x14ac:dyDescent="0.25">
      <c r="H3653" s="67"/>
    </row>
    <row r="3654" spans="8:8" x14ac:dyDescent="0.25">
      <c r="H3654" s="67"/>
    </row>
    <row r="3655" spans="8:8" x14ac:dyDescent="0.25">
      <c r="H3655" s="67"/>
    </row>
    <row r="3656" spans="8:8" x14ac:dyDescent="0.25">
      <c r="H3656" s="67"/>
    </row>
    <row r="3657" spans="8:8" x14ac:dyDescent="0.25">
      <c r="H3657" s="67"/>
    </row>
    <row r="3658" spans="8:8" x14ac:dyDescent="0.25">
      <c r="H3658" s="67"/>
    </row>
    <row r="3659" spans="8:8" x14ac:dyDescent="0.25">
      <c r="H3659" s="67"/>
    </row>
    <row r="3660" spans="8:8" x14ac:dyDescent="0.25">
      <c r="H3660" s="67"/>
    </row>
    <row r="3661" spans="8:8" x14ac:dyDescent="0.25">
      <c r="H3661" s="67"/>
    </row>
    <row r="3662" spans="8:8" x14ac:dyDescent="0.25">
      <c r="H3662" s="67"/>
    </row>
    <row r="3663" spans="8:8" x14ac:dyDescent="0.25">
      <c r="H3663" s="67"/>
    </row>
    <row r="3664" spans="8:8" x14ac:dyDescent="0.25">
      <c r="H3664" s="67"/>
    </row>
    <row r="3665" spans="8:8" x14ac:dyDescent="0.25">
      <c r="H3665" s="67"/>
    </row>
    <row r="3666" spans="8:8" x14ac:dyDescent="0.25">
      <c r="H3666" s="67"/>
    </row>
    <row r="3667" spans="8:8" x14ac:dyDescent="0.25">
      <c r="H3667" s="67"/>
    </row>
    <row r="3668" spans="8:8" x14ac:dyDescent="0.25">
      <c r="H3668" s="67"/>
    </row>
    <row r="3669" spans="8:8" x14ac:dyDescent="0.25">
      <c r="H3669" s="67"/>
    </row>
    <row r="3670" spans="8:8" x14ac:dyDescent="0.25">
      <c r="H3670" s="67"/>
    </row>
    <row r="3671" spans="8:8" x14ac:dyDescent="0.25">
      <c r="H3671" s="67"/>
    </row>
    <row r="3672" spans="8:8" x14ac:dyDescent="0.25">
      <c r="H3672" s="67"/>
    </row>
    <row r="3673" spans="8:8" x14ac:dyDescent="0.25">
      <c r="H3673" s="67"/>
    </row>
    <row r="3674" spans="8:8" x14ac:dyDescent="0.25">
      <c r="H3674" s="67"/>
    </row>
    <row r="3675" spans="8:8" x14ac:dyDescent="0.25">
      <c r="H3675" s="67"/>
    </row>
    <row r="3676" spans="8:8" x14ac:dyDescent="0.25">
      <c r="H3676" s="67"/>
    </row>
    <row r="3677" spans="8:8" x14ac:dyDescent="0.25">
      <c r="H3677" s="67"/>
    </row>
    <row r="3678" spans="8:8" x14ac:dyDescent="0.25">
      <c r="H3678" s="67"/>
    </row>
    <row r="3679" spans="8:8" x14ac:dyDescent="0.25">
      <c r="H3679" s="67"/>
    </row>
    <row r="3680" spans="8:8" x14ac:dyDescent="0.25">
      <c r="H3680" s="67"/>
    </row>
    <row r="3681" spans="8:8" x14ac:dyDescent="0.25">
      <c r="H3681" s="67"/>
    </row>
    <row r="3682" spans="8:8" x14ac:dyDescent="0.25">
      <c r="H3682" s="67"/>
    </row>
    <row r="3683" spans="8:8" x14ac:dyDescent="0.25">
      <c r="H3683" s="67"/>
    </row>
    <row r="3684" spans="8:8" x14ac:dyDescent="0.25">
      <c r="H3684" s="67"/>
    </row>
    <row r="3685" spans="8:8" x14ac:dyDescent="0.25">
      <c r="H3685" s="67"/>
    </row>
    <row r="3686" spans="8:8" x14ac:dyDescent="0.25">
      <c r="H3686" s="67"/>
    </row>
    <row r="3687" spans="8:8" x14ac:dyDescent="0.25">
      <c r="H3687" s="67"/>
    </row>
    <row r="3688" spans="8:8" x14ac:dyDescent="0.25">
      <c r="H3688" s="67"/>
    </row>
    <row r="3689" spans="8:8" x14ac:dyDescent="0.25">
      <c r="H3689" s="67"/>
    </row>
    <row r="3690" spans="8:8" x14ac:dyDescent="0.25">
      <c r="H3690" s="67"/>
    </row>
    <row r="3691" spans="8:8" x14ac:dyDescent="0.25">
      <c r="H3691" s="67"/>
    </row>
    <row r="3692" spans="8:8" x14ac:dyDescent="0.25">
      <c r="H3692" s="67"/>
    </row>
    <row r="3693" spans="8:8" x14ac:dyDescent="0.25">
      <c r="H3693" s="67"/>
    </row>
    <row r="3694" spans="8:8" x14ac:dyDescent="0.25">
      <c r="H3694" s="67"/>
    </row>
    <row r="3695" spans="8:8" x14ac:dyDescent="0.25">
      <c r="H3695" s="67"/>
    </row>
    <row r="3696" spans="8:8" x14ac:dyDescent="0.25">
      <c r="H3696" s="67"/>
    </row>
    <row r="3697" spans="8:8" x14ac:dyDescent="0.25">
      <c r="H3697" s="67"/>
    </row>
    <row r="3698" spans="8:8" x14ac:dyDescent="0.25">
      <c r="H3698" s="67"/>
    </row>
    <row r="3699" spans="8:8" x14ac:dyDescent="0.25">
      <c r="H3699" s="67"/>
    </row>
    <row r="3700" spans="8:8" x14ac:dyDescent="0.25">
      <c r="H3700" s="67"/>
    </row>
    <row r="3701" spans="8:8" x14ac:dyDescent="0.25">
      <c r="H3701" s="67"/>
    </row>
    <row r="3702" spans="8:8" x14ac:dyDescent="0.25">
      <c r="H3702" s="67"/>
    </row>
    <row r="3703" spans="8:8" x14ac:dyDescent="0.25">
      <c r="H3703" s="67"/>
    </row>
    <row r="3704" spans="8:8" x14ac:dyDescent="0.25">
      <c r="H3704" s="67"/>
    </row>
    <row r="3705" spans="8:8" x14ac:dyDescent="0.25">
      <c r="H3705" s="67"/>
    </row>
    <row r="3706" spans="8:8" x14ac:dyDescent="0.25">
      <c r="H3706" s="67"/>
    </row>
    <row r="3707" spans="8:8" x14ac:dyDescent="0.25">
      <c r="H3707" s="67"/>
    </row>
    <row r="3708" spans="8:8" x14ac:dyDescent="0.25">
      <c r="H3708" s="67"/>
    </row>
    <row r="3709" spans="8:8" x14ac:dyDescent="0.25">
      <c r="H3709" s="67"/>
    </row>
    <row r="3710" spans="8:8" x14ac:dyDescent="0.25">
      <c r="H3710" s="67"/>
    </row>
    <row r="3711" spans="8:8" x14ac:dyDescent="0.25">
      <c r="H3711" s="67"/>
    </row>
    <row r="3712" spans="8:8" x14ac:dyDescent="0.25">
      <c r="H3712" s="67"/>
    </row>
    <row r="3713" spans="8:8" x14ac:dyDescent="0.25">
      <c r="H3713" s="67"/>
    </row>
    <row r="3714" spans="8:8" x14ac:dyDescent="0.25">
      <c r="H3714" s="67"/>
    </row>
    <row r="3715" spans="8:8" x14ac:dyDescent="0.25">
      <c r="H3715" s="67"/>
    </row>
    <row r="3716" spans="8:8" x14ac:dyDescent="0.25">
      <c r="H3716" s="67"/>
    </row>
    <row r="3717" spans="8:8" x14ac:dyDescent="0.25">
      <c r="H3717" s="67"/>
    </row>
    <row r="3718" spans="8:8" x14ac:dyDescent="0.25">
      <c r="H3718" s="67"/>
    </row>
    <row r="3719" spans="8:8" x14ac:dyDescent="0.25">
      <c r="H3719" s="67"/>
    </row>
    <row r="3720" spans="8:8" x14ac:dyDescent="0.25">
      <c r="H3720" s="67"/>
    </row>
    <row r="3721" spans="8:8" x14ac:dyDescent="0.25">
      <c r="H3721" s="67"/>
    </row>
    <row r="3722" spans="8:8" x14ac:dyDescent="0.25">
      <c r="H3722" s="67"/>
    </row>
    <row r="3723" spans="8:8" x14ac:dyDescent="0.25">
      <c r="H3723" s="67"/>
    </row>
    <row r="3724" spans="8:8" x14ac:dyDescent="0.25">
      <c r="H3724" s="67"/>
    </row>
    <row r="3725" spans="8:8" x14ac:dyDescent="0.25">
      <c r="H3725" s="67"/>
    </row>
    <row r="3726" spans="8:8" x14ac:dyDescent="0.25">
      <c r="H3726" s="67"/>
    </row>
    <row r="3727" spans="8:8" x14ac:dyDescent="0.25">
      <c r="H3727" s="67"/>
    </row>
    <row r="3728" spans="8:8" x14ac:dyDescent="0.25">
      <c r="H3728" s="67"/>
    </row>
    <row r="3729" spans="8:8" x14ac:dyDescent="0.25">
      <c r="H3729" s="67"/>
    </row>
    <row r="3730" spans="8:8" x14ac:dyDescent="0.25">
      <c r="H3730" s="67"/>
    </row>
    <row r="3731" spans="8:8" x14ac:dyDescent="0.25">
      <c r="H3731" s="67"/>
    </row>
    <row r="3732" spans="8:8" x14ac:dyDescent="0.25">
      <c r="H3732" s="67"/>
    </row>
    <row r="3733" spans="8:8" x14ac:dyDescent="0.25">
      <c r="H3733" s="67"/>
    </row>
    <row r="3734" spans="8:8" x14ac:dyDescent="0.25">
      <c r="H3734" s="67"/>
    </row>
    <row r="3735" spans="8:8" x14ac:dyDescent="0.25">
      <c r="H3735" s="67"/>
    </row>
    <row r="3736" spans="8:8" x14ac:dyDescent="0.25">
      <c r="H3736" s="67"/>
    </row>
    <row r="3737" spans="8:8" x14ac:dyDescent="0.25">
      <c r="H3737" s="67"/>
    </row>
    <row r="3738" spans="8:8" x14ac:dyDescent="0.25">
      <c r="H3738" s="67"/>
    </row>
    <row r="3739" spans="8:8" x14ac:dyDescent="0.25">
      <c r="H3739" s="67"/>
    </row>
    <row r="3740" spans="8:8" x14ac:dyDescent="0.25">
      <c r="H3740" s="67"/>
    </row>
    <row r="3741" spans="8:8" x14ac:dyDescent="0.25">
      <c r="H3741" s="67"/>
    </row>
    <row r="3742" spans="8:8" x14ac:dyDescent="0.25">
      <c r="H3742" s="67"/>
    </row>
    <row r="3743" spans="8:8" x14ac:dyDescent="0.25">
      <c r="H3743" s="67"/>
    </row>
    <row r="3744" spans="8:8" x14ac:dyDescent="0.25">
      <c r="H3744" s="67"/>
    </row>
    <row r="3745" spans="8:8" x14ac:dyDescent="0.25">
      <c r="H3745" s="67"/>
    </row>
    <row r="3746" spans="8:8" x14ac:dyDescent="0.25">
      <c r="H3746" s="67"/>
    </row>
    <row r="3747" spans="8:8" x14ac:dyDescent="0.25">
      <c r="H3747" s="67"/>
    </row>
    <row r="3748" spans="8:8" x14ac:dyDescent="0.25">
      <c r="H3748" s="67"/>
    </row>
    <row r="3749" spans="8:8" x14ac:dyDescent="0.25">
      <c r="H3749" s="67"/>
    </row>
    <row r="3750" spans="8:8" x14ac:dyDescent="0.25">
      <c r="H3750" s="67"/>
    </row>
    <row r="3751" spans="8:8" x14ac:dyDescent="0.25">
      <c r="H3751" s="67"/>
    </row>
    <row r="3752" spans="8:8" x14ac:dyDescent="0.25">
      <c r="H3752" s="67"/>
    </row>
    <row r="3753" spans="8:8" x14ac:dyDescent="0.25">
      <c r="H3753" s="67"/>
    </row>
    <row r="3754" spans="8:8" x14ac:dyDescent="0.25">
      <c r="H3754" s="67"/>
    </row>
    <row r="3755" spans="8:8" x14ac:dyDescent="0.25">
      <c r="H3755" s="67"/>
    </row>
    <row r="3756" spans="8:8" x14ac:dyDescent="0.25">
      <c r="H3756" s="67"/>
    </row>
    <row r="3757" spans="8:8" x14ac:dyDescent="0.25">
      <c r="H3757" s="67"/>
    </row>
    <row r="3758" spans="8:8" x14ac:dyDescent="0.25">
      <c r="H3758" s="67"/>
    </row>
    <row r="3759" spans="8:8" x14ac:dyDescent="0.25">
      <c r="H3759" s="67"/>
    </row>
    <row r="3760" spans="8:8" x14ac:dyDescent="0.25">
      <c r="H3760" s="67"/>
    </row>
    <row r="3761" spans="8:8" x14ac:dyDescent="0.25">
      <c r="H3761" s="67"/>
    </row>
    <row r="3762" spans="8:8" x14ac:dyDescent="0.25">
      <c r="H3762" s="67"/>
    </row>
    <row r="3763" spans="8:8" x14ac:dyDescent="0.25">
      <c r="H3763" s="67"/>
    </row>
    <row r="3764" spans="8:8" x14ac:dyDescent="0.25">
      <c r="H3764" s="67"/>
    </row>
    <row r="3765" spans="8:8" x14ac:dyDescent="0.25">
      <c r="H3765" s="67"/>
    </row>
    <row r="3766" spans="8:8" x14ac:dyDescent="0.25">
      <c r="H3766" s="67"/>
    </row>
    <row r="3767" spans="8:8" x14ac:dyDescent="0.25">
      <c r="H3767" s="67"/>
    </row>
    <row r="3768" spans="8:8" x14ac:dyDescent="0.25">
      <c r="H3768" s="67"/>
    </row>
    <row r="3769" spans="8:8" x14ac:dyDescent="0.25">
      <c r="H3769" s="67"/>
    </row>
    <row r="3770" spans="8:8" x14ac:dyDescent="0.25">
      <c r="H3770" s="67"/>
    </row>
    <row r="3771" spans="8:8" x14ac:dyDescent="0.25">
      <c r="H3771" s="67"/>
    </row>
    <row r="3772" spans="8:8" x14ac:dyDescent="0.25">
      <c r="H3772" s="67"/>
    </row>
    <row r="3773" spans="8:8" x14ac:dyDescent="0.25">
      <c r="H3773" s="67"/>
    </row>
    <row r="3774" spans="8:8" x14ac:dyDescent="0.25">
      <c r="H3774" s="67"/>
    </row>
    <row r="3775" spans="8:8" x14ac:dyDescent="0.25">
      <c r="H3775" s="67"/>
    </row>
    <row r="3776" spans="8:8" x14ac:dyDescent="0.25">
      <c r="H3776" s="67"/>
    </row>
    <row r="3777" spans="8:8" x14ac:dyDescent="0.25">
      <c r="H3777" s="67"/>
    </row>
    <row r="3778" spans="8:8" x14ac:dyDescent="0.25">
      <c r="H3778" s="67"/>
    </row>
    <row r="3779" spans="8:8" x14ac:dyDescent="0.25">
      <c r="H3779" s="67"/>
    </row>
    <row r="3780" spans="8:8" x14ac:dyDescent="0.25">
      <c r="H3780" s="67"/>
    </row>
    <row r="3781" spans="8:8" x14ac:dyDescent="0.25">
      <c r="H3781" s="67"/>
    </row>
    <row r="3782" spans="8:8" x14ac:dyDescent="0.25">
      <c r="H3782" s="67"/>
    </row>
    <row r="3783" spans="8:8" x14ac:dyDescent="0.25">
      <c r="H3783" s="67"/>
    </row>
    <row r="3784" spans="8:8" x14ac:dyDescent="0.25">
      <c r="H3784" s="67"/>
    </row>
    <row r="3785" spans="8:8" x14ac:dyDescent="0.25">
      <c r="H3785" s="67"/>
    </row>
    <row r="3786" spans="8:8" x14ac:dyDescent="0.25">
      <c r="H3786" s="67"/>
    </row>
    <row r="3787" spans="8:8" x14ac:dyDescent="0.25">
      <c r="H3787" s="67"/>
    </row>
    <row r="3788" spans="8:8" x14ac:dyDescent="0.25">
      <c r="H3788" s="67"/>
    </row>
    <row r="3789" spans="8:8" x14ac:dyDescent="0.25">
      <c r="H3789" s="67"/>
    </row>
    <row r="3790" spans="8:8" x14ac:dyDescent="0.25">
      <c r="H3790" s="67"/>
    </row>
    <row r="3791" spans="8:8" x14ac:dyDescent="0.25">
      <c r="H3791" s="67"/>
    </row>
    <row r="3792" spans="8:8" x14ac:dyDescent="0.25">
      <c r="H3792" s="67"/>
    </row>
    <row r="3793" spans="8:8" x14ac:dyDescent="0.25">
      <c r="H3793" s="67"/>
    </row>
    <row r="3794" spans="8:8" x14ac:dyDescent="0.25">
      <c r="H3794" s="67"/>
    </row>
    <row r="3795" spans="8:8" x14ac:dyDescent="0.25">
      <c r="H3795" s="67"/>
    </row>
    <row r="3796" spans="8:8" x14ac:dyDescent="0.25">
      <c r="H3796" s="67"/>
    </row>
    <row r="3797" spans="8:8" x14ac:dyDescent="0.25">
      <c r="H3797" s="67"/>
    </row>
    <row r="3798" spans="8:8" x14ac:dyDescent="0.25">
      <c r="H3798" s="67"/>
    </row>
    <row r="3799" spans="8:8" x14ac:dyDescent="0.25">
      <c r="H3799" s="67"/>
    </row>
    <row r="3800" spans="8:8" x14ac:dyDescent="0.25">
      <c r="H3800" s="67"/>
    </row>
    <row r="3801" spans="8:8" x14ac:dyDescent="0.25">
      <c r="H3801" s="67"/>
    </row>
    <row r="3802" spans="8:8" x14ac:dyDescent="0.25">
      <c r="H3802" s="67"/>
    </row>
    <row r="3803" spans="8:8" x14ac:dyDescent="0.25">
      <c r="H3803" s="67"/>
    </row>
    <row r="3804" spans="8:8" x14ac:dyDescent="0.25">
      <c r="H3804" s="67"/>
    </row>
    <row r="3805" spans="8:8" x14ac:dyDescent="0.25">
      <c r="H3805" s="67"/>
    </row>
    <row r="3806" spans="8:8" x14ac:dyDescent="0.25">
      <c r="H3806" s="67"/>
    </row>
    <row r="3807" spans="8:8" x14ac:dyDescent="0.25">
      <c r="H3807" s="67"/>
    </row>
    <row r="3808" spans="8:8" x14ac:dyDescent="0.25">
      <c r="H3808" s="67"/>
    </row>
    <row r="3809" spans="8:8" x14ac:dyDescent="0.25">
      <c r="H3809" s="67"/>
    </row>
    <row r="3810" spans="8:8" x14ac:dyDescent="0.25">
      <c r="H3810" s="67"/>
    </row>
    <row r="3811" spans="8:8" x14ac:dyDescent="0.25">
      <c r="H3811" s="67"/>
    </row>
    <row r="3812" spans="8:8" x14ac:dyDescent="0.25">
      <c r="H3812" s="67"/>
    </row>
    <row r="3813" spans="8:8" x14ac:dyDescent="0.25">
      <c r="H3813" s="67"/>
    </row>
    <row r="3814" spans="8:8" x14ac:dyDescent="0.25">
      <c r="H3814" s="67"/>
    </row>
    <row r="3815" spans="8:8" x14ac:dyDescent="0.25">
      <c r="H3815" s="67"/>
    </row>
    <row r="3816" spans="8:8" x14ac:dyDescent="0.25">
      <c r="H3816" s="67"/>
    </row>
    <row r="3817" spans="8:8" x14ac:dyDescent="0.25">
      <c r="H3817" s="67"/>
    </row>
    <row r="3818" spans="8:8" x14ac:dyDescent="0.25">
      <c r="H3818" s="67"/>
    </row>
    <row r="3819" spans="8:8" x14ac:dyDescent="0.25">
      <c r="H3819" s="67"/>
    </row>
    <row r="3820" spans="8:8" x14ac:dyDescent="0.25">
      <c r="H3820" s="67"/>
    </row>
    <row r="3821" spans="8:8" x14ac:dyDescent="0.25">
      <c r="H3821" s="67"/>
    </row>
    <row r="3822" spans="8:8" x14ac:dyDescent="0.25">
      <c r="H3822" s="67"/>
    </row>
    <row r="3823" spans="8:8" x14ac:dyDescent="0.25">
      <c r="H3823" s="67"/>
    </row>
    <row r="3824" spans="8:8" x14ac:dyDescent="0.25">
      <c r="H3824" s="67"/>
    </row>
    <row r="3825" spans="8:8" x14ac:dyDescent="0.25">
      <c r="H3825" s="67"/>
    </row>
    <row r="3826" spans="8:8" x14ac:dyDescent="0.25">
      <c r="H3826" s="67"/>
    </row>
    <row r="3827" spans="8:8" x14ac:dyDescent="0.25">
      <c r="H3827" s="67"/>
    </row>
    <row r="3828" spans="8:8" x14ac:dyDescent="0.25">
      <c r="H3828" s="67"/>
    </row>
    <row r="3829" spans="8:8" x14ac:dyDescent="0.25">
      <c r="H3829" s="67"/>
    </row>
    <row r="3830" spans="8:8" x14ac:dyDescent="0.25">
      <c r="H3830" s="67"/>
    </row>
    <row r="3831" spans="8:8" x14ac:dyDescent="0.25">
      <c r="H3831" s="67"/>
    </row>
    <row r="3832" spans="8:8" x14ac:dyDescent="0.25">
      <c r="H3832" s="67"/>
    </row>
    <row r="3833" spans="8:8" x14ac:dyDescent="0.25">
      <c r="H3833" s="67"/>
    </row>
    <row r="3834" spans="8:8" x14ac:dyDescent="0.25">
      <c r="H3834" s="67"/>
    </row>
    <row r="3835" spans="8:8" x14ac:dyDescent="0.25">
      <c r="H3835" s="67"/>
    </row>
    <row r="3836" spans="8:8" x14ac:dyDescent="0.25">
      <c r="H3836" s="67"/>
    </row>
    <row r="3837" spans="8:8" x14ac:dyDescent="0.25">
      <c r="H3837" s="67"/>
    </row>
    <row r="3838" spans="8:8" x14ac:dyDescent="0.25">
      <c r="H3838" s="67"/>
    </row>
    <row r="3839" spans="8:8" x14ac:dyDescent="0.25">
      <c r="H3839" s="67"/>
    </row>
    <row r="3840" spans="8:8" x14ac:dyDescent="0.25">
      <c r="H3840" s="67"/>
    </row>
    <row r="3841" spans="8:8" x14ac:dyDescent="0.25">
      <c r="H3841" s="67"/>
    </row>
    <row r="3842" spans="8:8" x14ac:dyDescent="0.25">
      <c r="H3842" s="67"/>
    </row>
    <row r="3843" spans="8:8" x14ac:dyDescent="0.25">
      <c r="H3843" s="67"/>
    </row>
    <row r="3844" spans="8:8" x14ac:dyDescent="0.25">
      <c r="H3844" s="67"/>
    </row>
    <row r="3845" spans="8:8" x14ac:dyDescent="0.25">
      <c r="H3845" s="67"/>
    </row>
    <row r="3846" spans="8:8" x14ac:dyDescent="0.25">
      <c r="H3846" s="67"/>
    </row>
    <row r="3847" spans="8:8" x14ac:dyDescent="0.25">
      <c r="H3847" s="67"/>
    </row>
    <row r="3848" spans="8:8" x14ac:dyDescent="0.25">
      <c r="H3848" s="67"/>
    </row>
    <row r="3849" spans="8:8" x14ac:dyDescent="0.25">
      <c r="H3849" s="67"/>
    </row>
    <row r="3850" spans="8:8" x14ac:dyDescent="0.25">
      <c r="H3850" s="67"/>
    </row>
    <row r="3851" spans="8:8" x14ac:dyDescent="0.25">
      <c r="H3851" s="67"/>
    </row>
    <row r="3852" spans="8:8" x14ac:dyDescent="0.25">
      <c r="H3852" s="67"/>
    </row>
    <row r="3853" spans="8:8" x14ac:dyDescent="0.25">
      <c r="H3853" s="67"/>
    </row>
    <row r="3854" spans="8:8" x14ac:dyDescent="0.25">
      <c r="H3854" s="67"/>
    </row>
    <row r="3855" spans="8:8" x14ac:dyDescent="0.25">
      <c r="H3855" s="67"/>
    </row>
    <row r="3856" spans="8:8" x14ac:dyDescent="0.25">
      <c r="H3856" s="67"/>
    </row>
    <row r="3857" spans="8:8" x14ac:dyDescent="0.25">
      <c r="H3857" s="67"/>
    </row>
    <row r="3858" spans="8:8" x14ac:dyDescent="0.25">
      <c r="H3858" s="67"/>
    </row>
    <row r="3859" spans="8:8" x14ac:dyDescent="0.25">
      <c r="H3859" s="67"/>
    </row>
    <row r="3860" spans="8:8" x14ac:dyDescent="0.25">
      <c r="H3860" s="67"/>
    </row>
    <row r="3861" spans="8:8" x14ac:dyDescent="0.25">
      <c r="H3861" s="67"/>
    </row>
    <row r="3862" spans="8:8" x14ac:dyDescent="0.25">
      <c r="H3862" s="67"/>
    </row>
    <row r="3863" spans="8:8" x14ac:dyDescent="0.25">
      <c r="H3863" s="67"/>
    </row>
    <row r="3864" spans="8:8" x14ac:dyDescent="0.25">
      <c r="H3864" s="67"/>
    </row>
    <row r="3865" spans="8:8" x14ac:dyDescent="0.25">
      <c r="H3865" s="67"/>
    </row>
    <row r="3866" spans="8:8" x14ac:dyDescent="0.25">
      <c r="H3866" s="67"/>
    </row>
    <row r="3867" spans="8:8" x14ac:dyDescent="0.25">
      <c r="H3867" s="67"/>
    </row>
    <row r="3868" spans="8:8" x14ac:dyDescent="0.25">
      <c r="H3868" s="67"/>
    </row>
    <row r="3869" spans="8:8" x14ac:dyDescent="0.25">
      <c r="H3869" s="67"/>
    </row>
    <row r="3870" spans="8:8" x14ac:dyDescent="0.25">
      <c r="H3870" s="67"/>
    </row>
    <row r="3871" spans="8:8" x14ac:dyDescent="0.25">
      <c r="H3871" s="67"/>
    </row>
    <row r="3872" spans="8:8" x14ac:dyDescent="0.25">
      <c r="H3872" s="67"/>
    </row>
    <row r="3873" spans="8:8" x14ac:dyDescent="0.25">
      <c r="H3873" s="67"/>
    </row>
    <row r="3874" spans="8:8" x14ac:dyDescent="0.25">
      <c r="H3874" s="67"/>
    </row>
    <row r="3875" spans="8:8" x14ac:dyDescent="0.25">
      <c r="H3875" s="67"/>
    </row>
    <row r="3876" spans="8:8" x14ac:dyDescent="0.25">
      <c r="H3876" s="67"/>
    </row>
    <row r="3877" spans="8:8" x14ac:dyDescent="0.25">
      <c r="H3877" s="67"/>
    </row>
    <row r="3878" spans="8:8" x14ac:dyDescent="0.25">
      <c r="H3878" s="67"/>
    </row>
    <row r="3879" spans="8:8" x14ac:dyDescent="0.25">
      <c r="H3879" s="67"/>
    </row>
    <row r="3880" spans="8:8" x14ac:dyDescent="0.25">
      <c r="H3880" s="67"/>
    </row>
    <row r="3881" spans="8:8" x14ac:dyDescent="0.25">
      <c r="H3881" s="67"/>
    </row>
    <row r="3882" spans="8:8" x14ac:dyDescent="0.25">
      <c r="H3882" s="67"/>
    </row>
    <row r="3883" spans="8:8" x14ac:dyDescent="0.25">
      <c r="H3883" s="67"/>
    </row>
    <row r="3884" spans="8:8" x14ac:dyDescent="0.25">
      <c r="H3884" s="67"/>
    </row>
    <row r="3885" spans="8:8" x14ac:dyDescent="0.25">
      <c r="H3885" s="67"/>
    </row>
    <row r="3886" spans="8:8" x14ac:dyDescent="0.25">
      <c r="H3886" s="67"/>
    </row>
    <row r="3887" spans="8:8" x14ac:dyDescent="0.25">
      <c r="H3887" s="67"/>
    </row>
    <row r="3888" spans="8:8" x14ac:dyDescent="0.25">
      <c r="H3888" s="67"/>
    </row>
    <row r="3889" spans="8:8" x14ac:dyDescent="0.25">
      <c r="H3889" s="67"/>
    </row>
    <row r="3890" spans="8:8" x14ac:dyDescent="0.25">
      <c r="H3890" s="67"/>
    </row>
    <row r="3891" spans="8:8" x14ac:dyDescent="0.25">
      <c r="H3891" s="67"/>
    </row>
    <row r="3892" spans="8:8" x14ac:dyDescent="0.25">
      <c r="H3892" s="67"/>
    </row>
    <row r="3893" spans="8:8" x14ac:dyDescent="0.25">
      <c r="H3893" s="67"/>
    </row>
    <row r="3894" spans="8:8" x14ac:dyDescent="0.25">
      <c r="H3894" s="67"/>
    </row>
    <row r="3895" spans="8:8" x14ac:dyDescent="0.25">
      <c r="H3895" s="67"/>
    </row>
    <row r="3896" spans="8:8" x14ac:dyDescent="0.25">
      <c r="H3896" s="67"/>
    </row>
    <row r="3897" spans="8:8" x14ac:dyDescent="0.25">
      <c r="H3897" s="67"/>
    </row>
    <row r="3898" spans="8:8" x14ac:dyDescent="0.25">
      <c r="H3898" s="67"/>
    </row>
    <row r="3899" spans="8:8" x14ac:dyDescent="0.25">
      <c r="H3899" s="67"/>
    </row>
    <row r="3900" spans="8:8" x14ac:dyDescent="0.25">
      <c r="H3900" s="67"/>
    </row>
    <row r="3901" spans="8:8" x14ac:dyDescent="0.25">
      <c r="H3901" s="67"/>
    </row>
    <row r="3902" spans="8:8" x14ac:dyDescent="0.25">
      <c r="H3902" s="67"/>
    </row>
    <row r="3903" spans="8:8" x14ac:dyDescent="0.25">
      <c r="H3903" s="67"/>
    </row>
    <row r="3904" spans="8:8" x14ac:dyDescent="0.25">
      <c r="H3904" s="67"/>
    </row>
    <row r="3905" spans="8:8" x14ac:dyDescent="0.25">
      <c r="H3905" s="67"/>
    </row>
    <row r="3906" spans="8:8" x14ac:dyDescent="0.25">
      <c r="H3906" s="67"/>
    </row>
    <row r="3907" spans="8:8" x14ac:dyDescent="0.25">
      <c r="H3907" s="67"/>
    </row>
    <row r="3908" spans="8:8" x14ac:dyDescent="0.25">
      <c r="H3908" s="67"/>
    </row>
    <row r="3909" spans="8:8" x14ac:dyDescent="0.25">
      <c r="H3909" s="67"/>
    </row>
    <row r="3910" spans="8:8" x14ac:dyDescent="0.25">
      <c r="H3910" s="67"/>
    </row>
    <row r="3911" spans="8:8" x14ac:dyDescent="0.25">
      <c r="H3911" s="67"/>
    </row>
    <row r="3912" spans="8:8" x14ac:dyDescent="0.25">
      <c r="H3912" s="67"/>
    </row>
    <row r="3913" spans="8:8" x14ac:dyDescent="0.25">
      <c r="H3913" s="67"/>
    </row>
    <row r="3914" spans="8:8" x14ac:dyDescent="0.25">
      <c r="H3914" s="67"/>
    </row>
    <row r="3915" spans="8:8" x14ac:dyDescent="0.25">
      <c r="H3915" s="67"/>
    </row>
    <row r="3916" spans="8:8" x14ac:dyDescent="0.25">
      <c r="H3916" s="67"/>
    </row>
    <row r="3917" spans="8:8" x14ac:dyDescent="0.25">
      <c r="H3917" s="67"/>
    </row>
    <row r="3918" spans="8:8" x14ac:dyDescent="0.25">
      <c r="H3918" s="67"/>
    </row>
    <row r="3919" spans="8:8" x14ac:dyDescent="0.25">
      <c r="H3919" s="67"/>
    </row>
    <row r="3920" spans="8:8" x14ac:dyDescent="0.25">
      <c r="H3920" s="67"/>
    </row>
    <row r="3921" spans="8:8" x14ac:dyDescent="0.25">
      <c r="H3921" s="67"/>
    </row>
    <row r="3922" spans="8:8" x14ac:dyDescent="0.25">
      <c r="H3922" s="67"/>
    </row>
    <row r="3923" spans="8:8" x14ac:dyDescent="0.25">
      <c r="H3923" s="67"/>
    </row>
    <row r="3924" spans="8:8" x14ac:dyDescent="0.25">
      <c r="H3924" s="67"/>
    </row>
    <row r="3925" spans="8:8" x14ac:dyDescent="0.25">
      <c r="H3925" s="67"/>
    </row>
    <row r="3926" spans="8:8" x14ac:dyDescent="0.25">
      <c r="H3926" s="67"/>
    </row>
    <row r="3927" spans="8:8" x14ac:dyDescent="0.25">
      <c r="H3927" s="67"/>
    </row>
    <row r="3928" spans="8:8" x14ac:dyDescent="0.25">
      <c r="H3928" s="67"/>
    </row>
    <row r="3929" spans="8:8" x14ac:dyDescent="0.25">
      <c r="H3929" s="67"/>
    </row>
    <row r="3930" spans="8:8" x14ac:dyDescent="0.25">
      <c r="H3930" s="67"/>
    </row>
    <row r="3931" spans="8:8" x14ac:dyDescent="0.25">
      <c r="H3931" s="67"/>
    </row>
    <row r="3932" spans="8:8" x14ac:dyDescent="0.25">
      <c r="H3932" s="67"/>
    </row>
    <row r="3933" spans="8:8" x14ac:dyDescent="0.25">
      <c r="H3933" s="67"/>
    </row>
    <row r="3934" spans="8:8" x14ac:dyDescent="0.25">
      <c r="H3934" s="67"/>
    </row>
    <row r="3935" spans="8:8" x14ac:dyDescent="0.25">
      <c r="H3935" s="67"/>
    </row>
    <row r="3936" spans="8:8" x14ac:dyDescent="0.25">
      <c r="H3936" s="67"/>
    </row>
    <row r="3937" spans="8:8" x14ac:dyDescent="0.25">
      <c r="H3937" s="67"/>
    </row>
    <row r="3938" spans="8:8" x14ac:dyDescent="0.25">
      <c r="H3938" s="67"/>
    </row>
    <row r="3939" spans="8:8" x14ac:dyDescent="0.25">
      <c r="H3939" s="67"/>
    </row>
    <row r="3940" spans="8:8" x14ac:dyDescent="0.25">
      <c r="H3940" s="67"/>
    </row>
    <row r="3941" spans="8:8" x14ac:dyDescent="0.25">
      <c r="H3941" s="67"/>
    </row>
    <row r="3942" spans="8:8" x14ac:dyDescent="0.25">
      <c r="H3942" s="67"/>
    </row>
    <row r="3943" spans="8:8" x14ac:dyDescent="0.25">
      <c r="H3943" s="67"/>
    </row>
    <row r="3944" spans="8:8" x14ac:dyDescent="0.25">
      <c r="H3944" s="67"/>
    </row>
    <row r="3945" spans="8:8" x14ac:dyDescent="0.25">
      <c r="H3945" s="67"/>
    </row>
    <row r="3946" spans="8:8" x14ac:dyDescent="0.25">
      <c r="H3946" s="67"/>
    </row>
    <row r="3947" spans="8:8" x14ac:dyDescent="0.25">
      <c r="H3947" s="67"/>
    </row>
    <row r="3948" spans="8:8" x14ac:dyDescent="0.25">
      <c r="H3948" s="67"/>
    </row>
    <row r="3949" spans="8:8" x14ac:dyDescent="0.25">
      <c r="H3949" s="67"/>
    </row>
    <row r="3950" spans="8:8" x14ac:dyDescent="0.25">
      <c r="H3950" s="67"/>
    </row>
    <row r="3951" spans="8:8" x14ac:dyDescent="0.25">
      <c r="H3951" s="67"/>
    </row>
    <row r="3952" spans="8:8" x14ac:dyDescent="0.25">
      <c r="H3952" s="67"/>
    </row>
    <row r="3953" spans="8:8" x14ac:dyDescent="0.25">
      <c r="H3953" s="67"/>
    </row>
    <row r="3954" spans="8:8" x14ac:dyDescent="0.25">
      <c r="H3954" s="67"/>
    </row>
    <row r="3955" spans="8:8" x14ac:dyDescent="0.25">
      <c r="H3955" s="67"/>
    </row>
    <row r="3956" spans="8:8" x14ac:dyDescent="0.25">
      <c r="H3956" s="67"/>
    </row>
    <row r="3957" spans="8:8" x14ac:dyDescent="0.25">
      <c r="H3957" s="67"/>
    </row>
    <row r="3958" spans="8:8" x14ac:dyDescent="0.25">
      <c r="H3958" s="67"/>
    </row>
    <row r="3959" spans="8:8" x14ac:dyDescent="0.25">
      <c r="H3959" s="67"/>
    </row>
    <row r="3960" spans="8:8" x14ac:dyDescent="0.25">
      <c r="H3960" s="67"/>
    </row>
    <row r="3961" spans="8:8" x14ac:dyDescent="0.25">
      <c r="H3961" s="67"/>
    </row>
    <row r="3962" spans="8:8" x14ac:dyDescent="0.25">
      <c r="H3962" s="67"/>
    </row>
    <row r="3963" spans="8:8" x14ac:dyDescent="0.25">
      <c r="H3963" s="67"/>
    </row>
    <row r="3964" spans="8:8" x14ac:dyDescent="0.25">
      <c r="H3964" s="67"/>
    </row>
    <row r="3965" spans="8:8" x14ac:dyDescent="0.25">
      <c r="H3965" s="67"/>
    </row>
    <row r="3966" spans="8:8" x14ac:dyDescent="0.25">
      <c r="H3966" s="67"/>
    </row>
    <row r="3967" spans="8:8" x14ac:dyDescent="0.25">
      <c r="H3967" s="67"/>
    </row>
    <row r="3968" spans="8:8" x14ac:dyDescent="0.25">
      <c r="H3968" s="67"/>
    </row>
    <row r="3969" spans="8:8" x14ac:dyDescent="0.25">
      <c r="H3969" s="67"/>
    </row>
    <row r="3970" spans="8:8" x14ac:dyDescent="0.25">
      <c r="H3970" s="67"/>
    </row>
    <row r="3971" spans="8:8" x14ac:dyDescent="0.25">
      <c r="H3971" s="67"/>
    </row>
    <row r="3972" spans="8:8" x14ac:dyDescent="0.25">
      <c r="H3972" s="67"/>
    </row>
    <row r="3973" spans="8:8" x14ac:dyDescent="0.25">
      <c r="H3973" s="67"/>
    </row>
    <row r="3974" spans="8:8" x14ac:dyDescent="0.25">
      <c r="H3974" s="67"/>
    </row>
    <row r="3975" spans="8:8" x14ac:dyDescent="0.25">
      <c r="H3975" s="67"/>
    </row>
    <row r="3976" spans="8:8" x14ac:dyDescent="0.25">
      <c r="H3976" s="67"/>
    </row>
    <row r="3977" spans="8:8" x14ac:dyDescent="0.25">
      <c r="H3977" s="67"/>
    </row>
    <row r="3978" spans="8:8" x14ac:dyDescent="0.25">
      <c r="H3978" s="67"/>
    </row>
    <row r="3979" spans="8:8" x14ac:dyDescent="0.25">
      <c r="H3979" s="67"/>
    </row>
    <row r="3980" spans="8:8" x14ac:dyDescent="0.25">
      <c r="H3980" s="67"/>
    </row>
    <row r="3981" spans="8:8" x14ac:dyDescent="0.25">
      <c r="H3981" s="67"/>
    </row>
    <row r="3982" spans="8:8" x14ac:dyDescent="0.25">
      <c r="H3982" s="67"/>
    </row>
    <row r="3983" spans="8:8" x14ac:dyDescent="0.25">
      <c r="H3983" s="67"/>
    </row>
    <row r="3984" spans="8:8" x14ac:dyDescent="0.25">
      <c r="H3984" s="67"/>
    </row>
    <row r="3985" spans="8:8" x14ac:dyDescent="0.25">
      <c r="H3985" s="67"/>
    </row>
    <row r="3986" spans="8:8" x14ac:dyDescent="0.25">
      <c r="H3986" s="67"/>
    </row>
    <row r="3987" spans="8:8" x14ac:dyDescent="0.25">
      <c r="H3987" s="67"/>
    </row>
    <row r="3988" spans="8:8" x14ac:dyDescent="0.25">
      <c r="H3988" s="67"/>
    </row>
    <row r="3989" spans="8:8" x14ac:dyDescent="0.25">
      <c r="H3989" s="67"/>
    </row>
    <row r="3990" spans="8:8" x14ac:dyDescent="0.25">
      <c r="H3990" s="67"/>
    </row>
    <row r="3991" spans="8:8" x14ac:dyDescent="0.25">
      <c r="H3991" s="67"/>
    </row>
    <row r="3992" spans="8:8" x14ac:dyDescent="0.25">
      <c r="H3992" s="67"/>
    </row>
    <row r="3993" spans="8:8" x14ac:dyDescent="0.25">
      <c r="H3993" s="67"/>
    </row>
    <row r="3994" spans="8:8" x14ac:dyDescent="0.25">
      <c r="H3994" s="67"/>
    </row>
    <row r="3995" spans="8:8" x14ac:dyDescent="0.25">
      <c r="H3995" s="67"/>
    </row>
    <row r="3996" spans="8:8" x14ac:dyDescent="0.25">
      <c r="H3996" s="67"/>
    </row>
    <row r="3997" spans="8:8" x14ac:dyDescent="0.25">
      <c r="H3997" s="67"/>
    </row>
    <row r="3998" spans="8:8" x14ac:dyDescent="0.25">
      <c r="H3998" s="67"/>
    </row>
    <row r="3999" spans="8:8" x14ac:dyDescent="0.25">
      <c r="H3999" s="67"/>
    </row>
    <row r="4000" spans="8:8" x14ac:dyDescent="0.25">
      <c r="H4000" s="67"/>
    </row>
    <row r="4001" spans="8:8" x14ac:dyDescent="0.25">
      <c r="H4001" s="67"/>
    </row>
    <row r="4002" spans="8:8" x14ac:dyDescent="0.25">
      <c r="H4002" s="67"/>
    </row>
    <row r="4003" spans="8:8" x14ac:dyDescent="0.25">
      <c r="H4003" s="67"/>
    </row>
    <row r="4004" spans="8:8" x14ac:dyDescent="0.25">
      <c r="H4004" s="67"/>
    </row>
    <row r="4005" spans="8:8" x14ac:dyDescent="0.25">
      <c r="H4005" s="67"/>
    </row>
    <row r="4006" spans="8:8" x14ac:dyDescent="0.25">
      <c r="H4006" s="67"/>
    </row>
    <row r="4007" spans="8:8" x14ac:dyDescent="0.25">
      <c r="H4007" s="67"/>
    </row>
    <row r="4008" spans="8:8" x14ac:dyDescent="0.25">
      <c r="H4008" s="67"/>
    </row>
    <row r="4009" spans="8:8" x14ac:dyDescent="0.25">
      <c r="H4009" s="67"/>
    </row>
    <row r="4010" spans="8:8" x14ac:dyDescent="0.25">
      <c r="H4010" s="67"/>
    </row>
    <row r="4011" spans="8:8" x14ac:dyDescent="0.25">
      <c r="H4011" s="67"/>
    </row>
    <row r="4012" spans="8:8" x14ac:dyDescent="0.25">
      <c r="H4012" s="67"/>
    </row>
    <row r="4013" spans="8:8" x14ac:dyDescent="0.25">
      <c r="H4013" s="67"/>
    </row>
    <row r="4014" spans="8:8" x14ac:dyDescent="0.25">
      <c r="H4014" s="67"/>
    </row>
    <row r="4015" spans="8:8" x14ac:dyDescent="0.25">
      <c r="H4015" s="67"/>
    </row>
    <row r="4016" spans="8:8" x14ac:dyDescent="0.25">
      <c r="H4016" s="67"/>
    </row>
    <row r="4017" spans="8:8" x14ac:dyDescent="0.25">
      <c r="H4017" s="67"/>
    </row>
    <row r="4018" spans="8:8" x14ac:dyDescent="0.25">
      <c r="H4018" s="67"/>
    </row>
    <row r="4019" spans="8:8" x14ac:dyDescent="0.25">
      <c r="H4019" s="67"/>
    </row>
    <row r="4020" spans="8:8" x14ac:dyDescent="0.25">
      <c r="H4020" s="67"/>
    </row>
    <row r="4021" spans="8:8" x14ac:dyDescent="0.25">
      <c r="H4021" s="67"/>
    </row>
    <row r="4022" spans="8:8" x14ac:dyDescent="0.25">
      <c r="H4022" s="67"/>
    </row>
    <row r="4023" spans="8:8" x14ac:dyDescent="0.25">
      <c r="H4023" s="67"/>
    </row>
    <row r="4024" spans="8:8" x14ac:dyDescent="0.25">
      <c r="H4024" s="67"/>
    </row>
    <row r="4025" spans="8:8" x14ac:dyDescent="0.25">
      <c r="H4025" s="67"/>
    </row>
    <row r="4026" spans="8:8" x14ac:dyDescent="0.25">
      <c r="H4026" s="67"/>
    </row>
    <row r="4027" spans="8:8" x14ac:dyDescent="0.25">
      <c r="H4027" s="67"/>
    </row>
    <row r="4028" spans="8:8" x14ac:dyDescent="0.25">
      <c r="H4028" s="67"/>
    </row>
    <row r="4029" spans="8:8" x14ac:dyDescent="0.25">
      <c r="H4029" s="67"/>
    </row>
    <row r="4030" spans="8:8" x14ac:dyDescent="0.25">
      <c r="H4030" s="67"/>
    </row>
    <row r="4031" spans="8:8" x14ac:dyDescent="0.25">
      <c r="H4031" s="67"/>
    </row>
    <row r="4032" spans="8:8" x14ac:dyDescent="0.25">
      <c r="H4032" s="67"/>
    </row>
    <row r="4033" spans="8:8" x14ac:dyDescent="0.25">
      <c r="H4033" s="67"/>
    </row>
    <row r="4034" spans="8:8" x14ac:dyDescent="0.25">
      <c r="H4034" s="67"/>
    </row>
    <row r="4035" spans="8:8" x14ac:dyDescent="0.25">
      <c r="H4035" s="67"/>
    </row>
    <row r="4036" spans="8:8" x14ac:dyDescent="0.25">
      <c r="H4036" s="67"/>
    </row>
    <row r="4037" spans="8:8" x14ac:dyDescent="0.25">
      <c r="H4037" s="67"/>
    </row>
    <row r="4038" spans="8:8" x14ac:dyDescent="0.25">
      <c r="H4038" s="67"/>
    </row>
    <row r="4039" spans="8:8" x14ac:dyDescent="0.25">
      <c r="H4039" s="67"/>
    </row>
    <row r="4040" spans="8:8" x14ac:dyDescent="0.25">
      <c r="H4040" s="67"/>
    </row>
    <row r="4041" spans="8:8" x14ac:dyDescent="0.25">
      <c r="H4041" s="67"/>
    </row>
    <row r="4042" spans="8:8" x14ac:dyDescent="0.25">
      <c r="H4042" s="67"/>
    </row>
    <row r="4043" spans="8:8" x14ac:dyDescent="0.25">
      <c r="H4043" s="67"/>
    </row>
    <row r="4044" spans="8:8" x14ac:dyDescent="0.25">
      <c r="H4044" s="67"/>
    </row>
    <row r="4045" spans="8:8" x14ac:dyDescent="0.25">
      <c r="H4045" s="67"/>
    </row>
    <row r="4046" spans="8:8" x14ac:dyDescent="0.25">
      <c r="H4046" s="67"/>
    </row>
    <row r="4047" spans="8:8" x14ac:dyDescent="0.25">
      <c r="H4047" s="67"/>
    </row>
    <row r="4048" spans="8:8" x14ac:dyDescent="0.25">
      <c r="H4048" s="67"/>
    </row>
    <row r="4049" spans="8:8" x14ac:dyDescent="0.25">
      <c r="H4049" s="67"/>
    </row>
    <row r="4050" spans="8:8" x14ac:dyDescent="0.25">
      <c r="H4050" s="67"/>
    </row>
    <row r="4051" spans="8:8" x14ac:dyDescent="0.25">
      <c r="H4051" s="67"/>
    </row>
    <row r="4052" spans="8:8" x14ac:dyDescent="0.25">
      <c r="H4052" s="67"/>
    </row>
    <row r="4053" spans="8:8" x14ac:dyDescent="0.25">
      <c r="H4053" s="67"/>
    </row>
    <row r="4054" spans="8:8" x14ac:dyDescent="0.25">
      <c r="H4054" s="67"/>
    </row>
    <row r="4055" spans="8:8" x14ac:dyDescent="0.25">
      <c r="H4055" s="67"/>
    </row>
    <row r="4056" spans="8:8" x14ac:dyDescent="0.25">
      <c r="H4056" s="67"/>
    </row>
    <row r="4057" spans="8:8" x14ac:dyDescent="0.25">
      <c r="H4057" s="67"/>
    </row>
    <row r="4058" spans="8:8" x14ac:dyDescent="0.25">
      <c r="H4058" s="67"/>
    </row>
    <row r="4059" spans="8:8" x14ac:dyDescent="0.25">
      <c r="H4059" s="67"/>
    </row>
    <row r="4060" spans="8:8" x14ac:dyDescent="0.25">
      <c r="H4060" s="67"/>
    </row>
    <row r="4061" spans="8:8" x14ac:dyDescent="0.25">
      <c r="H4061" s="67"/>
    </row>
    <row r="4062" spans="8:8" x14ac:dyDescent="0.25">
      <c r="H4062" s="67"/>
    </row>
    <row r="4063" spans="8:8" x14ac:dyDescent="0.25">
      <c r="H4063" s="67"/>
    </row>
    <row r="4064" spans="8:8" x14ac:dyDescent="0.25">
      <c r="H4064" s="67"/>
    </row>
    <row r="4065" spans="8:8" x14ac:dyDescent="0.25">
      <c r="H4065" s="67"/>
    </row>
    <row r="4066" spans="8:8" x14ac:dyDescent="0.25">
      <c r="H4066" s="67"/>
    </row>
    <row r="4067" spans="8:8" x14ac:dyDescent="0.25">
      <c r="H4067" s="67"/>
    </row>
    <row r="4068" spans="8:8" x14ac:dyDescent="0.25">
      <c r="H4068" s="67"/>
    </row>
    <row r="4069" spans="8:8" x14ac:dyDescent="0.25">
      <c r="H4069" s="67"/>
    </row>
    <row r="4070" spans="8:8" x14ac:dyDescent="0.25">
      <c r="H4070" s="67"/>
    </row>
    <row r="4071" spans="8:8" x14ac:dyDescent="0.25">
      <c r="H4071" s="67"/>
    </row>
    <row r="4072" spans="8:8" x14ac:dyDescent="0.25">
      <c r="H4072" s="67"/>
    </row>
    <row r="4073" spans="8:8" x14ac:dyDescent="0.25">
      <c r="H4073" s="67"/>
    </row>
    <row r="4074" spans="8:8" x14ac:dyDescent="0.25">
      <c r="H4074" s="67"/>
    </row>
    <row r="4075" spans="8:8" x14ac:dyDescent="0.25">
      <c r="H4075" s="67"/>
    </row>
    <row r="4076" spans="8:8" x14ac:dyDescent="0.25">
      <c r="H4076" s="67"/>
    </row>
    <row r="4077" spans="8:8" x14ac:dyDescent="0.25">
      <c r="H4077" s="67"/>
    </row>
    <row r="4078" spans="8:8" x14ac:dyDescent="0.25">
      <c r="H4078" s="67"/>
    </row>
    <row r="4079" spans="8:8" x14ac:dyDescent="0.25">
      <c r="H4079" s="67"/>
    </row>
    <row r="4080" spans="8:8" x14ac:dyDescent="0.25">
      <c r="H4080" s="67"/>
    </row>
    <row r="4081" spans="8:8" x14ac:dyDescent="0.25">
      <c r="H4081" s="67"/>
    </row>
    <row r="4082" spans="8:8" x14ac:dyDescent="0.25">
      <c r="H4082" s="67"/>
    </row>
    <row r="4083" spans="8:8" x14ac:dyDescent="0.25">
      <c r="H4083" s="67"/>
    </row>
    <row r="4084" spans="8:8" x14ac:dyDescent="0.25">
      <c r="H4084" s="67"/>
    </row>
    <row r="4085" spans="8:8" x14ac:dyDescent="0.25">
      <c r="H4085" s="67"/>
    </row>
    <row r="4087" spans="8:8" x14ac:dyDescent="0.25">
      <c r="H4087" s="67"/>
    </row>
    <row r="4088" spans="8:8" x14ac:dyDescent="0.25">
      <c r="H4088" s="67"/>
    </row>
    <row r="4089" spans="8:8" x14ac:dyDescent="0.25">
      <c r="H4089" s="67"/>
    </row>
    <row r="4090" spans="8:8" x14ac:dyDescent="0.25">
      <c r="H4090" s="67"/>
    </row>
    <row r="4091" spans="8:8" x14ac:dyDescent="0.25">
      <c r="H4091" s="67"/>
    </row>
    <row r="4092" spans="8:8" x14ac:dyDescent="0.25">
      <c r="H4092" s="67"/>
    </row>
    <row r="4093" spans="8:8" x14ac:dyDescent="0.25">
      <c r="H4093" s="67"/>
    </row>
    <row r="4094" spans="8:8" x14ac:dyDescent="0.25">
      <c r="H4094" s="67"/>
    </row>
    <row r="4095" spans="8:8" x14ac:dyDescent="0.25">
      <c r="H4095" s="67"/>
    </row>
    <row r="4096" spans="8:8" x14ac:dyDescent="0.25">
      <c r="H4096" s="67"/>
    </row>
    <row r="4097" spans="8:8" x14ac:dyDescent="0.25">
      <c r="H4097" s="67"/>
    </row>
    <row r="4098" spans="8:8" x14ac:dyDescent="0.25">
      <c r="H4098" s="67"/>
    </row>
    <row r="4099" spans="8:8" x14ac:dyDescent="0.25">
      <c r="H4099" s="67"/>
    </row>
    <row r="4100" spans="8:8" x14ac:dyDescent="0.25">
      <c r="H4100" s="67"/>
    </row>
    <row r="4101" spans="8:8" x14ac:dyDescent="0.25">
      <c r="H4101" s="67"/>
    </row>
    <row r="4102" spans="8:8" x14ac:dyDescent="0.25">
      <c r="H4102" s="67"/>
    </row>
    <row r="4103" spans="8:8" x14ac:dyDescent="0.25">
      <c r="H4103" s="67"/>
    </row>
    <row r="4104" spans="8:8" x14ac:dyDescent="0.25">
      <c r="H4104" s="67"/>
    </row>
    <row r="4106" spans="8:8" x14ac:dyDescent="0.25">
      <c r="H4106" s="67"/>
    </row>
    <row r="4107" spans="8:8" x14ac:dyDescent="0.25">
      <c r="H4107" s="67"/>
    </row>
    <row r="4108" spans="8:8" x14ac:dyDescent="0.25">
      <c r="H4108" s="67"/>
    </row>
    <row r="4111" spans="8:8" x14ac:dyDescent="0.25">
      <c r="H4111" s="67"/>
    </row>
    <row r="4112" spans="8:8" x14ac:dyDescent="0.25">
      <c r="H4112" s="67"/>
    </row>
    <row r="4113" spans="8:8" x14ac:dyDescent="0.25">
      <c r="H4113" s="67"/>
    </row>
    <row r="4114" spans="8:8" x14ac:dyDescent="0.25">
      <c r="H4114" s="67"/>
    </row>
    <row r="4116" spans="8:8" x14ac:dyDescent="0.25">
      <c r="H4116" s="67"/>
    </row>
    <row r="4118" spans="8:8" x14ac:dyDescent="0.25">
      <c r="H4118" s="67"/>
    </row>
    <row r="4120" spans="8:8" x14ac:dyDescent="0.25">
      <c r="H4120" s="67"/>
    </row>
    <row r="4122" spans="8:8" x14ac:dyDescent="0.25">
      <c r="H4122" s="67"/>
    </row>
    <row r="4123" spans="8:8" x14ac:dyDescent="0.25">
      <c r="H4123" s="67"/>
    </row>
    <row r="4124" spans="8:8" x14ac:dyDescent="0.25">
      <c r="H4124" s="67"/>
    </row>
    <row r="4125" spans="8:8" x14ac:dyDescent="0.25">
      <c r="H4125" s="67"/>
    </row>
    <row r="4126" spans="8:8" x14ac:dyDescent="0.25">
      <c r="H4126" s="67"/>
    </row>
    <row r="4127" spans="8:8" x14ac:dyDescent="0.25">
      <c r="H4127" s="67"/>
    </row>
    <row r="4128" spans="8:8" x14ac:dyDescent="0.25">
      <c r="H4128" s="67"/>
    </row>
    <row r="4130" spans="8:8" x14ac:dyDescent="0.25">
      <c r="H4130" s="67"/>
    </row>
    <row r="4131" spans="8:8" x14ac:dyDescent="0.25">
      <c r="H4131" s="67"/>
    </row>
    <row r="4183" spans="8:8" x14ac:dyDescent="0.25">
      <c r="H4183" s="67"/>
    </row>
    <row r="4184" spans="8:8" x14ac:dyDescent="0.25">
      <c r="H4184" s="67"/>
    </row>
    <row r="4185" spans="8:8" x14ac:dyDescent="0.25">
      <c r="H4185" s="67"/>
    </row>
    <row r="4186" spans="8:8" x14ac:dyDescent="0.25">
      <c r="H4186" s="67"/>
    </row>
    <row r="4187" spans="8:8" x14ac:dyDescent="0.25">
      <c r="H4187" s="67"/>
    </row>
    <row r="4188" spans="8:8" x14ac:dyDescent="0.25">
      <c r="H4188" s="67"/>
    </row>
    <row r="4189" spans="8:8" x14ac:dyDescent="0.25">
      <c r="H4189" s="67"/>
    </row>
    <row r="4190" spans="8:8" x14ac:dyDescent="0.25">
      <c r="H4190" s="67"/>
    </row>
    <row r="4191" spans="8:8" x14ac:dyDescent="0.25">
      <c r="H4191" s="67"/>
    </row>
    <row r="4192" spans="8:8" x14ac:dyDescent="0.25">
      <c r="H4192" s="67"/>
    </row>
    <row r="4193" spans="8:8" x14ac:dyDescent="0.25">
      <c r="H4193" s="67"/>
    </row>
    <row r="4194" spans="8:8" x14ac:dyDescent="0.25">
      <c r="H4194" s="67"/>
    </row>
    <row r="4196" spans="8:8" x14ac:dyDescent="0.25">
      <c r="H4196" s="67"/>
    </row>
    <row r="4197" spans="8:8" x14ac:dyDescent="0.25">
      <c r="H4197" s="67"/>
    </row>
    <row r="4198" spans="8:8" x14ac:dyDescent="0.25">
      <c r="H4198" s="67"/>
    </row>
    <row r="4202" spans="8:8" x14ac:dyDescent="0.25">
      <c r="H4202" s="67"/>
    </row>
    <row r="4203" spans="8:8" x14ac:dyDescent="0.25">
      <c r="H4203" s="67"/>
    </row>
    <row r="4205" spans="8:8" x14ac:dyDescent="0.25">
      <c r="H4205" s="67"/>
    </row>
    <row r="4206" spans="8:8" x14ac:dyDescent="0.25">
      <c r="H4206" s="67"/>
    </row>
    <row r="4207" spans="8:8" x14ac:dyDescent="0.25">
      <c r="H4207" s="67"/>
    </row>
    <row r="4208" spans="8:8" x14ac:dyDescent="0.25">
      <c r="H4208" s="67"/>
    </row>
    <row r="4209" spans="8:8" x14ac:dyDescent="0.25">
      <c r="H4209" s="67"/>
    </row>
    <row r="4210" spans="8:8" x14ac:dyDescent="0.25">
      <c r="H4210" s="67"/>
    </row>
    <row r="4211" spans="8:8" x14ac:dyDescent="0.25">
      <c r="H4211" s="67"/>
    </row>
    <row r="4212" spans="8:8" x14ac:dyDescent="0.25">
      <c r="H4212" s="67"/>
    </row>
    <row r="4213" spans="8:8" x14ac:dyDescent="0.25">
      <c r="H4213" s="67"/>
    </row>
    <row r="4214" spans="8:8" x14ac:dyDescent="0.25">
      <c r="H4214" s="67"/>
    </row>
    <row r="4215" spans="8:8" x14ac:dyDescent="0.25">
      <c r="H4215" s="67"/>
    </row>
    <row r="4216" spans="8:8" x14ac:dyDescent="0.25">
      <c r="H4216" s="67"/>
    </row>
    <row r="4217" spans="8:8" x14ac:dyDescent="0.25">
      <c r="H4217" s="67"/>
    </row>
    <row r="4218" spans="8:8" x14ac:dyDescent="0.25">
      <c r="H4218" s="67"/>
    </row>
    <row r="4219" spans="8:8" x14ac:dyDescent="0.25">
      <c r="H4219" s="67"/>
    </row>
    <row r="4220" spans="8:8" x14ac:dyDescent="0.25">
      <c r="H4220" s="67"/>
    </row>
    <row r="4221" spans="8:8" x14ac:dyDescent="0.25">
      <c r="H4221" s="67"/>
    </row>
    <row r="4222" spans="8:8" x14ac:dyDescent="0.25">
      <c r="H4222" s="67"/>
    </row>
    <row r="4223" spans="8:8" x14ac:dyDescent="0.25">
      <c r="H4223" s="67"/>
    </row>
    <row r="4224" spans="8:8" x14ac:dyDescent="0.25">
      <c r="H4224" s="67"/>
    </row>
    <row r="4225" spans="8:8" x14ac:dyDescent="0.25">
      <c r="H4225" s="67"/>
    </row>
    <row r="4226" spans="8:8" x14ac:dyDescent="0.25">
      <c r="H4226" s="67"/>
    </row>
    <row r="4227" spans="8:8" x14ac:dyDescent="0.25">
      <c r="H4227" s="67"/>
    </row>
    <row r="4228" spans="8:8" x14ac:dyDescent="0.25">
      <c r="H4228" s="67"/>
    </row>
    <row r="4229" spans="8:8" x14ac:dyDescent="0.25">
      <c r="H4229" s="67"/>
    </row>
    <row r="4231" spans="8:8" x14ac:dyDescent="0.25">
      <c r="H4231" s="67"/>
    </row>
    <row r="4232" spans="8:8" x14ac:dyDescent="0.25">
      <c r="H4232" s="67"/>
    </row>
    <row r="4233" spans="8:8" x14ac:dyDescent="0.25">
      <c r="H4233" s="67"/>
    </row>
    <row r="4234" spans="8:8" x14ac:dyDescent="0.25">
      <c r="H4234" s="67"/>
    </row>
    <row r="4235" spans="8:8" x14ac:dyDescent="0.25">
      <c r="H4235" s="67"/>
    </row>
    <row r="4236" spans="8:8" x14ac:dyDescent="0.25">
      <c r="H4236" s="67"/>
    </row>
    <row r="4237" spans="8:8" x14ac:dyDescent="0.25">
      <c r="H4237" s="67"/>
    </row>
    <row r="4238" spans="8:8" x14ac:dyDescent="0.25">
      <c r="H4238" s="67"/>
    </row>
    <row r="4239" spans="8:8" x14ac:dyDescent="0.25">
      <c r="H4239" s="67"/>
    </row>
    <row r="4240" spans="8:8" x14ac:dyDescent="0.25">
      <c r="H4240" s="67"/>
    </row>
    <row r="4241" spans="8:8" x14ac:dyDescent="0.25">
      <c r="H4241" s="67"/>
    </row>
    <row r="4242" spans="8:8" x14ac:dyDescent="0.25">
      <c r="H4242" s="67"/>
    </row>
    <row r="4243" spans="8:8" x14ac:dyDescent="0.25">
      <c r="H4243" s="67"/>
    </row>
    <row r="4244" spans="8:8" x14ac:dyDescent="0.25">
      <c r="H4244" s="67"/>
    </row>
    <row r="4245" spans="8:8" x14ac:dyDescent="0.25">
      <c r="H4245" s="67"/>
    </row>
    <row r="4246" spans="8:8" x14ac:dyDescent="0.25">
      <c r="H4246" s="67"/>
    </row>
    <row r="4247" spans="8:8" x14ac:dyDescent="0.25">
      <c r="H4247" s="67"/>
    </row>
    <row r="4248" spans="8:8" x14ac:dyDescent="0.25">
      <c r="H4248" s="67"/>
    </row>
    <row r="4249" spans="8:8" x14ac:dyDescent="0.25">
      <c r="H4249" s="67"/>
    </row>
    <row r="4250" spans="8:8" x14ac:dyDescent="0.25">
      <c r="H4250" s="67"/>
    </row>
    <row r="4251" spans="8:8" x14ac:dyDescent="0.25">
      <c r="H4251" s="67"/>
    </row>
    <row r="4252" spans="8:8" x14ac:dyDescent="0.25">
      <c r="H4252" s="67"/>
    </row>
    <row r="4253" spans="8:8" x14ac:dyDescent="0.25">
      <c r="H4253" s="67"/>
    </row>
    <row r="4254" spans="8:8" x14ac:dyDescent="0.25">
      <c r="H4254" s="67"/>
    </row>
    <row r="4255" spans="8:8" x14ac:dyDescent="0.25">
      <c r="H4255" s="67"/>
    </row>
    <row r="4256" spans="8:8" x14ac:dyDescent="0.25">
      <c r="H4256" s="67"/>
    </row>
    <row r="4257" spans="8:8" x14ac:dyDescent="0.25">
      <c r="H4257" s="67"/>
    </row>
    <row r="4258" spans="8:8" x14ac:dyDescent="0.25">
      <c r="H4258" s="67"/>
    </row>
    <row r="4259" spans="8:8" x14ac:dyDescent="0.25">
      <c r="H4259" s="67"/>
    </row>
    <row r="4260" spans="8:8" x14ac:dyDescent="0.25">
      <c r="H4260" s="67"/>
    </row>
    <row r="4261" spans="8:8" x14ac:dyDescent="0.25">
      <c r="H4261" s="67"/>
    </row>
    <row r="4262" spans="8:8" x14ac:dyDescent="0.25">
      <c r="H4262" s="67"/>
    </row>
    <row r="4263" spans="8:8" x14ac:dyDescent="0.25">
      <c r="H4263" s="67"/>
    </row>
    <row r="4264" spans="8:8" x14ac:dyDescent="0.25">
      <c r="H4264" s="67"/>
    </row>
    <row r="4265" spans="8:8" x14ac:dyDescent="0.25">
      <c r="H4265" s="67"/>
    </row>
    <row r="4266" spans="8:8" x14ac:dyDescent="0.25">
      <c r="H4266" s="67"/>
    </row>
    <row r="4267" spans="8:8" x14ac:dyDescent="0.25">
      <c r="H4267" s="67"/>
    </row>
    <row r="4268" spans="8:8" x14ac:dyDescent="0.25">
      <c r="H4268" s="67"/>
    </row>
    <row r="4269" spans="8:8" x14ac:dyDescent="0.25">
      <c r="H4269" s="67"/>
    </row>
    <row r="4270" spans="8:8" x14ac:dyDescent="0.25">
      <c r="H4270" s="67"/>
    </row>
    <row r="4271" spans="8:8" x14ac:dyDescent="0.25">
      <c r="H4271" s="67"/>
    </row>
    <row r="4272" spans="8:8" x14ac:dyDescent="0.25">
      <c r="H4272" s="67"/>
    </row>
    <row r="4273" spans="8:8" x14ac:dyDescent="0.25">
      <c r="H4273" s="67"/>
    </row>
    <row r="4274" spans="8:8" x14ac:dyDescent="0.25">
      <c r="H4274" s="67"/>
    </row>
    <row r="4275" spans="8:8" x14ac:dyDescent="0.25">
      <c r="H4275" s="67"/>
    </row>
    <row r="4276" spans="8:8" x14ac:dyDescent="0.25">
      <c r="H4276" s="67"/>
    </row>
    <row r="4277" spans="8:8" x14ac:dyDescent="0.25">
      <c r="H4277" s="67"/>
    </row>
    <row r="4280" spans="8:8" x14ac:dyDescent="0.25">
      <c r="H4280" s="67"/>
    </row>
    <row r="4281" spans="8:8" x14ac:dyDescent="0.25">
      <c r="H4281" s="67"/>
    </row>
    <row r="4282" spans="8:8" x14ac:dyDescent="0.25">
      <c r="H4282" s="67"/>
    </row>
    <row r="4283" spans="8:8" x14ac:dyDescent="0.25">
      <c r="H4283" s="67"/>
    </row>
    <row r="4284" spans="8:8" x14ac:dyDescent="0.25">
      <c r="H4284" s="67"/>
    </row>
    <row r="4285" spans="8:8" x14ac:dyDescent="0.25">
      <c r="H4285" s="67"/>
    </row>
    <row r="4286" spans="8:8" x14ac:dyDescent="0.25">
      <c r="H4286" s="67"/>
    </row>
    <row r="4287" spans="8:8" x14ac:dyDescent="0.25">
      <c r="H4287" s="67"/>
    </row>
    <row r="4288" spans="8:8" x14ac:dyDescent="0.25">
      <c r="H4288" s="67"/>
    </row>
    <row r="4289" spans="8:8" x14ac:dyDescent="0.25">
      <c r="H4289" s="67"/>
    </row>
    <row r="4290" spans="8:8" x14ac:dyDescent="0.25">
      <c r="H4290" s="67"/>
    </row>
    <row r="4292" spans="8:8" x14ac:dyDescent="0.25">
      <c r="H4292" s="67"/>
    </row>
    <row r="4293" spans="8:8" x14ac:dyDescent="0.25">
      <c r="H4293" s="67"/>
    </row>
    <row r="4294" spans="8:8" x14ac:dyDescent="0.25">
      <c r="H4294" s="67"/>
    </row>
    <row r="4295" spans="8:8" x14ac:dyDescent="0.25">
      <c r="H4295" s="67"/>
    </row>
    <row r="4296" spans="8:8" x14ac:dyDescent="0.25">
      <c r="H4296" s="67"/>
    </row>
    <row r="4297" spans="8:8" x14ac:dyDescent="0.25">
      <c r="H4297" s="67"/>
    </row>
    <row r="4298" spans="8:8" x14ac:dyDescent="0.25">
      <c r="H4298" s="67"/>
    </row>
    <row r="4299" spans="8:8" x14ac:dyDescent="0.25">
      <c r="H4299" s="67"/>
    </row>
    <row r="4300" spans="8:8" x14ac:dyDescent="0.25">
      <c r="H4300" s="67"/>
    </row>
    <row r="4301" spans="8:8" x14ac:dyDescent="0.25">
      <c r="H4301" s="67"/>
    </row>
    <row r="4302" spans="8:8" x14ac:dyDescent="0.25">
      <c r="H4302" s="67"/>
    </row>
    <row r="4303" spans="8:8" x14ac:dyDescent="0.25">
      <c r="H4303" s="67"/>
    </row>
    <row r="4304" spans="8:8" x14ac:dyDescent="0.25">
      <c r="H4304" s="67"/>
    </row>
    <row r="4305" spans="8:8" x14ac:dyDescent="0.25">
      <c r="H4305" s="67"/>
    </row>
    <row r="4306" spans="8:8" x14ac:dyDescent="0.25">
      <c r="H4306" s="67"/>
    </row>
    <row r="4307" spans="8:8" x14ac:dyDescent="0.25">
      <c r="H4307" s="67"/>
    </row>
    <row r="4308" spans="8:8" x14ac:dyDescent="0.25">
      <c r="H4308" s="67"/>
    </row>
    <row r="4309" spans="8:8" x14ac:dyDescent="0.25">
      <c r="H4309" s="67"/>
    </row>
    <row r="4310" spans="8:8" x14ac:dyDescent="0.25">
      <c r="H4310" s="67"/>
    </row>
    <row r="4311" spans="8:8" x14ac:dyDescent="0.25">
      <c r="H4311" s="67"/>
    </row>
    <row r="4312" spans="8:8" x14ac:dyDescent="0.25">
      <c r="H4312" s="67"/>
    </row>
    <row r="4313" spans="8:8" x14ac:dyDescent="0.25">
      <c r="H4313" s="67"/>
    </row>
    <row r="4314" spans="8:8" x14ac:dyDescent="0.25">
      <c r="H4314" s="67"/>
    </row>
    <row r="4315" spans="8:8" x14ac:dyDescent="0.25">
      <c r="H4315" s="67"/>
    </row>
    <row r="4316" spans="8:8" x14ac:dyDescent="0.25">
      <c r="H4316" s="67"/>
    </row>
    <row r="4317" spans="8:8" x14ac:dyDescent="0.25">
      <c r="H4317" s="67"/>
    </row>
    <row r="4318" spans="8:8" x14ac:dyDescent="0.25">
      <c r="H4318" s="67"/>
    </row>
    <row r="4319" spans="8:8" x14ac:dyDescent="0.25">
      <c r="H4319" s="67"/>
    </row>
    <row r="4320" spans="8:8" x14ac:dyDescent="0.25">
      <c r="H4320" s="67"/>
    </row>
    <row r="4321" spans="8:8" x14ac:dyDescent="0.25">
      <c r="H4321" s="67"/>
    </row>
    <row r="4322" spans="8:8" x14ac:dyDescent="0.25">
      <c r="H4322" s="67"/>
    </row>
    <row r="4323" spans="8:8" x14ac:dyDescent="0.25">
      <c r="H4323" s="67"/>
    </row>
    <row r="4324" spans="8:8" x14ac:dyDescent="0.25">
      <c r="H4324" s="67"/>
    </row>
    <row r="4325" spans="8:8" x14ac:dyDescent="0.25">
      <c r="H4325" s="67"/>
    </row>
    <row r="4326" spans="8:8" x14ac:dyDescent="0.25">
      <c r="H4326" s="67"/>
    </row>
    <row r="4327" spans="8:8" x14ac:dyDescent="0.25">
      <c r="H4327" s="67"/>
    </row>
    <row r="4328" spans="8:8" x14ac:dyDescent="0.25">
      <c r="H4328" s="67"/>
    </row>
    <row r="4329" spans="8:8" x14ac:dyDescent="0.25">
      <c r="H4329" s="67"/>
    </row>
    <row r="4330" spans="8:8" x14ac:dyDescent="0.25">
      <c r="H4330" s="67"/>
    </row>
    <row r="4331" spans="8:8" x14ac:dyDescent="0.25">
      <c r="H4331" s="67"/>
    </row>
    <row r="4332" spans="8:8" x14ac:dyDescent="0.25">
      <c r="H4332" s="67"/>
    </row>
    <row r="4333" spans="8:8" x14ac:dyDescent="0.25">
      <c r="H4333" s="67"/>
    </row>
    <row r="4334" spans="8:8" x14ac:dyDescent="0.25">
      <c r="H4334" s="67"/>
    </row>
    <row r="4335" spans="8:8" x14ac:dyDescent="0.25">
      <c r="H4335" s="67"/>
    </row>
    <row r="4336" spans="8:8" x14ac:dyDescent="0.25">
      <c r="H4336" s="67"/>
    </row>
    <row r="4337" spans="8:8" x14ac:dyDescent="0.25">
      <c r="H4337" s="67"/>
    </row>
    <row r="4338" spans="8:8" x14ac:dyDescent="0.25">
      <c r="H4338" s="67"/>
    </row>
    <row r="4339" spans="8:8" x14ac:dyDescent="0.25">
      <c r="H4339" s="67"/>
    </row>
    <row r="4340" spans="8:8" x14ac:dyDescent="0.25">
      <c r="H4340" s="67"/>
    </row>
    <row r="4341" spans="8:8" x14ac:dyDescent="0.25">
      <c r="H4341" s="67"/>
    </row>
    <row r="4342" spans="8:8" x14ac:dyDescent="0.25">
      <c r="H4342" s="67"/>
    </row>
    <row r="4343" spans="8:8" x14ac:dyDescent="0.25">
      <c r="H4343" s="67"/>
    </row>
    <row r="4344" spans="8:8" x14ac:dyDescent="0.25">
      <c r="H4344" s="67"/>
    </row>
    <row r="4345" spans="8:8" x14ac:dyDescent="0.25">
      <c r="H4345" s="67"/>
    </row>
    <row r="4346" spans="8:8" x14ac:dyDescent="0.25">
      <c r="H4346" s="67"/>
    </row>
    <row r="4347" spans="8:8" x14ac:dyDescent="0.25">
      <c r="H4347" s="67"/>
    </row>
    <row r="4348" spans="8:8" x14ac:dyDescent="0.25">
      <c r="H4348" s="67"/>
    </row>
    <row r="4349" spans="8:8" x14ac:dyDescent="0.25">
      <c r="H4349" s="67"/>
    </row>
    <row r="4350" spans="8:8" x14ac:dyDescent="0.25">
      <c r="H4350" s="67"/>
    </row>
    <row r="4351" spans="8:8" x14ac:dyDescent="0.25">
      <c r="H4351" s="67"/>
    </row>
    <row r="4352" spans="8:8" x14ac:dyDescent="0.25">
      <c r="H4352" s="67"/>
    </row>
    <row r="4353" spans="8:8" x14ac:dyDescent="0.25">
      <c r="H4353" s="67"/>
    </row>
    <row r="4354" spans="8:8" x14ac:dyDescent="0.25">
      <c r="H4354" s="67"/>
    </row>
    <row r="4355" spans="8:8" x14ac:dyDescent="0.25">
      <c r="H4355" s="67"/>
    </row>
    <row r="4356" spans="8:8" x14ac:dyDescent="0.25">
      <c r="H4356" s="67"/>
    </row>
    <row r="4357" spans="8:8" x14ac:dyDescent="0.25">
      <c r="H4357" s="67"/>
    </row>
    <row r="4358" spans="8:8" x14ac:dyDescent="0.25">
      <c r="H4358" s="67"/>
    </row>
    <row r="4359" spans="8:8" x14ac:dyDescent="0.25">
      <c r="H4359" s="67"/>
    </row>
    <row r="4360" spans="8:8" x14ac:dyDescent="0.25">
      <c r="H4360" s="67"/>
    </row>
    <row r="4361" spans="8:8" x14ac:dyDescent="0.25">
      <c r="H4361" s="67"/>
    </row>
    <row r="4362" spans="8:8" x14ac:dyDescent="0.25">
      <c r="H4362" s="67"/>
    </row>
    <row r="4363" spans="8:8" x14ac:dyDescent="0.25">
      <c r="H4363" s="67"/>
    </row>
    <row r="4364" spans="8:8" x14ac:dyDescent="0.25">
      <c r="H4364" s="67"/>
    </row>
    <row r="4365" spans="8:8" x14ac:dyDescent="0.25">
      <c r="H4365" s="67"/>
    </row>
    <row r="4366" spans="8:8" x14ac:dyDescent="0.25">
      <c r="H4366" s="67"/>
    </row>
    <row r="4367" spans="8:8" x14ac:dyDescent="0.25">
      <c r="H4367" s="67"/>
    </row>
    <row r="4368" spans="8:8" x14ac:dyDescent="0.25">
      <c r="H4368" s="67"/>
    </row>
    <row r="4369" spans="8:8" x14ac:dyDescent="0.25">
      <c r="H4369" s="67"/>
    </row>
    <row r="4370" spans="8:8" x14ac:dyDescent="0.25">
      <c r="H4370" s="67"/>
    </row>
    <row r="4371" spans="8:8" x14ac:dyDescent="0.25">
      <c r="H4371" s="67"/>
    </row>
    <row r="4372" spans="8:8" x14ac:dyDescent="0.25">
      <c r="H4372" s="67"/>
    </row>
    <row r="4373" spans="8:8" x14ac:dyDescent="0.25">
      <c r="H4373" s="67"/>
    </row>
    <row r="4374" spans="8:8" x14ac:dyDescent="0.25">
      <c r="H4374" s="67"/>
    </row>
    <row r="4375" spans="8:8" x14ac:dyDescent="0.25">
      <c r="H4375" s="67"/>
    </row>
    <row r="4376" spans="8:8" x14ac:dyDescent="0.25">
      <c r="H4376" s="67"/>
    </row>
    <row r="4377" spans="8:8" x14ac:dyDescent="0.25">
      <c r="H4377" s="67"/>
    </row>
    <row r="4378" spans="8:8" x14ac:dyDescent="0.25">
      <c r="H4378" s="67"/>
    </row>
    <row r="4379" spans="8:8" x14ac:dyDescent="0.25">
      <c r="H4379" s="67"/>
    </row>
    <row r="4380" spans="8:8" x14ac:dyDescent="0.25">
      <c r="H4380" s="67"/>
    </row>
    <row r="4381" spans="8:8" x14ac:dyDescent="0.25">
      <c r="H4381" s="67"/>
    </row>
    <row r="4382" spans="8:8" x14ac:dyDescent="0.25">
      <c r="H4382" s="67"/>
    </row>
    <row r="4383" spans="8:8" x14ac:dyDescent="0.25">
      <c r="H4383" s="67"/>
    </row>
    <row r="4384" spans="8:8" x14ac:dyDescent="0.25">
      <c r="H4384" s="67"/>
    </row>
    <row r="4385" spans="8:8" x14ac:dyDescent="0.25">
      <c r="H4385" s="67"/>
    </row>
    <row r="4386" spans="8:8" x14ac:dyDescent="0.25">
      <c r="H4386" s="67"/>
    </row>
    <row r="4387" spans="8:8" x14ac:dyDescent="0.25">
      <c r="H4387" s="67"/>
    </row>
    <row r="4388" spans="8:8" x14ac:dyDescent="0.25">
      <c r="H4388" s="67"/>
    </row>
    <row r="4389" spans="8:8" x14ac:dyDescent="0.25">
      <c r="H4389" s="67"/>
    </row>
    <row r="4390" spans="8:8" x14ac:dyDescent="0.25">
      <c r="H4390" s="67"/>
    </row>
    <row r="4391" spans="8:8" x14ac:dyDescent="0.25">
      <c r="H4391" s="67"/>
    </row>
    <row r="4392" spans="8:8" x14ac:dyDescent="0.25">
      <c r="H4392" s="67"/>
    </row>
    <row r="4393" spans="8:8" x14ac:dyDescent="0.25">
      <c r="H4393" s="67"/>
    </row>
    <row r="4394" spans="8:8" x14ac:dyDescent="0.25">
      <c r="H4394" s="67"/>
    </row>
    <row r="4395" spans="8:8" x14ac:dyDescent="0.25">
      <c r="H4395" s="67"/>
    </row>
    <row r="4396" spans="8:8" x14ac:dyDescent="0.25">
      <c r="H4396" s="67"/>
    </row>
    <row r="4397" spans="8:8" x14ac:dyDescent="0.25">
      <c r="H4397" s="67"/>
    </row>
    <row r="4398" spans="8:8" x14ac:dyDescent="0.25">
      <c r="H4398" s="67"/>
    </row>
    <row r="4399" spans="8:8" x14ac:dyDescent="0.25">
      <c r="H4399" s="67"/>
    </row>
    <row r="4400" spans="8:8" x14ac:dyDescent="0.25">
      <c r="H4400" s="67"/>
    </row>
    <row r="4401" spans="8:8" x14ac:dyDescent="0.25">
      <c r="H4401" s="67"/>
    </row>
    <row r="4402" spans="8:8" x14ac:dyDescent="0.25">
      <c r="H4402" s="67"/>
    </row>
    <row r="4403" spans="8:8" x14ac:dyDescent="0.25">
      <c r="H4403" s="67"/>
    </row>
    <row r="4404" spans="8:8" x14ac:dyDescent="0.25">
      <c r="H4404" s="67"/>
    </row>
    <row r="4405" spans="8:8" x14ac:dyDescent="0.25">
      <c r="H4405" s="67"/>
    </row>
    <row r="4406" spans="8:8" x14ac:dyDescent="0.25">
      <c r="H4406" s="67"/>
    </row>
    <row r="4407" spans="8:8" x14ac:dyDescent="0.25">
      <c r="H4407" s="67"/>
    </row>
    <row r="4408" spans="8:8" x14ac:dyDescent="0.25">
      <c r="H4408" s="67"/>
    </row>
    <row r="4409" spans="8:8" x14ac:dyDescent="0.25">
      <c r="H4409" s="67"/>
    </row>
    <row r="4410" spans="8:8" x14ac:dyDescent="0.25">
      <c r="H4410" s="67"/>
    </row>
    <row r="4411" spans="8:8" x14ac:dyDescent="0.25">
      <c r="H4411" s="67"/>
    </row>
    <row r="4412" spans="8:8" x14ac:dyDescent="0.25">
      <c r="H4412" s="67"/>
    </row>
    <row r="4413" spans="8:8" x14ac:dyDescent="0.25">
      <c r="H4413" s="67"/>
    </row>
    <row r="4414" spans="8:8" x14ac:dyDescent="0.25">
      <c r="H4414" s="67"/>
    </row>
    <row r="4415" spans="8:8" x14ac:dyDescent="0.25">
      <c r="H4415" s="67"/>
    </row>
    <row r="4416" spans="8:8" x14ac:dyDescent="0.25">
      <c r="H4416" s="67"/>
    </row>
    <row r="4417" spans="8:8" x14ac:dyDescent="0.25">
      <c r="H4417" s="67"/>
    </row>
    <row r="4418" spans="8:8" x14ac:dyDescent="0.25">
      <c r="H4418" s="67"/>
    </row>
    <row r="4419" spans="8:8" x14ac:dyDescent="0.25">
      <c r="H4419" s="67"/>
    </row>
    <row r="4420" spans="8:8" x14ac:dyDescent="0.25">
      <c r="H4420" s="67"/>
    </row>
    <row r="4421" spans="8:8" x14ac:dyDescent="0.25">
      <c r="H4421" s="67"/>
    </row>
    <row r="4422" spans="8:8" x14ac:dyDescent="0.25">
      <c r="H4422" s="67"/>
    </row>
    <row r="4423" spans="8:8" x14ac:dyDescent="0.25">
      <c r="H4423" s="67"/>
    </row>
    <row r="4424" spans="8:8" x14ac:dyDescent="0.25">
      <c r="H4424" s="67"/>
    </row>
    <row r="4425" spans="8:8" x14ac:dyDescent="0.25">
      <c r="H4425" s="67"/>
    </row>
    <row r="4426" spans="8:8" x14ac:dyDescent="0.25">
      <c r="H4426" s="67"/>
    </row>
    <row r="4427" spans="8:8" x14ac:dyDescent="0.25">
      <c r="H4427" s="67"/>
    </row>
    <row r="4428" spans="8:8" x14ac:dyDescent="0.25">
      <c r="H4428" s="67"/>
    </row>
    <row r="4429" spans="8:8" x14ac:dyDescent="0.25">
      <c r="H4429" s="67"/>
    </row>
    <row r="4430" spans="8:8" x14ac:dyDescent="0.25">
      <c r="H4430" s="67"/>
    </row>
    <row r="4431" spans="8:8" x14ac:dyDescent="0.25">
      <c r="H4431" s="67"/>
    </row>
    <row r="4432" spans="8:8" x14ac:dyDescent="0.25">
      <c r="H4432" s="67"/>
    </row>
    <row r="4433" spans="8:8" x14ac:dyDescent="0.25">
      <c r="H4433" s="67"/>
    </row>
    <row r="4434" spans="8:8" x14ac:dyDescent="0.25">
      <c r="H4434" s="67"/>
    </row>
    <row r="4435" spans="8:8" x14ac:dyDescent="0.25">
      <c r="H4435" s="67"/>
    </row>
    <row r="4436" spans="8:8" x14ac:dyDescent="0.25">
      <c r="H4436" s="67"/>
    </row>
    <row r="4437" spans="8:8" x14ac:dyDescent="0.25">
      <c r="H4437" s="67"/>
    </row>
    <row r="4438" spans="8:8" x14ac:dyDescent="0.25">
      <c r="H4438" s="67"/>
    </row>
    <row r="4439" spans="8:8" x14ac:dyDescent="0.25">
      <c r="H4439" s="67"/>
    </row>
    <row r="4440" spans="8:8" x14ac:dyDescent="0.25">
      <c r="H4440" s="67"/>
    </row>
    <row r="4441" spans="8:8" x14ac:dyDescent="0.25">
      <c r="H4441" s="67"/>
    </row>
    <row r="4442" spans="8:8" x14ac:dyDescent="0.25">
      <c r="H4442" s="67"/>
    </row>
    <row r="4443" spans="8:8" x14ac:dyDescent="0.25">
      <c r="H4443" s="67"/>
    </row>
    <row r="4444" spans="8:8" x14ac:dyDescent="0.25">
      <c r="H4444" s="67"/>
    </row>
    <row r="4445" spans="8:8" x14ac:dyDescent="0.25">
      <c r="H4445" s="67"/>
    </row>
    <row r="4446" spans="8:8" x14ac:dyDescent="0.25">
      <c r="H4446" s="67"/>
    </row>
    <row r="4447" spans="8:8" x14ac:dyDescent="0.25">
      <c r="H4447" s="67"/>
    </row>
    <row r="4448" spans="8:8" x14ac:dyDescent="0.25">
      <c r="H4448" s="67"/>
    </row>
    <row r="4449" spans="8:8" x14ac:dyDescent="0.25">
      <c r="H4449" s="67"/>
    </row>
    <row r="4450" spans="8:8" x14ac:dyDescent="0.25">
      <c r="H4450" s="67"/>
    </row>
    <row r="4451" spans="8:8" x14ac:dyDescent="0.25">
      <c r="H4451" s="67"/>
    </row>
    <row r="4452" spans="8:8" x14ac:dyDescent="0.25">
      <c r="H4452" s="67"/>
    </row>
    <row r="4453" spans="8:8" x14ac:dyDescent="0.25">
      <c r="H4453" s="67"/>
    </row>
    <row r="4454" spans="8:8" x14ac:dyDescent="0.25">
      <c r="H4454" s="67"/>
    </row>
    <row r="4455" spans="8:8" x14ac:dyDescent="0.25">
      <c r="H4455" s="67"/>
    </row>
    <row r="4456" spans="8:8" x14ac:dyDescent="0.25">
      <c r="H4456" s="67"/>
    </row>
    <row r="4457" spans="8:8" x14ac:dyDescent="0.25">
      <c r="H4457" s="67"/>
    </row>
    <row r="4458" spans="8:8" x14ac:dyDescent="0.25">
      <c r="H4458" s="67"/>
    </row>
    <row r="4459" spans="8:8" x14ac:dyDescent="0.25">
      <c r="H4459" s="67"/>
    </row>
    <row r="4460" spans="8:8" x14ac:dyDescent="0.25">
      <c r="H4460" s="67"/>
    </row>
    <row r="4461" spans="8:8" x14ac:dyDescent="0.25">
      <c r="H4461" s="67"/>
    </row>
    <row r="4462" spans="8:8" x14ac:dyDescent="0.25">
      <c r="H4462" s="67"/>
    </row>
    <row r="4463" spans="8:8" x14ac:dyDescent="0.25">
      <c r="H4463" s="67"/>
    </row>
    <row r="4464" spans="8:8" x14ac:dyDescent="0.25">
      <c r="H4464" s="67"/>
    </row>
    <row r="4465" spans="8:8" x14ac:dyDescent="0.25">
      <c r="H4465" s="67"/>
    </row>
    <row r="4466" spans="8:8" x14ac:dyDescent="0.25">
      <c r="H4466" s="67"/>
    </row>
    <row r="4467" spans="8:8" x14ac:dyDescent="0.25">
      <c r="H4467" s="67"/>
    </row>
    <row r="4468" spans="8:8" x14ac:dyDescent="0.25">
      <c r="H4468" s="67"/>
    </row>
    <row r="4469" spans="8:8" x14ac:dyDescent="0.25">
      <c r="H4469" s="67"/>
    </row>
    <row r="4470" spans="8:8" x14ac:dyDescent="0.25">
      <c r="H4470" s="67"/>
    </row>
    <row r="4471" spans="8:8" x14ac:dyDescent="0.25">
      <c r="H4471" s="67"/>
    </row>
    <row r="4472" spans="8:8" x14ac:dyDescent="0.25">
      <c r="H4472" s="67"/>
    </row>
    <row r="4473" spans="8:8" x14ac:dyDescent="0.25">
      <c r="H4473" s="67"/>
    </row>
    <row r="4474" spans="8:8" x14ac:dyDescent="0.25">
      <c r="H4474" s="67"/>
    </row>
    <row r="4475" spans="8:8" x14ac:dyDescent="0.25">
      <c r="H4475" s="67"/>
    </row>
    <row r="4476" spans="8:8" x14ac:dyDescent="0.25">
      <c r="H4476" s="67"/>
    </row>
    <row r="4477" spans="8:8" x14ac:dyDescent="0.25">
      <c r="H4477" s="67"/>
    </row>
    <row r="4478" spans="8:8" x14ac:dyDescent="0.25">
      <c r="H4478" s="67"/>
    </row>
    <row r="4479" spans="8:8" x14ac:dyDescent="0.25">
      <c r="H4479" s="67"/>
    </row>
    <row r="4480" spans="8:8" x14ac:dyDescent="0.25">
      <c r="H4480" s="67"/>
    </row>
    <row r="4481" spans="8:8" x14ac:dyDescent="0.25">
      <c r="H4481" s="67"/>
    </row>
    <row r="4482" spans="8:8" x14ac:dyDescent="0.25">
      <c r="H4482" s="67"/>
    </row>
    <row r="4483" spans="8:8" x14ac:dyDescent="0.25">
      <c r="H4483" s="67"/>
    </row>
    <row r="4484" spans="8:8" x14ac:dyDescent="0.25">
      <c r="H4484" s="67"/>
    </row>
    <row r="4485" spans="8:8" x14ac:dyDescent="0.25">
      <c r="H4485" s="67"/>
    </row>
    <row r="4486" spans="8:8" x14ac:dyDescent="0.25">
      <c r="H4486" s="67"/>
    </row>
    <row r="4487" spans="8:8" x14ac:dyDescent="0.25">
      <c r="H4487" s="67"/>
    </row>
    <row r="4488" spans="8:8" x14ac:dyDescent="0.25">
      <c r="H4488" s="67"/>
    </row>
    <row r="4489" spans="8:8" x14ac:dyDescent="0.25">
      <c r="H4489" s="67"/>
    </row>
    <row r="4490" spans="8:8" x14ac:dyDescent="0.25">
      <c r="H4490" s="67"/>
    </row>
    <row r="4491" spans="8:8" x14ac:dyDescent="0.25">
      <c r="H4491" s="67"/>
    </row>
    <row r="4492" spans="8:8" x14ac:dyDescent="0.25">
      <c r="H4492" s="67"/>
    </row>
    <row r="4493" spans="8:8" x14ac:dyDescent="0.25">
      <c r="H4493" s="67"/>
    </row>
    <row r="4494" spans="8:8" x14ac:dyDescent="0.25">
      <c r="H4494" s="67"/>
    </row>
    <row r="4495" spans="8:8" x14ac:dyDescent="0.25">
      <c r="H4495" s="67"/>
    </row>
    <row r="4496" spans="8:8" x14ac:dyDescent="0.25">
      <c r="H4496" s="67"/>
    </row>
    <row r="4497" spans="8:8" x14ac:dyDescent="0.25">
      <c r="H4497" s="67"/>
    </row>
    <row r="4498" spans="8:8" x14ac:dyDescent="0.25">
      <c r="H4498" s="67"/>
    </row>
    <row r="4499" spans="8:8" x14ac:dyDescent="0.25">
      <c r="H4499" s="67"/>
    </row>
    <row r="4500" spans="8:8" x14ac:dyDescent="0.25">
      <c r="H4500" s="67"/>
    </row>
    <row r="4501" spans="8:8" x14ac:dyDescent="0.25">
      <c r="H4501" s="67"/>
    </row>
    <row r="4502" spans="8:8" x14ac:dyDescent="0.25">
      <c r="H4502" s="67"/>
    </row>
    <row r="4503" spans="8:8" x14ac:dyDescent="0.25">
      <c r="H4503" s="67"/>
    </row>
    <row r="4504" spans="8:8" x14ac:dyDescent="0.25">
      <c r="H4504" s="67"/>
    </row>
    <row r="4505" spans="8:8" x14ac:dyDescent="0.25">
      <c r="H4505" s="67"/>
    </row>
    <row r="4506" spans="8:8" x14ac:dyDescent="0.25">
      <c r="H4506" s="67"/>
    </row>
    <row r="4507" spans="8:8" x14ac:dyDescent="0.25">
      <c r="H4507" s="67"/>
    </row>
    <row r="4508" spans="8:8" x14ac:dyDescent="0.25">
      <c r="H4508" s="67"/>
    </row>
    <row r="4509" spans="8:8" x14ac:dyDescent="0.25">
      <c r="H4509" s="67"/>
    </row>
    <row r="4510" spans="8:8" x14ac:dyDescent="0.25">
      <c r="H4510" s="67"/>
    </row>
    <row r="4511" spans="8:8" x14ac:dyDescent="0.25">
      <c r="H4511" s="67"/>
    </row>
    <row r="4512" spans="8:8" x14ac:dyDescent="0.25">
      <c r="H4512" s="67"/>
    </row>
    <row r="4513" spans="8:8" x14ac:dyDescent="0.25">
      <c r="H4513" s="67"/>
    </row>
    <row r="4514" spans="8:8" x14ac:dyDescent="0.25">
      <c r="H4514" s="67"/>
    </row>
    <row r="4515" spans="8:8" x14ac:dyDescent="0.25">
      <c r="H4515" s="67"/>
    </row>
    <row r="4516" spans="8:8" x14ac:dyDescent="0.25">
      <c r="H4516" s="67"/>
    </row>
    <row r="4517" spans="8:8" x14ac:dyDescent="0.25">
      <c r="H4517" s="67"/>
    </row>
    <row r="4518" spans="8:8" x14ac:dyDescent="0.25">
      <c r="H4518" s="67"/>
    </row>
    <row r="4519" spans="8:8" x14ac:dyDescent="0.25">
      <c r="H4519" s="67"/>
    </row>
    <row r="4520" spans="8:8" x14ac:dyDescent="0.25">
      <c r="H4520" s="67"/>
    </row>
    <row r="4521" spans="8:8" x14ac:dyDescent="0.25">
      <c r="H4521" s="67"/>
    </row>
    <row r="4522" spans="8:8" x14ac:dyDescent="0.25">
      <c r="H4522" s="67"/>
    </row>
    <row r="4523" spans="8:8" x14ac:dyDescent="0.25">
      <c r="H4523" s="67"/>
    </row>
    <row r="4524" spans="8:8" x14ac:dyDescent="0.25">
      <c r="H4524" s="67"/>
    </row>
    <row r="4525" spans="8:8" x14ac:dyDescent="0.25">
      <c r="H4525" s="67"/>
    </row>
    <row r="4526" spans="8:8" x14ac:dyDescent="0.25">
      <c r="H4526" s="67"/>
    </row>
    <row r="4527" spans="8:8" x14ac:dyDescent="0.25">
      <c r="H4527" s="67"/>
    </row>
    <row r="4528" spans="8:8" x14ac:dyDescent="0.25">
      <c r="H4528" s="67"/>
    </row>
    <row r="4529" spans="8:8" x14ac:dyDescent="0.25">
      <c r="H4529" s="67"/>
    </row>
    <row r="4530" spans="8:8" x14ac:dyDescent="0.25">
      <c r="H4530" s="67"/>
    </row>
    <row r="4531" spans="8:8" x14ac:dyDescent="0.25">
      <c r="H4531" s="67"/>
    </row>
    <row r="4532" spans="8:8" x14ac:dyDescent="0.25">
      <c r="H4532" s="67"/>
    </row>
    <row r="4533" spans="8:8" x14ac:dyDescent="0.25">
      <c r="H4533" s="67"/>
    </row>
    <row r="4534" spans="8:8" x14ac:dyDescent="0.25">
      <c r="H4534" s="67"/>
    </row>
    <row r="4535" spans="8:8" x14ac:dyDescent="0.25">
      <c r="H4535" s="67"/>
    </row>
    <row r="4536" spans="8:8" x14ac:dyDescent="0.25">
      <c r="H4536" s="67"/>
    </row>
    <row r="4537" spans="8:8" x14ac:dyDescent="0.25">
      <c r="H4537" s="67"/>
    </row>
    <row r="4538" spans="8:8" x14ac:dyDescent="0.25">
      <c r="H4538" s="67"/>
    </row>
    <row r="4539" spans="8:8" x14ac:dyDescent="0.25">
      <c r="H4539" s="67"/>
    </row>
    <row r="4540" spans="8:8" x14ac:dyDescent="0.25">
      <c r="H4540" s="67"/>
    </row>
    <row r="4541" spans="8:8" x14ac:dyDescent="0.25">
      <c r="H4541" s="67"/>
    </row>
    <row r="4542" spans="8:8" x14ac:dyDescent="0.25">
      <c r="H4542" s="67"/>
    </row>
    <row r="4543" spans="8:8" x14ac:dyDescent="0.25">
      <c r="H4543" s="67"/>
    </row>
    <row r="4544" spans="8:8" x14ac:dyDescent="0.25">
      <c r="H4544" s="67"/>
    </row>
    <row r="4545" spans="8:8" x14ac:dyDescent="0.25">
      <c r="H4545" s="67"/>
    </row>
    <row r="4546" spans="8:8" x14ac:dyDescent="0.25">
      <c r="H4546" s="67"/>
    </row>
    <row r="4547" spans="8:8" x14ac:dyDescent="0.25">
      <c r="H4547" s="67"/>
    </row>
    <row r="4548" spans="8:8" x14ac:dyDescent="0.25">
      <c r="H4548" s="67"/>
    </row>
    <row r="4549" spans="8:8" x14ac:dyDescent="0.25">
      <c r="H4549" s="67"/>
    </row>
    <row r="4550" spans="8:8" x14ac:dyDescent="0.25">
      <c r="H4550" s="67"/>
    </row>
    <row r="4551" spans="8:8" x14ac:dyDescent="0.25">
      <c r="H4551" s="67"/>
    </row>
    <row r="4552" spans="8:8" x14ac:dyDescent="0.25">
      <c r="H4552" s="67"/>
    </row>
    <row r="4553" spans="8:8" x14ac:dyDescent="0.25">
      <c r="H4553" s="67"/>
    </row>
    <row r="4554" spans="8:8" x14ac:dyDescent="0.25">
      <c r="H4554" s="67"/>
    </row>
    <row r="4555" spans="8:8" x14ac:dyDescent="0.25">
      <c r="H4555" s="67"/>
    </row>
    <row r="4556" spans="8:8" x14ac:dyDescent="0.25">
      <c r="H4556" s="67"/>
    </row>
    <row r="4557" spans="8:8" x14ac:dyDescent="0.25">
      <c r="H4557" s="67"/>
    </row>
    <row r="4558" spans="8:8" x14ac:dyDescent="0.25">
      <c r="H4558" s="67"/>
    </row>
    <row r="4559" spans="8:8" x14ac:dyDescent="0.25">
      <c r="H4559" s="67"/>
    </row>
    <row r="4560" spans="8:8" x14ac:dyDescent="0.25">
      <c r="H4560" s="67"/>
    </row>
    <row r="4561" spans="8:8" x14ac:dyDescent="0.25">
      <c r="H4561" s="67"/>
    </row>
    <row r="4562" spans="8:8" x14ac:dyDescent="0.25">
      <c r="H4562" s="67"/>
    </row>
    <row r="4563" spans="8:8" x14ac:dyDescent="0.25">
      <c r="H4563" s="67"/>
    </row>
    <row r="4564" spans="8:8" x14ac:dyDescent="0.25">
      <c r="H4564" s="67"/>
    </row>
    <row r="4565" spans="8:8" x14ac:dyDescent="0.25">
      <c r="H4565" s="67"/>
    </row>
    <row r="4566" spans="8:8" x14ac:dyDescent="0.25">
      <c r="H4566" s="67"/>
    </row>
    <row r="4567" spans="8:8" x14ac:dyDescent="0.25">
      <c r="H4567" s="67"/>
    </row>
    <row r="4568" spans="8:8" x14ac:dyDescent="0.25">
      <c r="H4568" s="67"/>
    </row>
    <row r="4569" spans="8:8" x14ac:dyDescent="0.25">
      <c r="H4569" s="67"/>
    </row>
    <row r="4570" spans="8:8" x14ac:dyDescent="0.25">
      <c r="H4570" s="67"/>
    </row>
    <row r="4571" spans="8:8" x14ac:dyDescent="0.25">
      <c r="H4571" s="67"/>
    </row>
    <row r="4572" spans="8:8" x14ac:dyDescent="0.25">
      <c r="H4572" s="67"/>
    </row>
    <row r="4573" spans="8:8" x14ac:dyDescent="0.25">
      <c r="H4573" s="67"/>
    </row>
    <row r="4574" spans="8:8" x14ac:dyDescent="0.25">
      <c r="H4574" s="67"/>
    </row>
    <row r="4575" spans="8:8" x14ac:dyDescent="0.25">
      <c r="H4575" s="67"/>
    </row>
    <row r="4576" spans="8:8" x14ac:dyDescent="0.25">
      <c r="H4576" s="67"/>
    </row>
    <row r="4577" spans="8:8" x14ac:dyDescent="0.25">
      <c r="H4577" s="67"/>
    </row>
    <row r="4578" spans="8:8" x14ac:dyDescent="0.25">
      <c r="H4578" s="67"/>
    </row>
    <row r="4579" spans="8:8" x14ac:dyDescent="0.25">
      <c r="H4579" s="67"/>
    </row>
    <row r="4580" spans="8:8" x14ac:dyDescent="0.25">
      <c r="H4580" s="67"/>
    </row>
    <row r="4581" spans="8:8" x14ac:dyDescent="0.25">
      <c r="H4581" s="67"/>
    </row>
    <row r="4582" spans="8:8" x14ac:dyDescent="0.25">
      <c r="H4582" s="67"/>
    </row>
    <row r="4583" spans="8:8" x14ac:dyDescent="0.25">
      <c r="H4583" s="67"/>
    </row>
    <row r="4584" spans="8:8" x14ac:dyDescent="0.25">
      <c r="H4584" s="67"/>
    </row>
    <row r="4585" spans="8:8" x14ac:dyDescent="0.25">
      <c r="H4585" s="67"/>
    </row>
    <row r="4586" spans="8:8" x14ac:dyDescent="0.25">
      <c r="H4586" s="67"/>
    </row>
    <row r="4587" spans="8:8" x14ac:dyDescent="0.25">
      <c r="H4587" s="67"/>
    </row>
    <row r="4588" spans="8:8" x14ac:dyDescent="0.25">
      <c r="H4588" s="67"/>
    </row>
    <row r="4589" spans="8:8" x14ac:dyDescent="0.25">
      <c r="H4589" s="67"/>
    </row>
    <row r="4590" spans="8:8" x14ac:dyDescent="0.25">
      <c r="H4590" s="67"/>
    </row>
    <row r="4591" spans="8:8" x14ac:dyDescent="0.25">
      <c r="H4591" s="67"/>
    </row>
    <row r="4592" spans="8:8" x14ac:dyDescent="0.25">
      <c r="H4592" s="67"/>
    </row>
    <row r="4593" spans="8:8" x14ac:dyDescent="0.25">
      <c r="H4593" s="67"/>
    </row>
    <row r="4594" spans="8:8" x14ac:dyDescent="0.25">
      <c r="H4594" s="67"/>
    </row>
    <row r="4595" spans="8:8" x14ac:dyDescent="0.25">
      <c r="H4595" s="67"/>
    </row>
    <row r="4596" spans="8:8" x14ac:dyDescent="0.25">
      <c r="H4596" s="67"/>
    </row>
    <row r="4597" spans="8:8" x14ac:dyDescent="0.25">
      <c r="H4597" s="67"/>
    </row>
    <row r="4598" spans="8:8" x14ac:dyDescent="0.25">
      <c r="H4598" s="67"/>
    </row>
    <row r="4599" spans="8:8" x14ac:dyDescent="0.25">
      <c r="H4599" s="67"/>
    </row>
    <row r="4600" spans="8:8" x14ac:dyDescent="0.25">
      <c r="H4600" s="67"/>
    </row>
    <row r="4601" spans="8:8" x14ac:dyDescent="0.25">
      <c r="H4601" s="67"/>
    </row>
    <row r="4602" spans="8:8" x14ac:dyDescent="0.25">
      <c r="H4602" s="67"/>
    </row>
    <row r="4603" spans="8:8" x14ac:dyDescent="0.25">
      <c r="H4603" s="67"/>
    </row>
    <row r="4604" spans="8:8" x14ac:dyDescent="0.25">
      <c r="H4604" s="67"/>
    </row>
    <row r="4605" spans="8:8" x14ac:dyDescent="0.25">
      <c r="H4605" s="67"/>
    </row>
    <row r="4606" spans="8:8" x14ac:dyDescent="0.25">
      <c r="H4606" s="67"/>
    </row>
    <row r="4607" spans="8:8" x14ac:dyDescent="0.25">
      <c r="H4607" s="67"/>
    </row>
    <row r="4608" spans="8:8" x14ac:dyDescent="0.25">
      <c r="H4608" s="67"/>
    </row>
    <row r="4609" spans="8:8" x14ac:dyDescent="0.25">
      <c r="H4609" s="67"/>
    </row>
    <row r="4610" spans="8:8" x14ac:dyDescent="0.25">
      <c r="H4610" s="67"/>
    </row>
    <row r="4611" spans="8:8" x14ac:dyDescent="0.25">
      <c r="H4611" s="67"/>
    </row>
    <row r="4612" spans="8:8" x14ac:dyDescent="0.25">
      <c r="H4612" s="67"/>
    </row>
    <row r="4613" spans="8:8" x14ac:dyDescent="0.25">
      <c r="H4613" s="67"/>
    </row>
    <row r="4614" spans="8:8" x14ac:dyDescent="0.25">
      <c r="H4614" s="67"/>
    </row>
    <row r="4615" spans="8:8" x14ac:dyDescent="0.25">
      <c r="H4615" s="67"/>
    </row>
    <row r="4616" spans="8:8" x14ac:dyDescent="0.25">
      <c r="H4616" s="67"/>
    </row>
    <row r="4617" spans="8:8" x14ac:dyDescent="0.25">
      <c r="H4617" s="67"/>
    </row>
    <row r="4618" spans="8:8" x14ac:dyDescent="0.25">
      <c r="H4618" s="67"/>
    </row>
    <row r="4619" spans="8:8" x14ac:dyDescent="0.25">
      <c r="H4619" s="67"/>
    </row>
    <row r="4620" spans="8:8" x14ac:dyDescent="0.25">
      <c r="H4620" s="67"/>
    </row>
    <row r="4621" spans="8:8" x14ac:dyDescent="0.25">
      <c r="H4621" s="67"/>
    </row>
    <row r="4622" spans="8:8" x14ac:dyDescent="0.25">
      <c r="H4622" s="67"/>
    </row>
    <row r="4623" spans="8:8" x14ac:dyDescent="0.25">
      <c r="H4623" s="67"/>
    </row>
    <row r="4624" spans="8:8" x14ac:dyDescent="0.25">
      <c r="H4624" s="67"/>
    </row>
    <row r="4625" spans="8:8" x14ac:dyDescent="0.25">
      <c r="H4625" s="67"/>
    </row>
    <row r="4626" spans="8:8" x14ac:dyDescent="0.25">
      <c r="H4626" s="67"/>
    </row>
    <row r="4627" spans="8:8" x14ac:dyDescent="0.25">
      <c r="H4627" s="67"/>
    </row>
    <row r="4628" spans="8:8" x14ac:dyDescent="0.25">
      <c r="H4628" s="67"/>
    </row>
    <row r="4629" spans="8:8" x14ac:dyDescent="0.25">
      <c r="H4629" s="67"/>
    </row>
    <row r="4630" spans="8:8" x14ac:dyDescent="0.25">
      <c r="H4630" s="67"/>
    </row>
    <row r="4631" spans="8:8" x14ac:dyDescent="0.25">
      <c r="H4631" s="67"/>
    </row>
    <row r="4632" spans="8:8" x14ac:dyDescent="0.25">
      <c r="H4632" s="67"/>
    </row>
    <row r="4633" spans="8:8" x14ac:dyDescent="0.25">
      <c r="H4633" s="67"/>
    </row>
    <row r="4634" spans="8:8" x14ac:dyDescent="0.25">
      <c r="H4634" s="67"/>
    </row>
    <row r="4635" spans="8:8" x14ac:dyDescent="0.25">
      <c r="H4635" s="67"/>
    </row>
    <row r="4636" spans="8:8" x14ac:dyDescent="0.25">
      <c r="H4636" s="67"/>
    </row>
    <row r="4637" spans="8:8" x14ac:dyDescent="0.25">
      <c r="H4637" s="67"/>
    </row>
    <row r="4638" spans="8:8" x14ac:dyDescent="0.25">
      <c r="H4638" s="67"/>
    </row>
    <row r="4639" spans="8:8" x14ac:dyDescent="0.25">
      <c r="H4639" s="67"/>
    </row>
    <row r="4640" spans="8:8" x14ac:dyDescent="0.25">
      <c r="H4640" s="67"/>
    </row>
    <row r="4641" spans="8:8" x14ac:dyDescent="0.25">
      <c r="H4641" s="67"/>
    </row>
    <row r="4642" spans="8:8" x14ac:dyDescent="0.25">
      <c r="H4642" s="67"/>
    </row>
    <row r="4643" spans="8:8" x14ac:dyDescent="0.25">
      <c r="H4643" s="67"/>
    </row>
    <row r="4644" spans="8:8" x14ac:dyDescent="0.25">
      <c r="H4644" s="67"/>
    </row>
    <row r="4645" spans="8:8" x14ac:dyDescent="0.25">
      <c r="H4645" s="67"/>
    </row>
    <row r="4646" spans="8:8" x14ac:dyDescent="0.25">
      <c r="H4646" s="67"/>
    </row>
    <row r="4647" spans="8:8" x14ac:dyDescent="0.25">
      <c r="H4647" s="67"/>
    </row>
    <row r="4648" spans="8:8" x14ac:dyDescent="0.25">
      <c r="H4648" s="67"/>
    </row>
    <row r="4649" spans="8:8" x14ac:dyDescent="0.25">
      <c r="H4649" s="67"/>
    </row>
    <row r="4650" spans="8:8" x14ac:dyDescent="0.25">
      <c r="H4650" s="67"/>
    </row>
    <row r="4651" spans="8:8" x14ac:dyDescent="0.25">
      <c r="H4651" s="67"/>
    </row>
    <row r="4652" spans="8:8" x14ac:dyDescent="0.25">
      <c r="H4652" s="67"/>
    </row>
    <row r="4653" spans="8:8" x14ac:dyDescent="0.25">
      <c r="H4653" s="67"/>
    </row>
    <row r="4654" spans="8:8" x14ac:dyDescent="0.25">
      <c r="H4654" s="67"/>
    </row>
    <row r="4655" spans="8:8" x14ac:dyDescent="0.25">
      <c r="H4655" s="67"/>
    </row>
    <row r="4656" spans="8:8" x14ac:dyDescent="0.25">
      <c r="H4656" s="67"/>
    </row>
    <row r="4657" spans="8:8" x14ac:dyDescent="0.25">
      <c r="H4657" s="67"/>
    </row>
    <row r="4658" spans="8:8" x14ac:dyDescent="0.25">
      <c r="H4658" s="67"/>
    </row>
    <row r="4659" spans="8:8" x14ac:dyDescent="0.25">
      <c r="H4659" s="67"/>
    </row>
    <row r="4660" spans="8:8" x14ac:dyDescent="0.25">
      <c r="H4660" s="67"/>
    </row>
    <row r="4661" spans="8:8" x14ac:dyDescent="0.25">
      <c r="H4661" s="67"/>
    </row>
    <row r="4662" spans="8:8" x14ac:dyDescent="0.25">
      <c r="H4662" s="67"/>
    </row>
    <row r="4663" spans="8:8" x14ac:dyDescent="0.25">
      <c r="H4663" s="67"/>
    </row>
    <row r="4664" spans="8:8" x14ac:dyDescent="0.25">
      <c r="H4664" s="67"/>
    </row>
    <row r="4665" spans="8:8" x14ac:dyDescent="0.25">
      <c r="H4665" s="67"/>
    </row>
    <row r="4666" spans="8:8" x14ac:dyDescent="0.25">
      <c r="H4666" s="67"/>
    </row>
    <row r="4667" spans="8:8" x14ac:dyDescent="0.25">
      <c r="H4667" s="67"/>
    </row>
    <row r="4668" spans="8:8" x14ac:dyDescent="0.25">
      <c r="H4668" s="67"/>
    </row>
    <row r="4669" spans="8:8" x14ac:dyDescent="0.25">
      <c r="H4669" s="67"/>
    </row>
    <row r="4670" spans="8:8" x14ac:dyDescent="0.25">
      <c r="H4670" s="67"/>
    </row>
    <row r="4671" spans="8:8" x14ac:dyDescent="0.25">
      <c r="H4671" s="67"/>
    </row>
    <row r="4672" spans="8:8" x14ac:dyDescent="0.25">
      <c r="H4672" s="67"/>
    </row>
    <row r="4673" spans="8:8" x14ac:dyDescent="0.25">
      <c r="H4673" s="67"/>
    </row>
    <row r="4674" spans="8:8" x14ac:dyDescent="0.25">
      <c r="H4674" s="67"/>
    </row>
    <row r="4675" spans="8:8" x14ac:dyDescent="0.25">
      <c r="H4675" s="67"/>
    </row>
    <row r="4676" spans="8:8" x14ac:dyDescent="0.25">
      <c r="H4676" s="67"/>
    </row>
    <row r="4677" spans="8:8" x14ac:dyDescent="0.25">
      <c r="H4677" s="67"/>
    </row>
    <row r="4678" spans="8:8" x14ac:dyDescent="0.25">
      <c r="H4678" s="67"/>
    </row>
    <row r="4679" spans="8:8" x14ac:dyDescent="0.25">
      <c r="H4679" s="67"/>
    </row>
    <row r="4680" spans="8:8" x14ac:dyDescent="0.25">
      <c r="H4680" s="67"/>
    </row>
    <row r="4681" spans="8:8" x14ac:dyDescent="0.25">
      <c r="H4681" s="67"/>
    </row>
    <row r="4682" spans="8:8" x14ac:dyDescent="0.25">
      <c r="H4682" s="67"/>
    </row>
    <row r="4683" spans="8:8" x14ac:dyDescent="0.25">
      <c r="H4683" s="67"/>
    </row>
    <row r="4684" spans="8:8" x14ac:dyDescent="0.25">
      <c r="H4684" s="67"/>
    </row>
    <row r="4685" spans="8:8" x14ac:dyDescent="0.25">
      <c r="H4685" s="67"/>
    </row>
    <row r="4686" spans="8:8" x14ac:dyDescent="0.25">
      <c r="H4686" s="67"/>
    </row>
    <row r="4687" spans="8:8" x14ac:dyDescent="0.25">
      <c r="H4687" s="67"/>
    </row>
    <row r="4688" spans="8:8" x14ac:dyDescent="0.25">
      <c r="H4688" s="67"/>
    </row>
    <row r="4689" spans="8:8" x14ac:dyDescent="0.25">
      <c r="H4689" s="67"/>
    </row>
    <row r="4690" spans="8:8" x14ac:dyDescent="0.25">
      <c r="H4690" s="67"/>
    </row>
    <row r="4691" spans="8:8" x14ac:dyDescent="0.25">
      <c r="H4691" s="67"/>
    </row>
    <row r="4692" spans="8:8" x14ac:dyDescent="0.25">
      <c r="H4692" s="67"/>
    </row>
    <row r="4693" spans="8:8" x14ac:dyDescent="0.25">
      <c r="H4693" s="67"/>
    </row>
    <row r="4694" spans="8:8" x14ac:dyDescent="0.25">
      <c r="H4694" s="67"/>
    </row>
    <row r="4695" spans="8:8" x14ac:dyDescent="0.25">
      <c r="H4695" s="67"/>
    </row>
    <row r="4696" spans="8:8" x14ac:dyDescent="0.25">
      <c r="H4696" s="67"/>
    </row>
    <row r="4697" spans="8:8" x14ac:dyDescent="0.25">
      <c r="H4697" s="67"/>
    </row>
    <row r="4698" spans="8:8" x14ac:dyDescent="0.25">
      <c r="H4698" s="67"/>
    </row>
    <row r="4699" spans="8:8" x14ac:dyDescent="0.25">
      <c r="H4699" s="67"/>
    </row>
    <row r="4700" spans="8:8" x14ac:dyDescent="0.25">
      <c r="H4700" s="67"/>
    </row>
    <row r="4701" spans="8:8" x14ac:dyDescent="0.25">
      <c r="H4701" s="67"/>
    </row>
    <row r="4702" spans="8:8" x14ac:dyDescent="0.25">
      <c r="H4702" s="67"/>
    </row>
    <row r="4703" spans="8:8" x14ac:dyDescent="0.25">
      <c r="H4703" s="67"/>
    </row>
    <row r="4704" spans="8:8" x14ac:dyDescent="0.25">
      <c r="H4704" s="67"/>
    </row>
    <row r="4705" spans="8:8" x14ac:dyDescent="0.25">
      <c r="H4705" s="67"/>
    </row>
    <row r="4706" spans="8:8" x14ac:dyDescent="0.25">
      <c r="H4706" s="67"/>
    </row>
    <row r="4707" spans="8:8" x14ac:dyDescent="0.25">
      <c r="H4707" s="67"/>
    </row>
    <row r="4708" spans="8:8" x14ac:dyDescent="0.25">
      <c r="H4708" s="67"/>
    </row>
    <row r="4709" spans="8:8" x14ac:dyDescent="0.25">
      <c r="H4709" s="67"/>
    </row>
    <row r="4710" spans="8:8" x14ac:dyDescent="0.25">
      <c r="H4710" s="67"/>
    </row>
    <row r="4711" spans="8:8" x14ac:dyDescent="0.25">
      <c r="H4711" s="67"/>
    </row>
    <row r="4712" spans="8:8" x14ac:dyDescent="0.25">
      <c r="H4712" s="67"/>
    </row>
    <row r="4713" spans="8:8" x14ac:dyDescent="0.25">
      <c r="H4713" s="67"/>
    </row>
    <row r="4714" spans="8:8" x14ac:dyDescent="0.25">
      <c r="H4714" s="67"/>
    </row>
    <row r="4715" spans="8:8" x14ac:dyDescent="0.25">
      <c r="H4715" s="67"/>
    </row>
    <row r="4716" spans="8:8" x14ac:dyDescent="0.25">
      <c r="H4716" s="67"/>
    </row>
    <row r="4717" spans="8:8" x14ac:dyDescent="0.25">
      <c r="H4717" s="67"/>
    </row>
    <row r="4718" spans="8:8" x14ac:dyDescent="0.25">
      <c r="H4718" s="67"/>
    </row>
    <row r="4719" spans="8:8" x14ac:dyDescent="0.25">
      <c r="H4719" s="67"/>
    </row>
    <row r="4720" spans="8:8" x14ac:dyDescent="0.25">
      <c r="H4720" s="67"/>
    </row>
    <row r="4721" spans="8:8" x14ac:dyDescent="0.25">
      <c r="H4721" s="67"/>
    </row>
    <row r="4722" spans="8:8" x14ac:dyDescent="0.25">
      <c r="H4722" s="67"/>
    </row>
    <row r="4723" spans="8:8" x14ac:dyDescent="0.25">
      <c r="H4723" s="67"/>
    </row>
    <row r="4724" spans="8:8" x14ac:dyDescent="0.25">
      <c r="H4724" s="67"/>
    </row>
    <row r="4725" spans="8:8" x14ac:dyDescent="0.25">
      <c r="H4725" s="67"/>
    </row>
    <row r="4726" spans="8:8" x14ac:dyDescent="0.25">
      <c r="H4726" s="67"/>
    </row>
    <row r="4727" spans="8:8" x14ac:dyDescent="0.25">
      <c r="H4727" s="67"/>
    </row>
    <row r="4728" spans="8:8" x14ac:dyDescent="0.25">
      <c r="H4728" s="67"/>
    </row>
    <row r="4729" spans="8:8" x14ac:dyDescent="0.25">
      <c r="H4729" s="67"/>
    </row>
    <row r="4730" spans="8:8" x14ac:dyDescent="0.25">
      <c r="H4730" s="67"/>
    </row>
    <row r="4731" spans="8:8" x14ac:dyDescent="0.25">
      <c r="H4731" s="67"/>
    </row>
    <row r="4732" spans="8:8" x14ac:dyDescent="0.25">
      <c r="H4732" s="67"/>
    </row>
    <row r="4733" spans="8:8" x14ac:dyDescent="0.25">
      <c r="H4733" s="67"/>
    </row>
    <row r="4734" spans="8:8" x14ac:dyDescent="0.25">
      <c r="H4734" s="67"/>
    </row>
    <row r="4735" spans="8:8" x14ac:dyDescent="0.25">
      <c r="H4735" s="67"/>
    </row>
    <row r="4736" spans="8:8" x14ac:dyDescent="0.25">
      <c r="H4736" s="67"/>
    </row>
    <row r="4737" spans="8:8" x14ac:dyDescent="0.25">
      <c r="H4737" s="67"/>
    </row>
    <row r="4738" spans="8:8" x14ac:dyDescent="0.25">
      <c r="H4738" s="67"/>
    </row>
    <row r="4739" spans="8:8" x14ac:dyDescent="0.25">
      <c r="H4739" s="67"/>
    </row>
    <row r="4740" spans="8:8" x14ac:dyDescent="0.25">
      <c r="H4740" s="67"/>
    </row>
    <row r="4741" spans="8:8" x14ac:dyDescent="0.25">
      <c r="H4741" s="67"/>
    </row>
    <row r="4742" spans="8:8" x14ac:dyDescent="0.25">
      <c r="H4742" s="67"/>
    </row>
    <row r="4743" spans="8:8" x14ac:dyDescent="0.25">
      <c r="H4743" s="67"/>
    </row>
    <row r="4744" spans="8:8" x14ac:dyDescent="0.25">
      <c r="H4744" s="67"/>
    </row>
    <row r="4745" spans="8:8" x14ac:dyDescent="0.25">
      <c r="H4745" s="67"/>
    </row>
    <row r="4746" spans="8:8" x14ac:dyDescent="0.25">
      <c r="H4746" s="67"/>
    </row>
    <row r="4747" spans="8:8" x14ac:dyDescent="0.25">
      <c r="H4747" s="67"/>
    </row>
    <row r="4748" spans="8:8" x14ac:dyDescent="0.25">
      <c r="H4748" s="67"/>
    </row>
    <row r="4749" spans="8:8" x14ac:dyDescent="0.25">
      <c r="H4749" s="67"/>
    </row>
    <row r="4750" spans="8:8" x14ac:dyDescent="0.25">
      <c r="H4750" s="67"/>
    </row>
    <row r="4751" spans="8:8" x14ac:dyDescent="0.25">
      <c r="H4751" s="67"/>
    </row>
    <row r="4752" spans="8:8" x14ac:dyDescent="0.25">
      <c r="H4752" s="67"/>
    </row>
    <row r="4753" spans="8:8" x14ac:dyDescent="0.25">
      <c r="H4753" s="67"/>
    </row>
    <row r="4754" spans="8:8" x14ac:dyDescent="0.25">
      <c r="H4754" s="67"/>
    </row>
    <row r="4755" spans="8:8" x14ac:dyDescent="0.25">
      <c r="H4755" s="67"/>
    </row>
    <row r="4756" spans="8:8" x14ac:dyDescent="0.25">
      <c r="H4756" s="67"/>
    </row>
    <row r="4757" spans="8:8" x14ac:dyDescent="0.25">
      <c r="H4757" s="67"/>
    </row>
    <row r="4758" spans="8:8" x14ac:dyDescent="0.25">
      <c r="H4758" s="67"/>
    </row>
    <row r="4759" spans="8:8" x14ac:dyDescent="0.25">
      <c r="H4759" s="67"/>
    </row>
    <row r="4760" spans="8:8" x14ac:dyDescent="0.25">
      <c r="H4760" s="67"/>
    </row>
    <row r="4761" spans="8:8" x14ac:dyDescent="0.25">
      <c r="H4761" s="67"/>
    </row>
    <row r="4762" spans="8:8" x14ac:dyDescent="0.25">
      <c r="H4762" s="67"/>
    </row>
    <row r="4763" spans="8:8" x14ac:dyDescent="0.25">
      <c r="H4763" s="67"/>
    </row>
    <row r="4764" spans="8:8" x14ac:dyDescent="0.25">
      <c r="H4764" s="67"/>
    </row>
    <row r="4765" spans="8:8" x14ac:dyDescent="0.25">
      <c r="H4765" s="67"/>
    </row>
    <row r="4766" spans="8:8" x14ac:dyDescent="0.25">
      <c r="H4766" s="67"/>
    </row>
    <row r="4767" spans="8:8" x14ac:dyDescent="0.25">
      <c r="H4767" s="67"/>
    </row>
    <row r="4768" spans="8:8" x14ac:dyDescent="0.25">
      <c r="H4768" s="67"/>
    </row>
    <row r="4769" spans="8:8" x14ac:dyDescent="0.25">
      <c r="H4769" s="67"/>
    </row>
    <row r="4770" spans="8:8" x14ac:dyDescent="0.25">
      <c r="H4770" s="67"/>
    </row>
    <row r="4771" spans="8:8" x14ac:dyDescent="0.25">
      <c r="H4771" s="67"/>
    </row>
    <row r="4772" spans="8:8" x14ac:dyDescent="0.25">
      <c r="H4772" s="67"/>
    </row>
    <row r="4773" spans="8:8" x14ac:dyDescent="0.25">
      <c r="H4773" s="67"/>
    </row>
    <row r="4774" spans="8:8" x14ac:dyDescent="0.25">
      <c r="H4774" s="67"/>
    </row>
    <row r="4775" spans="8:8" x14ac:dyDescent="0.25">
      <c r="H4775" s="67"/>
    </row>
    <row r="4776" spans="8:8" x14ac:dyDescent="0.25">
      <c r="H4776" s="67"/>
    </row>
    <row r="4777" spans="8:8" x14ac:dyDescent="0.25">
      <c r="H4777" s="67"/>
    </row>
    <row r="4778" spans="8:8" x14ac:dyDescent="0.25">
      <c r="H4778" s="67"/>
    </row>
    <row r="4779" spans="8:8" x14ac:dyDescent="0.25">
      <c r="H4779" s="67"/>
    </row>
    <row r="4780" spans="8:8" x14ac:dyDescent="0.25">
      <c r="H4780" s="67"/>
    </row>
    <row r="4781" spans="8:8" x14ac:dyDescent="0.25">
      <c r="H4781" s="67"/>
    </row>
    <row r="4782" spans="8:8" x14ac:dyDescent="0.25">
      <c r="H4782" s="67"/>
    </row>
    <row r="4783" spans="8:8" x14ac:dyDescent="0.25">
      <c r="H4783" s="67"/>
    </row>
    <row r="4784" spans="8:8" x14ac:dyDescent="0.25">
      <c r="H4784" s="67"/>
    </row>
    <row r="4785" spans="8:8" x14ac:dyDescent="0.25">
      <c r="H4785" s="67"/>
    </row>
    <row r="4786" spans="8:8" x14ac:dyDescent="0.25">
      <c r="H4786" s="67"/>
    </row>
    <row r="4787" spans="8:8" x14ac:dyDescent="0.25">
      <c r="H4787" s="67"/>
    </row>
    <row r="4788" spans="8:8" x14ac:dyDescent="0.25">
      <c r="H4788" s="67"/>
    </row>
    <row r="4789" spans="8:8" x14ac:dyDescent="0.25">
      <c r="H4789" s="67"/>
    </row>
    <row r="4790" spans="8:8" x14ac:dyDescent="0.25">
      <c r="H4790" s="67"/>
    </row>
    <row r="4791" spans="8:8" x14ac:dyDescent="0.25">
      <c r="H4791" s="67"/>
    </row>
    <row r="4792" spans="8:8" x14ac:dyDescent="0.25">
      <c r="H4792" s="67"/>
    </row>
    <row r="4793" spans="8:8" x14ac:dyDescent="0.25">
      <c r="H4793" s="67"/>
    </row>
    <row r="4794" spans="8:8" x14ac:dyDescent="0.25">
      <c r="H4794" s="67"/>
    </row>
    <row r="4795" spans="8:8" x14ac:dyDescent="0.25">
      <c r="H4795" s="67"/>
    </row>
    <row r="4796" spans="8:8" x14ac:dyDescent="0.25">
      <c r="H4796" s="67"/>
    </row>
    <row r="4797" spans="8:8" x14ac:dyDescent="0.25">
      <c r="H4797" s="67"/>
    </row>
    <row r="4798" spans="8:8" x14ac:dyDescent="0.25">
      <c r="H4798" s="67"/>
    </row>
    <row r="4799" spans="8:8" x14ac:dyDescent="0.25">
      <c r="H4799" s="67"/>
    </row>
    <row r="4800" spans="8:8" x14ac:dyDescent="0.25">
      <c r="H4800" s="67"/>
    </row>
    <row r="4801" spans="8:8" x14ac:dyDescent="0.25">
      <c r="H4801" s="67"/>
    </row>
    <row r="4802" spans="8:8" x14ac:dyDescent="0.25">
      <c r="H4802" s="67"/>
    </row>
    <row r="4803" spans="8:8" x14ac:dyDescent="0.25">
      <c r="H4803" s="67"/>
    </row>
    <row r="4804" spans="8:8" x14ac:dyDescent="0.25">
      <c r="H4804" s="67"/>
    </row>
    <row r="4805" spans="8:8" x14ac:dyDescent="0.25">
      <c r="H4805" s="67"/>
    </row>
    <row r="4806" spans="8:8" x14ac:dyDescent="0.25">
      <c r="H4806" s="67"/>
    </row>
    <row r="4807" spans="8:8" x14ac:dyDescent="0.25">
      <c r="H4807" s="67"/>
    </row>
    <row r="4808" spans="8:8" x14ac:dyDescent="0.25">
      <c r="H4808" s="67"/>
    </row>
    <row r="4809" spans="8:8" x14ac:dyDescent="0.25">
      <c r="H4809" s="67"/>
    </row>
    <row r="4810" spans="8:8" x14ac:dyDescent="0.25">
      <c r="H4810" s="67"/>
    </row>
    <row r="4811" spans="8:8" x14ac:dyDescent="0.25">
      <c r="H4811" s="67"/>
    </row>
    <row r="4812" spans="8:8" x14ac:dyDescent="0.25">
      <c r="H4812" s="67"/>
    </row>
    <row r="4813" spans="8:8" x14ac:dyDescent="0.25">
      <c r="H4813" s="67"/>
    </row>
    <row r="4814" spans="8:8" x14ac:dyDescent="0.25">
      <c r="H4814" s="67"/>
    </row>
    <row r="4815" spans="8:8" x14ac:dyDescent="0.25">
      <c r="H4815" s="67"/>
    </row>
    <row r="4816" spans="8:8" x14ac:dyDescent="0.25">
      <c r="H4816" s="67"/>
    </row>
    <row r="4817" spans="8:8" x14ac:dyDescent="0.25">
      <c r="H4817" s="67"/>
    </row>
    <row r="4818" spans="8:8" x14ac:dyDescent="0.25">
      <c r="H4818" s="67"/>
    </row>
    <row r="4819" spans="8:8" x14ac:dyDescent="0.25">
      <c r="H4819" s="67"/>
    </row>
    <row r="4820" spans="8:8" x14ac:dyDescent="0.25">
      <c r="H4820" s="67"/>
    </row>
    <row r="4821" spans="8:8" x14ac:dyDescent="0.25">
      <c r="H4821" s="67"/>
    </row>
    <row r="4822" spans="8:8" x14ac:dyDescent="0.25">
      <c r="H4822" s="67"/>
    </row>
    <row r="4823" spans="8:8" x14ac:dyDescent="0.25">
      <c r="H4823" s="67"/>
    </row>
    <row r="4824" spans="8:8" x14ac:dyDescent="0.25">
      <c r="H4824" s="67"/>
    </row>
    <row r="4825" spans="8:8" x14ac:dyDescent="0.25">
      <c r="H4825" s="67"/>
    </row>
    <row r="4826" spans="8:8" x14ac:dyDescent="0.25">
      <c r="H4826" s="67"/>
    </row>
    <row r="4827" spans="8:8" x14ac:dyDescent="0.25">
      <c r="H4827" s="67"/>
    </row>
    <row r="4828" spans="8:8" x14ac:dyDescent="0.25">
      <c r="H4828" s="67"/>
    </row>
    <row r="4829" spans="8:8" x14ac:dyDescent="0.25">
      <c r="H4829" s="67"/>
    </row>
    <row r="4830" spans="8:8" x14ac:dyDescent="0.25">
      <c r="H4830" s="67"/>
    </row>
    <row r="4831" spans="8:8" x14ac:dyDescent="0.25">
      <c r="H4831" s="67"/>
    </row>
    <row r="4832" spans="8:8" x14ac:dyDescent="0.25">
      <c r="H4832" s="67"/>
    </row>
    <row r="4833" spans="8:8" x14ac:dyDescent="0.25">
      <c r="H4833" s="67"/>
    </row>
    <row r="4834" spans="8:8" x14ac:dyDescent="0.25">
      <c r="H4834" s="67"/>
    </row>
    <row r="4835" spans="8:8" x14ac:dyDescent="0.25">
      <c r="H4835" s="67"/>
    </row>
    <row r="4836" spans="8:8" x14ac:dyDescent="0.25">
      <c r="H4836" s="67"/>
    </row>
    <row r="4837" spans="8:8" x14ac:dyDescent="0.25">
      <c r="H4837" s="67"/>
    </row>
    <row r="4838" spans="8:8" x14ac:dyDescent="0.25">
      <c r="H4838" s="67"/>
    </row>
    <row r="4839" spans="8:8" x14ac:dyDescent="0.25">
      <c r="H4839" s="67"/>
    </row>
    <row r="4840" spans="8:8" x14ac:dyDescent="0.25">
      <c r="H4840" s="67"/>
    </row>
    <row r="4841" spans="8:8" x14ac:dyDescent="0.25">
      <c r="H4841" s="67"/>
    </row>
    <row r="4842" spans="8:8" x14ac:dyDescent="0.25">
      <c r="H4842" s="67"/>
    </row>
    <row r="4843" spans="8:8" x14ac:dyDescent="0.25">
      <c r="H4843" s="67"/>
    </row>
    <row r="4844" spans="8:8" x14ac:dyDescent="0.25">
      <c r="H4844" s="67"/>
    </row>
    <row r="4845" spans="8:8" x14ac:dyDescent="0.25">
      <c r="H4845" s="67"/>
    </row>
    <row r="4846" spans="8:8" x14ac:dyDescent="0.25">
      <c r="H4846" s="67"/>
    </row>
    <row r="4847" spans="8:8" x14ac:dyDescent="0.25">
      <c r="H4847" s="67"/>
    </row>
    <row r="4848" spans="8:8" x14ac:dyDescent="0.25">
      <c r="H4848" s="67"/>
    </row>
    <row r="4849" spans="8:8" x14ac:dyDescent="0.25">
      <c r="H4849" s="67"/>
    </row>
    <row r="4850" spans="8:8" x14ac:dyDescent="0.25">
      <c r="H4850" s="67"/>
    </row>
    <row r="4851" spans="8:8" x14ac:dyDescent="0.25">
      <c r="H4851" s="67"/>
    </row>
    <row r="4852" spans="8:8" x14ac:dyDescent="0.25">
      <c r="H4852" s="67"/>
    </row>
    <row r="4853" spans="8:8" x14ac:dyDescent="0.25">
      <c r="H4853" s="67"/>
    </row>
    <row r="4854" spans="8:8" x14ac:dyDescent="0.25">
      <c r="H4854" s="67"/>
    </row>
    <row r="4855" spans="8:8" x14ac:dyDescent="0.25">
      <c r="H4855" s="67"/>
    </row>
    <row r="4856" spans="8:8" x14ac:dyDescent="0.25">
      <c r="H4856" s="67"/>
    </row>
    <row r="4857" spans="8:8" x14ac:dyDescent="0.25">
      <c r="H4857" s="67"/>
    </row>
    <row r="4858" spans="8:8" x14ac:dyDescent="0.25">
      <c r="H4858" s="67"/>
    </row>
    <row r="4859" spans="8:8" x14ac:dyDescent="0.25">
      <c r="H4859" s="67"/>
    </row>
    <row r="4860" spans="8:8" x14ac:dyDescent="0.25">
      <c r="H4860" s="67"/>
    </row>
    <row r="4861" spans="8:8" x14ac:dyDescent="0.25">
      <c r="H4861" s="67"/>
    </row>
    <row r="4862" spans="8:8" x14ac:dyDescent="0.25">
      <c r="H4862" s="67"/>
    </row>
    <row r="4863" spans="8:8" x14ac:dyDescent="0.25">
      <c r="H4863" s="67"/>
    </row>
    <row r="4864" spans="8:8" x14ac:dyDescent="0.25">
      <c r="H4864" s="67"/>
    </row>
    <row r="4865" spans="8:8" x14ac:dyDescent="0.25">
      <c r="H4865" s="67"/>
    </row>
    <row r="4866" spans="8:8" x14ac:dyDescent="0.25">
      <c r="H4866" s="67"/>
    </row>
    <row r="4867" spans="8:8" x14ac:dyDescent="0.25">
      <c r="H4867" s="67"/>
    </row>
    <row r="4868" spans="8:8" x14ac:dyDescent="0.25">
      <c r="H4868" s="67"/>
    </row>
    <row r="4869" spans="8:8" x14ac:dyDescent="0.25">
      <c r="H4869" s="67"/>
    </row>
    <row r="4870" spans="8:8" x14ac:dyDescent="0.25">
      <c r="H4870" s="67"/>
    </row>
    <row r="4871" spans="8:8" x14ac:dyDescent="0.25">
      <c r="H4871" s="67"/>
    </row>
    <row r="4872" spans="8:8" x14ac:dyDescent="0.25">
      <c r="H4872" s="67"/>
    </row>
    <row r="4873" spans="8:8" x14ac:dyDescent="0.25">
      <c r="H4873" s="67"/>
    </row>
    <row r="4874" spans="8:8" x14ac:dyDescent="0.25">
      <c r="H4874" s="67"/>
    </row>
    <row r="4875" spans="8:8" x14ac:dyDescent="0.25">
      <c r="H4875" s="67"/>
    </row>
    <row r="4876" spans="8:8" x14ac:dyDescent="0.25">
      <c r="H4876" s="67"/>
    </row>
    <row r="4877" spans="8:8" x14ac:dyDescent="0.25">
      <c r="H4877" s="67"/>
    </row>
    <row r="4878" spans="8:8" x14ac:dyDescent="0.25">
      <c r="H4878" s="67"/>
    </row>
    <row r="4879" spans="8:8" x14ac:dyDescent="0.25">
      <c r="H4879" s="67"/>
    </row>
    <row r="4880" spans="8:8" x14ac:dyDescent="0.25">
      <c r="H4880" s="67"/>
    </row>
    <row r="4881" spans="8:8" x14ac:dyDescent="0.25">
      <c r="H4881" s="67"/>
    </row>
    <row r="4882" spans="8:8" x14ac:dyDescent="0.25">
      <c r="H4882" s="67"/>
    </row>
    <row r="4883" spans="8:8" x14ac:dyDescent="0.25">
      <c r="H4883" s="67"/>
    </row>
    <row r="4884" spans="8:8" x14ac:dyDescent="0.25">
      <c r="H4884" s="67"/>
    </row>
    <row r="4885" spans="8:8" x14ac:dyDescent="0.25">
      <c r="H4885" s="67"/>
    </row>
    <row r="4886" spans="8:8" x14ac:dyDescent="0.25">
      <c r="H4886" s="67"/>
    </row>
    <row r="4887" spans="8:8" x14ac:dyDescent="0.25">
      <c r="H4887" s="67"/>
    </row>
    <row r="4888" spans="8:8" x14ac:dyDescent="0.25">
      <c r="H4888" s="67"/>
    </row>
    <row r="4889" spans="8:8" x14ac:dyDescent="0.25">
      <c r="H4889" s="67"/>
    </row>
    <row r="4890" spans="8:8" x14ac:dyDescent="0.25">
      <c r="H4890" s="67"/>
    </row>
    <row r="4891" spans="8:8" x14ac:dyDescent="0.25">
      <c r="H4891" s="67"/>
    </row>
    <row r="4892" spans="8:8" x14ac:dyDescent="0.25">
      <c r="H4892" s="67"/>
    </row>
    <row r="4893" spans="8:8" x14ac:dyDescent="0.25">
      <c r="H4893" s="67"/>
    </row>
    <row r="4894" spans="8:8" x14ac:dyDescent="0.25">
      <c r="H4894" s="67"/>
    </row>
    <row r="4895" spans="8:8" x14ac:dyDescent="0.25">
      <c r="H4895" s="67"/>
    </row>
    <row r="4896" spans="8:8" x14ac:dyDescent="0.25">
      <c r="H4896" s="67"/>
    </row>
    <row r="4897" spans="8:8" x14ac:dyDescent="0.25">
      <c r="H4897" s="67"/>
    </row>
    <row r="4898" spans="8:8" x14ac:dyDescent="0.25">
      <c r="H4898" s="67"/>
    </row>
    <row r="4899" spans="8:8" x14ac:dyDescent="0.25">
      <c r="H4899" s="67"/>
    </row>
    <row r="4900" spans="8:8" x14ac:dyDescent="0.25">
      <c r="H4900" s="67"/>
    </row>
    <row r="4901" spans="8:8" x14ac:dyDescent="0.25">
      <c r="H4901" s="67"/>
    </row>
    <row r="4902" spans="8:8" x14ac:dyDescent="0.25">
      <c r="H4902" s="67"/>
    </row>
    <row r="4903" spans="8:8" x14ac:dyDescent="0.25">
      <c r="H4903" s="67"/>
    </row>
    <row r="4904" spans="8:8" x14ac:dyDescent="0.25">
      <c r="H4904" s="67"/>
    </row>
    <row r="4905" spans="8:8" x14ac:dyDescent="0.25">
      <c r="H4905" s="67"/>
    </row>
    <row r="4906" spans="8:8" x14ac:dyDescent="0.25">
      <c r="H4906" s="67"/>
    </row>
    <row r="4907" spans="8:8" x14ac:dyDescent="0.25">
      <c r="H4907" s="67"/>
    </row>
    <row r="4908" spans="8:8" x14ac:dyDescent="0.25">
      <c r="H4908" s="67"/>
    </row>
    <row r="4909" spans="8:8" x14ac:dyDescent="0.25">
      <c r="H4909" s="67"/>
    </row>
    <row r="4910" spans="8:8" x14ac:dyDescent="0.25">
      <c r="H4910" s="67"/>
    </row>
    <row r="4911" spans="8:8" x14ac:dyDescent="0.25">
      <c r="H4911" s="67"/>
    </row>
    <row r="4912" spans="8:8" x14ac:dyDescent="0.25">
      <c r="H4912" s="67"/>
    </row>
    <row r="4913" spans="8:8" x14ac:dyDescent="0.25">
      <c r="H4913" s="67"/>
    </row>
    <row r="4914" spans="8:8" x14ac:dyDescent="0.25">
      <c r="H4914" s="67"/>
    </row>
    <row r="4915" spans="8:8" x14ac:dyDescent="0.25">
      <c r="H4915" s="67"/>
    </row>
    <row r="4916" spans="8:8" x14ac:dyDescent="0.25">
      <c r="H4916" s="67"/>
    </row>
    <row r="4917" spans="8:8" x14ac:dyDescent="0.25">
      <c r="H4917" s="67"/>
    </row>
    <row r="4918" spans="8:8" x14ac:dyDescent="0.25">
      <c r="H4918" s="67"/>
    </row>
    <row r="4919" spans="8:8" x14ac:dyDescent="0.25">
      <c r="H4919" s="67"/>
    </row>
    <row r="4920" spans="8:8" x14ac:dyDescent="0.25">
      <c r="H4920" s="67"/>
    </row>
    <row r="4921" spans="8:8" x14ac:dyDescent="0.25">
      <c r="H4921" s="67"/>
    </row>
    <row r="4922" spans="8:8" x14ac:dyDescent="0.25">
      <c r="H4922" s="67"/>
    </row>
    <row r="4923" spans="8:8" x14ac:dyDescent="0.25">
      <c r="H4923" s="67"/>
    </row>
    <row r="4924" spans="8:8" x14ac:dyDescent="0.25">
      <c r="H4924" s="67"/>
    </row>
    <row r="4925" spans="8:8" x14ac:dyDescent="0.25">
      <c r="H4925" s="67"/>
    </row>
    <row r="4926" spans="8:8" x14ac:dyDescent="0.25">
      <c r="H4926" s="67"/>
    </row>
    <row r="4927" spans="8:8" x14ac:dyDescent="0.25">
      <c r="H4927" s="67"/>
    </row>
    <row r="4928" spans="8:8" x14ac:dyDescent="0.25">
      <c r="H4928" s="67"/>
    </row>
    <row r="4929" spans="8:8" x14ac:dyDescent="0.25">
      <c r="H4929" s="67"/>
    </row>
    <row r="4930" spans="8:8" x14ac:dyDescent="0.25">
      <c r="H4930" s="67"/>
    </row>
    <row r="4931" spans="8:8" x14ac:dyDescent="0.25">
      <c r="H4931" s="67"/>
    </row>
    <row r="4932" spans="8:8" x14ac:dyDescent="0.25">
      <c r="H4932" s="67"/>
    </row>
    <row r="4933" spans="8:8" x14ac:dyDescent="0.25">
      <c r="H4933" s="67"/>
    </row>
    <row r="4934" spans="8:8" x14ac:dyDescent="0.25">
      <c r="H4934" s="67"/>
    </row>
    <row r="4935" spans="8:8" x14ac:dyDescent="0.25">
      <c r="H4935" s="67"/>
    </row>
    <row r="4936" spans="8:8" x14ac:dyDescent="0.25">
      <c r="H4936" s="67"/>
    </row>
    <row r="4937" spans="8:8" x14ac:dyDescent="0.25">
      <c r="H4937" s="67"/>
    </row>
    <row r="4938" spans="8:8" x14ac:dyDescent="0.25">
      <c r="H4938" s="67"/>
    </row>
    <row r="4939" spans="8:8" x14ac:dyDescent="0.25">
      <c r="H4939" s="67"/>
    </row>
    <row r="4940" spans="8:8" x14ac:dyDescent="0.25">
      <c r="H4940" s="67"/>
    </row>
    <row r="4941" spans="8:8" x14ac:dyDescent="0.25">
      <c r="H4941" s="67"/>
    </row>
    <row r="4942" spans="8:8" x14ac:dyDescent="0.25">
      <c r="H4942" s="67"/>
    </row>
    <row r="4943" spans="8:8" x14ac:dyDescent="0.25">
      <c r="H4943" s="67"/>
    </row>
    <row r="4944" spans="8:8" x14ac:dyDescent="0.25">
      <c r="H4944" s="67"/>
    </row>
    <row r="4945" spans="8:8" x14ac:dyDescent="0.25">
      <c r="H4945" s="67"/>
    </row>
    <row r="4946" spans="8:8" x14ac:dyDescent="0.25">
      <c r="H4946" s="67"/>
    </row>
    <row r="4947" spans="8:8" x14ac:dyDescent="0.25">
      <c r="H4947" s="67"/>
    </row>
    <row r="4948" spans="8:8" x14ac:dyDescent="0.25">
      <c r="H4948" s="67"/>
    </row>
    <row r="4949" spans="8:8" x14ac:dyDescent="0.25">
      <c r="H4949" s="67"/>
    </row>
    <row r="4950" spans="8:8" x14ac:dyDescent="0.25">
      <c r="H4950" s="67"/>
    </row>
    <row r="4951" spans="8:8" x14ac:dyDescent="0.25">
      <c r="H4951" s="67"/>
    </row>
    <row r="4952" spans="8:8" x14ac:dyDescent="0.25">
      <c r="H4952" s="67"/>
    </row>
    <row r="4953" spans="8:8" x14ac:dyDescent="0.25">
      <c r="H4953" s="67"/>
    </row>
    <row r="4954" spans="8:8" x14ac:dyDescent="0.25">
      <c r="H4954" s="67"/>
    </row>
    <row r="4955" spans="8:8" x14ac:dyDescent="0.25">
      <c r="H4955" s="67"/>
    </row>
    <row r="4956" spans="8:8" x14ac:dyDescent="0.25">
      <c r="H4956" s="67"/>
    </row>
    <row r="4957" spans="8:8" x14ac:dyDescent="0.25">
      <c r="H4957" s="67"/>
    </row>
    <row r="4958" spans="8:8" x14ac:dyDescent="0.25">
      <c r="H4958" s="67"/>
    </row>
    <row r="4959" spans="8:8" x14ac:dyDescent="0.25">
      <c r="H4959" s="67"/>
    </row>
    <row r="4960" spans="8:8" x14ac:dyDescent="0.25">
      <c r="H4960" s="67"/>
    </row>
    <row r="4961" spans="8:8" x14ac:dyDescent="0.25">
      <c r="H4961" s="67"/>
    </row>
    <row r="4962" spans="8:8" x14ac:dyDescent="0.25">
      <c r="H4962" s="67"/>
    </row>
    <row r="4963" spans="8:8" x14ac:dyDescent="0.25">
      <c r="H4963" s="67"/>
    </row>
    <row r="4964" spans="8:8" x14ac:dyDescent="0.25">
      <c r="H4964" s="67"/>
    </row>
    <row r="4965" spans="8:8" x14ac:dyDescent="0.25">
      <c r="H4965" s="67"/>
    </row>
    <row r="4966" spans="8:8" x14ac:dyDescent="0.25">
      <c r="H4966" s="67"/>
    </row>
    <row r="4967" spans="8:8" x14ac:dyDescent="0.25">
      <c r="H4967" s="67"/>
    </row>
    <row r="4968" spans="8:8" x14ac:dyDescent="0.25">
      <c r="H4968" s="67"/>
    </row>
    <row r="4969" spans="8:8" x14ac:dyDescent="0.25">
      <c r="H4969" s="67"/>
    </row>
    <row r="4970" spans="8:8" x14ac:dyDescent="0.25">
      <c r="H4970" s="67"/>
    </row>
    <row r="4971" spans="8:8" x14ac:dyDescent="0.25">
      <c r="H4971" s="67"/>
    </row>
    <row r="4972" spans="8:8" x14ac:dyDescent="0.25">
      <c r="H4972" s="67"/>
    </row>
    <row r="4973" spans="8:8" x14ac:dyDescent="0.25">
      <c r="H4973" s="67"/>
    </row>
    <row r="4974" spans="8:8" x14ac:dyDescent="0.25">
      <c r="H4974" s="67"/>
    </row>
    <row r="4975" spans="8:8" x14ac:dyDescent="0.25">
      <c r="H4975" s="67"/>
    </row>
    <row r="4976" spans="8:8" x14ac:dyDescent="0.25">
      <c r="H4976" s="67"/>
    </row>
    <row r="4977" spans="8:8" x14ac:dyDescent="0.25">
      <c r="H4977" s="67"/>
    </row>
    <row r="4978" spans="8:8" x14ac:dyDescent="0.25">
      <c r="H4978" s="67"/>
    </row>
    <row r="4979" spans="8:8" x14ac:dyDescent="0.25">
      <c r="H4979" s="67"/>
    </row>
    <row r="4980" spans="8:8" x14ac:dyDescent="0.25">
      <c r="H4980" s="67"/>
    </row>
    <row r="4981" spans="8:8" x14ac:dyDescent="0.25">
      <c r="H4981" s="67"/>
    </row>
    <row r="4982" spans="8:8" x14ac:dyDescent="0.25">
      <c r="H4982" s="67"/>
    </row>
    <row r="4983" spans="8:8" x14ac:dyDescent="0.25">
      <c r="H4983" s="67"/>
    </row>
    <row r="4984" spans="8:8" x14ac:dyDescent="0.25">
      <c r="H4984" s="67"/>
    </row>
    <row r="4985" spans="8:8" x14ac:dyDescent="0.25">
      <c r="H4985" s="67"/>
    </row>
    <row r="4986" spans="8:8" x14ac:dyDescent="0.25">
      <c r="H4986" s="67"/>
    </row>
    <row r="4987" spans="8:8" x14ac:dyDescent="0.25">
      <c r="H4987" s="67"/>
    </row>
    <row r="4988" spans="8:8" x14ac:dyDescent="0.25">
      <c r="H4988" s="67"/>
    </row>
    <row r="4989" spans="8:8" x14ac:dyDescent="0.25">
      <c r="H4989" s="67"/>
    </row>
    <row r="4990" spans="8:8" x14ac:dyDescent="0.25">
      <c r="H4990" s="67"/>
    </row>
    <row r="4991" spans="8:8" x14ac:dyDescent="0.25">
      <c r="H4991" s="67"/>
    </row>
    <row r="4992" spans="8:8" x14ac:dyDescent="0.25">
      <c r="H4992" s="67"/>
    </row>
    <row r="4993" spans="8:8" x14ac:dyDescent="0.25">
      <c r="H4993" s="67"/>
    </row>
    <row r="4994" spans="8:8" x14ac:dyDescent="0.25">
      <c r="H4994" s="67"/>
    </row>
    <row r="4995" spans="8:8" x14ac:dyDescent="0.25">
      <c r="H4995" s="67"/>
    </row>
    <row r="4996" spans="8:8" x14ac:dyDescent="0.25">
      <c r="H4996" s="67"/>
    </row>
    <row r="4997" spans="8:8" x14ac:dyDescent="0.25">
      <c r="H4997" s="67"/>
    </row>
    <row r="4998" spans="8:8" x14ac:dyDescent="0.25">
      <c r="H4998" s="67"/>
    </row>
    <row r="4999" spans="8:8" x14ac:dyDescent="0.25">
      <c r="H4999" s="67"/>
    </row>
    <row r="5000" spans="8:8" x14ac:dyDescent="0.25">
      <c r="H5000" s="67"/>
    </row>
    <row r="5001" spans="8:8" x14ac:dyDescent="0.25">
      <c r="H5001" s="67"/>
    </row>
    <row r="5002" spans="8:8" x14ac:dyDescent="0.25">
      <c r="H5002" s="67"/>
    </row>
    <row r="5003" spans="8:8" x14ac:dyDescent="0.25">
      <c r="H5003" s="67"/>
    </row>
    <row r="5004" spans="8:8" x14ac:dyDescent="0.25">
      <c r="H5004" s="67"/>
    </row>
    <row r="5005" spans="8:8" x14ac:dyDescent="0.25">
      <c r="H5005" s="67"/>
    </row>
    <row r="5006" spans="8:8" x14ac:dyDescent="0.25">
      <c r="H5006" s="67"/>
    </row>
    <row r="5007" spans="8:8" x14ac:dyDescent="0.25">
      <c r="H5007" s="67"/>
    </row>
    <row r="5008" spans="8:8" x14ac:dyDescent="0.25">
      <c r="H5008" s="67"/>
    </row>
    <row r="5009" spans="8:8" x14ac:dyDescent="0.25">
      <c r="H5009" s="67"/>
    </row>
    <row r="5010" spans="8:8" x14ac:dyDescent="0.25">
      <c r="H5010" s="67"/>
    </row>
    <row r="5011" spans="8:8" x14ac:dyDescent="0.25">
      <c r="H5011" s="67"/>
    </row>
    <row r="5012" spans="8:8" x14ac:dyDescent="0.25">
      <c r="H5012" s="67"/>
    </row>
    <row r="5013" spans="8:8" x14ac:dyDescent="0.25">
      <c r="H5013" s="67"/>
    </row>
    <row r="5014" spans="8:8" x14ac:dyDescent="0.25">
      <c r="H5014" s="67"/>
    </row>
    <row r="5015" spans="8:8" x14ac:dyDescent="0.25">
      <c r="H5015" s="67"/>
    </row>
    <row r="5016" spans="8:8" x14ac:dyDescent="0.25">
      <c r="H5016" s="67"/>
    </row>
    <row r="5017" spans="8:8" x14ac:dyDescent="0.25">
      <c r="H5017" s="67"/>
    </row>
    <row r="5018" spans="8:8" x14ac:dyDescent="0.25">
      <c r="H5018" s="67"/>
    </row>
    <row r="5019" spans="8:8" x14ac:dyDescent="0.25">
      <c r="H5019" s="67"/>
    </row>
    <row r="5020" spans="8:8" x14ac:dyDescent="0.25">
      <c r="H5020" s="67"/>
    </row>
    <row r="5021" spans="8:8" x14ac:dyDescent="0.25">
      <c r="H5021" s="67"/>
    </row>
    <row r="5022" spans="8:8" x14ac:dyDescent="0.25">
      <c r="H5022" s="67"/>
    </row>
    <row r="5023" spans="8:8" x14ac:dyDescent="0.25">
      <c r="H5023" s="67"/>
    </row>
    <row r="5024" spans="8:8" x14ac:dyDescent="0.25">
      <c r="H5024" s="67"/>
    </row>
    <row r="5025" spans="8:8" x14ac:dyDescent="0.25">
      <c r="H5025" s="67"/>
    </row>
    <row r="5026" spans="8:8" x14ac:dyDescent="0.25">
      <c r="H5026" s="67"/>
    </row>
    <row r="5027" spans="8:8" x14ac:dyDescent="0.25">
      <c r="H5027" s="67"/>
    </row>
    <row r="5028" spans="8:8" x14ac:dyDescent="0.25">
      <c r="H5028" s="67"/>
    </row>
    <row r="5029" spans="8:8" x14ac:dyDescent="0.25">
      <c r="H5029" s="67"/>
    </row>
    <row r="5030" spans="8:8" x14ac:dyDescent="0.25">
      <c r="H5030" s="67"/>
    </row>
    <row r="5031" spans="8:8" x14ac:dyDescent="0.25">
      <c r="H5031" s="67"/>
    </row>
    <row r="5032" spans="8:8" x14ac:dyDescent="0.25">
      <c r="H5032" s="67"/>
    </row>
    <row r="5033" spans="8:8" x14ac:dyDescent="0.25">
      <c r="H5033" s="67"/>
    </row>
    <row r="5034" spans="8:8" x14ac:dyDescent="0.25">
      <c r="H5034" s="67"/>
    </row>
    <row r="5035" spans="8:8" x14ac:dyDescent="0.25">
      <c r="H5035" s="67"/>
    </row>
    <row r="5036" spans="8:8" x14ac:dyDescent="0.25">
      <c r="H5036" s="67"/>
    </row>
    <row r="5037" spans="8:8" x14ac:dyDescent="0.25">
      <c r="H5037" s="67"/>
    </row>
    <row r="5038" spans="8:8" x14ac:dyDescent="0.25">
      <c r="H5038" s="67"/>
    </row>
    <row r="5040" spans="8:8" x14ac:dyDescent="0.25">
      <c r="H5040" s="67"/>
    </row>
    <row r="5042" spans="8:8" x14ac:dyDescent="0.25">
      <c r="H5042" s="67"/>
    </row>
    <row r="5043" spans="8:8" x14ac:dyDescent="0.25">
      <c r="H5043" s="67"/>
    </row>
    <row r="5044" spans="8:8" x14ac:dyDescent="0.25">
      <c r="H5044" s="67"/>
    </row>
    <row r="5059" spans="8:8" x14ac:dyDescent="0.25">
      <c r="H5059" s="67"/>
    </row>
    <row r="5060" spans="8:8" x14ac:dyDescent="0.25">
      <c r="H5060" s="67"/>
    </row>
    <row r="5062" spans="8:8" x14ac:dyDescent="0.25">
      <c r="H5062" s="67"/>
    </row>
    <row r="5063" spans="8:8" x14ac:dyDescent="0.25">
      <c r="H5063" s="67"/>
    </row>
    <row r="5065" spans="8:8" x14ac:dyDescent="0.25">
      <c r="H5065" s="67"/>
    </row>
    <row r="5066" spans="8:8" x14ac:dyDescent="0.25">
      <c r="H5066" s="67"/>
    </row>
    <row r="5070" spans="8:8" x14ac:dyDescent="0.25">
      <c r="H5070" s="67"/>
    </row>
    <row r="5072" spans="8:8" x14ac:dyDescent="0.25">
      <c r="H5072" s="67"/>
    </row>
    <row r="5073" spans="8:8" x14ac:dyDescent="0.25">
      <c r="H5073" s="67"/>
    </row>
    <row r="5074" spans="8:8" x14ac:dyDescent="0.25">
      <c r="H5074" s="67"/>
    </row>
    <row r="5076" spans="8:8" x14ac:dyDescent="0.25">
      <c r="H5076" s="67"/>
    </row>
    <row r="5077" spans="8:8" x14ac:dyDescent="0.25">
      <c r="H5077" s="67"/>
    </row>
    <row r="5078" spans="8:8" x14ac:dyDescent="0.25">
      <c r="H5078" s="67"/>
    </row>
    <row r="5079" spans="8:8" x14ac:dyDescent="0.25">
      <c r="H5079" s="67"/>
    </row>
    <row r="5080" spans="8:8" x14ac:dyDescent="0.25">
      <c r="H5080" s="67"/>
    </row>
    <row r="5081" spans="8:8" x14ac:dyDescent="0.25">
      <c r="H5081" s="67"/>
    </row>
    <row r="5082" spans="8:8" x14ac:dyDescent="0.25">
      <c r="H5082" s="67"/>
    </row>
    <row r="5083" spans="8:8" x14ac:dyDescent="0.25">
      <c r="H5083" s="67"/>
    </row>
    <row r="5084" spans="8:8" x14ac:dyDescent="0.25">
      <c r="H5084" s="67"/>
    </row>
    <row r="5085" spans="8:8" x14ac:dyDescent="0.25">
      <c r="H5085" s="67"/>
    </row>
    <row r="5087" spans="8:8" x14ac:dyDescent="0.25">
      <c r="H5087" s="67"/>
    </row>
    <row r="5088" spans="8:8" x14ac:dyDescent="0.25">
      <c r="H5088" s="67"/>
    </row>
    <row r="5089" spans="8:8" x14ac:dyDescent="0.25">
      <c r="H5089" s="67"/>
    </row>
    <row r="5090" spans="8:8" x14ac:dyDescent="0.25">
      <c r="H5090" s="67"/>
    </row>
    <row r="5091" spans="8:8" x14ac:dyDescent="0.25">
      <c r="H5091" s="67"/>
    </row>
    <row r="5093" spans="8:8" x14ac:dyDescent="0.25">
      <c r="H5093" s="67"/>
    </row>
    <row r="5094" spans="8:8" x14ac:dyDescent="0.25">
      <c r="H5094" s="67"/>
    </row>
    <row r="5095" spans="8:8" x14ac:dyDescent="0.25">
      <c r="H5095" s="67"/>
    </row>
    <row r="5096" spans="8:8" x14ac:dyDescent="0.25">
      <c r="H5096" s="67"/>
    </row>
    <row r="5098" spans="8:8" x14ac:dyDescent="0.25">
      <c r="H5098" s="67"/>
    </row>
    <row r="5100" spans="8:8" x14ac:dyDescent="0.25">
      <c r="H5100" s="67"/>
    </row>
    <row r="5102" spans="8:8" x14ac:dyDescent="0.25">
      <c r="H5102" s="67"/>
    </row>
    <row r="5103" spans="8:8" x14ac:dyDescent="0.25">
      <c r="H5103" s="67"/>
    </row>
    <row r="5104" spans="8:8" x14ac:dyDescent="0.25">
      <c r="H5104" s="67"/>
    </row>
    <row r="5105" spans="8:8" x14ac:dyDescent="0.25">
      <c r="H5105" s="67"/>
    </row>
    <row r="5106" spans="8:8" x14ac:dyDescent="0.25">
      <c r="H5106" s="67"/>
    </row>
    <row r="5107" spans="8:8" x14ac:dyDescent="0.25">
      <c r="H5107" s="67"/>
    </row>
    <row r="5108" spans="8:8" x14ac:dyDescent="0.25">
      <c r="H5108" s="67"/>
    </row>
    <row r="5109" spans="8:8" x14ac:dyDescent="0.25">
      <c r="H5109" s="67"/>
    </row>
    <row r="5110" spans="8:8" x14ac:dyDescent="0.25">
      <c r="H5110" s="67"/>
    </row>
    <row r="5111" spans="8:8" x14ac:dyDescent="0.25">
      <c r="H5111" s="67"/>
    </row>
    <row r="5112" spans="8:8" x14ac:dyDescent="0.25">
      <c r="H5112" s="67"/>
    </row>
    <row r="5113" spans="8:8" x14ac:dyDescent="0.25">
      <c r="H5113" s="67"/>
    </row>
    <row r="5114" spans="8:8" x14ac:dyDescent="0.25">
      <c r="H5114" s="67"/>
    </row>
    <row r="5115" spans="8:8" x14ac:dyDescent="0.25">
      <c r="H5115" s="67"/>
    </row>
    <row r="5116" spans="8:8" x14ac:dyDescent="0.25">
      <c r="H5116" s="67"/>
    </row>
    <row r="5117" spans="8:8" x14ac:dyDescent="0.25">
      <c r="H5117" s="67"/>
    </row>
    <row r="5118" spans="8:8" x14ac:dyDescent="0.25">
      <c r="H5118" s="67"/>
    </row>
    <row r="5119" spans="8:8" x14ac:dyDescent="0.25">
      <c r="H5119" s="67"/>
    </row>
    <row r="5120" spans="8:8" x14ac:dyDescent="0.25">
      <c r="H5120" s="67"/>
    </row>
    <row r="5121" spans="8:8" x14ac:dyDescent="0.25">
      <c r="H5121" s="67"/>
    </row>
    <row r="5122" spans="8:8" x14ac:dyDescent="0.25">
      <c r="H5122" s="67"/>
    </row>
    <row r="5123" spans="8:8" x14ac:dyDescent="0.25">
      <c r="H5123" s="67"/>
    </row>
    <row r="5125" spans="8:8" x14ac:dyDescent="0.25">
      <c r="H5125" s="67"/>
    </row>
    <row r="5129" spans="8:8" x14ac:dyDescent="0.25">
      <c r="H5129" s="67"/>
    </row>
    <row r="5131" spans="8:8" x14ac:dyDescent="0.25">
      <c r="H5131" s="67"/>
    </row>
    <row r="5133" spans="8:8" x14ac:dyDescent="0.25">
      <c r="H5133" s="67"/>
    </row>
    <row r="5134" spans="8:8" x14ac:dyDescent="0.25">
      <c r="H5134" s="67"/>
    </row>
    <row r="5135" spans="8:8" x14ac:dyDescent="0.25">
      <c r="H5135" s="67"/>
    </row>
    <row r="5136" spans="8:8" x14ac:dyDescent="0.25">
      <c r="H5136" s="67"/>
    </row>
    <row r="5137" spans="8:8" x14ac:dyDescent="0.25">
      <c r="H5137" s="67"/>
    </row>
    <row r="5139" spans="8:8" x14ac:dyDescent="0.25">
      <c r="H5139" s="67"/>
    </row>
    <row r="5140" spans="8:8" x14ac:dyDescent="0.25">
      <c r="H5140" s="67"/>
    </row>
    <row r="5141" spans="8:8" x14ac:dyDescent="0.25">
      <c r="H5141" s="67"/>
    </row>
    <row r="5142" spans="8:8" x14ac:dyDescent="0.25">
      <c r="H5142" s="67"/>
    </row>
    <row r="5143" spans="8:8" x14ac:dyDescent="0.25">
      <c r="H5143" s="67"/>
    </row>
    <row r="5144" spans="8:8" x14ac:dyDescent="0.25">
      <c r="H5144" s="67"/>
    </row>
    <row r="5145" spans="8:8" x14ac:dyDescent="0.25">
      <c r="H5145" s="67"/>
    </row>
    <row r="5146" spans="8:8" x14ac:dyDescent="0.25">
      <c r="H5146" s="67"/>
    </row>
    <row r="5147" spans="8:8" x14ac:dyDescent="0.25">
      <c r="H5147" s="67"/>
    </row>
    <row r="5148" spans="8:8" x14ac:dyDescent="0.25">
      <c r="H5148" s="67"/>
    </row>
    <row r="5149" spans="8:8" x14ac:dyDescent="0.25">
      <c r="H5149" s="67"/>
    </row>
    <row r="5150" spans="8:8" x14ac:dyDescent="0.25">
      <c r="H5150" s="67"/>
    </row>
    <row r="5151" spans="8:8" x14ac:dyDescent="0.25">
      <c r="H5151" s="67"/>
    </row>
    <row r="5152" spans="8:8" x14ac:dyDescent="0.25">
      <c r="H5152" s="67"/>
    </row>
    <row r="5153" spans="8:8" x14ac:dyDescent="0.25">
      <c r="H5153" s="67"/>
    </row>
    <row r="5154" spans="8:8" x14ac:dyDescent="0.25">
      <c r="H5154" s="67"/>
    </row>
    <row r="5155" spans="8:8" x14ac:dyDescent="0.25">
      <c r="H5155" s="67"/>
    </row>
    <row r="5156" spans="8:8" x14ac:dyDescent="0.25">
      <c r="H5156" s="67"/>
    </row>
    <row r="5157" spans="8:8" x14ac:dyDescent="0.25">
      <c r="H5157" s="67"/>
    </row>
    <row r="5158" spans="8:8" x14ac:dyDescent="0.25">
      <c r="H5158" s="67"/>
    </row>
    <row r="5159" spans="8:8" x14ac:dyDescent="0.25">
      <c r="H5159" s="67"/>
    </row>
    <row r="5160" spans="8:8" x14ac:dyDescent="0.25">
      <c r="H5160" s="67"/>
    </row>
    <row r="5161" spans="8:8" x14ac:dyDescent="0.25">
      <c r="H5161" s="67"/>
    </row>
    <row r="5162" spans="8:8" x14ac:dyDescent="0.25">
      <c r="H5162" s="67"/>
    </row>
    <row r="5163" spans="8:8" x14ac:dyDescent="0.25">
      <c r="H5163" s="67"/>
    </row>
    <row r="5164" spans="8:8" x14ac:dyDescent="0.25">
      <c r="H5164" s="67"/>
    </row>
    <row r="5165" spans="8:8" x14ac:dyDescent="0.25">
      <c r="H5165" s="67"/>
    </row>
    <row r="5166" spans="8:8" x14ac:dyDescent="0.25">
      <c r="H5166" s="67"/>
    </row>
    <row r="5167" spans="8:8" x14ac:dyDescent="0.25">
      <c r="H5167" s="67"/>
    </row>
    <row r="5168" spans="8:8" x14ac:dyDescent="0.25">
      <c r="H5168" s="67"/>
    </row>
    <row r="5169" spans="8:8" x14ac:dyDescent="0.25">
      <c r="H5169" s="67"/>
    </row>
    <row r="5170" spans="8:8" x14ac:dyDescent="0.25">
      <c r="H5170" s="67"/>
    </row>
    <row r="5171" spans="8:8" x14ac:dyDescent="0.25">
      <c r="H5171" s="67"/>
    </row>
    <row r="5172" spans="8:8" x14ac:dyDescent="0.25">
      <c r="H5172" s="67"/>
    </row>
    <row r="5173" spans="8:8" x14ac:dyDescent="0.25">
      <c r="H5173" s="67"/>
    </row>
    <row r="5174" spans="8:8" x14ac:dyDescent="0.25">
      <c r="H5174" s="67"/>
    </row>
    <row r="5175" spans="8:8" x14ac:dyDescent="0.25">
      <c r="H5175" s="67"/>
    </row>
    <row r="5176" spans="8:8" x14ac:dyDescent="0.25">
      <c r="H5176" s="67"/>
    </row>
    <row r="5177" spans="8:8" x14ac:dyDescent="0.25">
      <c r="H5177" s="67"/>
    </row>
    <row r="5178" spans="8:8" x14ac:dyDescent="0.25">
      <c r="H5178" s="67"/>
    </row>
    <row r="5179" spans="8:8" x14ac:dyDescent="0.25">
      <c r="H5179" s="67"/>
    </row>
    <row r="5180" spans="8:8" x14ac:dyDescent="0.25">
      <c r="H5180" s="67"/>
    </row>
    <row r="5181" spans="8:8" x14ac:dyDescent="0.25">
      <c r="H5181" s="67"/>
    </row>
    <row r="5196" spans="8:8" x14ac:dyDescent="0.25">
      <c r="H5196" s="67"/>
    </row>
    <row r="5198" spans="8:8" x14ac:dyDescent="0.25">
      <c r="H5198" s="67"/>
    </row>
    <row r="5199" spans="8:8" x14ac:dyDescent="0.25">
      <c r="H5199" s="67"/>
    </row>
    <row r="5202" spans="8:8" x14ac:dyDescent="0.25">
      <c r="H5202" s="67"/>
    </row>
    <row r="5203" spans="8:8" x14ac:dyDescent="0.25">
      <c r="H5203" s="67"/>
    </row>
    <row r="5205" spans="8:8" x14ac:dyDescent="0.25">
      <c r="H5205" s="67"/>
    </row>
    <row r="5206" spans="8:8" x14ac:dyDescent="0.25">
      <c r="H5206" s="67"/>
    </row>
    <row r="5208" spans="8:8" x14ac:dyDescent="0.25">
      <c r="H5208" s="67"/>
    </row>
    <row r="5209" spans="8:8" x14ac:dyDescent="0.25">
      <c r="H5209" s="67"/>
    </row>
    <row r="5211" spans="8:8" x14ac:dyDescent="0.25">
      <c r="H5211" s="67"/>
    </row>
    <row r="5212" spans="8:8" x14ac:dyDescent="0.25">
      <c r="H5212" s="67"/>
    </row>
    <row r="5214" spans="8:8" x14ac:dyDescent="0.25">
      <c r="H5214" s="67"/>
    </row>
    <row r="5216" spans="8:8" x14ac:dyDescent="0.25">
      <c r="H5216" s="67"/>
    </row>
    <row r="5217" spans="8:8" x14ac:dyDescent="0.25">
      <c r="H5217" s="67"/>
    </row>
    <row r="5218" spans="8:8" x14ac:dyDescent="0.25">
      <c r="H5218" s="67"/>
    </row>
    <row r="5219" spans="8:8" x14ac:dyDescent="0.25">
      <c r="H5219" s="67"/>
    </row>
    <row r="5221" spans="8:8" x14ac:dyDescent="0.25">
      <c r="H5221" s="67"/>
    </row>
    <row r="5222" spans="8:8" x14ac:dyDescent="0.25">
      <c r="H5222" s="67"/>
    </row>
    <row r="5224" spans="8:8" x14ac:dyDescent="0.25">
      <c r="H5224" s="67"/>
    </row>
    <row r="5225" spans="8:8" x14ac:dyDescent="0.25">
      <c r="H5225" s="67"/>
    </row>
    <row r="5227" spans="8:8" x14ac:dyDescent="0.25">
      <c r="H5227" s="67"/>
    </row>
    <row r="5228" spans="8:8" x14ac:dyDescent="0.25">
      <c r="H5228" s="67"/>
    </row>
    <row r="5230" spans="8:8" x14ac:dyDescent="0.25">
      <c r="H5230" s="67"/>
    </row>
    <row r="5231" spans="8:8" x14ac:dyDescent="0.25">
      <c r="H5231" s="67"/>
    </row>
    <row r="5233" spans="8:8" x14ac:dyDescent="0.25">
      <c r="H5233" s="67"/>
    </row>
    <row r="5234" spans="8:8" x14ac:dyDescent="0.25">
      <c r="H5234" s="67"/>
    </row>
    <row r="5236" spans="8:8" x14ac:dyDescent="0.25">
      <c r="H5236" s="67"/>
    </row>
    <row r="5237" spans="8:8" x14ac:dyDescent="0.25">
      <c r="H5237" s="67"/>
    </row>
    <row r="5239" spans="8:8" x14ac:dyDescent="0.25">
      <c r="H5239" s="67"/>
    </row>
    <row r="5240" spans="8:8" x14ac:dyDescent="0.25">
      <c r="H5240" s="67"/>
    </row>
    <row r="5242" spans="8:8" x14ac:dyDescent="0.25">
      <c r="H5242" s="67"/>
    </row>
    <row r="5243" spans="8:8" x14ac:dyDescent="0.25">
      <c r="H5243" s="67"/>
    </row>
    <row r="5244" spans="8:8" x14ac:dyDescent="0.25">
      <c r="H5244" s="67"/>
    </row>
    <row r="5246" spans="8:8" x14ac:dyDescent="0.25">
      <c r="H5246" s="67"/>
    </row>
    <row r="5247" spans="8:8" x14ac:dyDescent="0.25">
      <c r="H5247" s="67"/>
    </row>
    <row r="5248" spans="8:8" x14ac:dyDescent="0.25">
      <c r="H5248" s="67"/>
    </row>
    <row r="5249" spans="8:8" x14ac:dyDescent="0.25">
      <c r="H5249" s="67"/>
    </row>
    <row r="5250" spans="8:8" x14ac:dyDescent="0.25">
      <c r="H5250" s="67"/>
    </row>
    <row r="5251" spans="8:8" x14ac:dyDescent="0.25">
      <c r="H5251" s="67"/>
    </row>
    <row r="5253" spans="8:8" x14ac:dyDescent="0.25">
      <c r="H5253" s="67"/>
    </row>
    <row r="5254" spans="8:8" x14ac:dyDescent="0.25">
      <c r="H5254" s="67"/>
    </row>
    <row r="5255" spans="8:8" x14ac:dyDescent="0.25">
      <c r="H5255" s="67"/>
    </row>
    <row r="5256" spans="8:8" x14ac:dyDescent="0.25">
      <c r="H5256" s="67"/>
    </row>
    <row r="5257" spans="8:8" x14ac:dyDescent="0.25">
      <c r="H5257" s="67"/>
    </row>
    <row r="5258" spans="8:8" x14ac:dyDescent="0.25">
      <c r="H5258" s="67"/>
    </row>
    <row r="5259" spans="8:8" x14ac:dyDescent="0.25">
      <c r="H5259" s="67"/>
    </row>
    <row r="5260" spans="8:8" x14ac:dyDescent="0.25">
      <c r="H5260" s="67"/>
    </row>
    <row r="5262" spans="8:8" x14ac:dyDescent="0.25">
      <c r="H5262" s="67"/>
    </row>
    <row r="5263" spans="8:8" x14ac:dyDescent="0.25">
      <c r="H5263" s="67"/>
    </row>
    <row r="5271" spans="8:8" x14ac:dyDescent="0.25">
      <c r="H5271" s="67"/>
    </row>
    <row r="5272" spans="8:8" x14ac:dyDescent="0.25">
      <c r="H5272" s="67"/>
    </row>
    <row r="5276" spans="8:8" x14ac:dyDescent="0.25">
      <c r="H5276" s="67"/>
    </row>
    <row r="5279" spans="8:8" x14ac:dyDescent="0.25">
      <c r="H5279" s="67"/>
    </row>
    <row r="5282" spans="8:8" x14ac:dyDescent="0.25">
      <c r="H5282" s="67"/>
    </row>
    <row r="5287" spans="8:8" x14ac:dyDescent="0.25">
      <c r="H5287" s="67"/>
    </row>
    <row r="5290" spans="8:8" x14ac:dyDescent="0.25">
      <c r="H5290" s="67"/>
    </row>
    <row r="5291" spans="8:8" x14ac:dyDescent="0.25">
      <c r="H5291" s="67"/>
    </row>
    <row r="5292" spans="8:8" x14ac:dyDescent="0.25">
      <c r="H5292" s="67"/>
    </row>
    <row r="5293" spans="8:8" x14ac:dyDescent="0.25">
      <c r="H5293" s="67"/>
    </row>
    <row r="5294" spans="8:8" x14ac:dyDescent="0.25">
      <c r="H5294" s="67"/>
    </row>
    <row r="5295" spans="8:8" x14ac:dyDescent="0.25">
      <c r="H5295" s="67"/>
    </row>
    <row r="5296" spans="8:8" x14ac:dyDescent="0.25">
      <c r="H5296" s="67"/>
    </row>
    <row r="5298" spans="8:8" x14ac:dyDescent="0.25">
      <c r="H5298" s="67"/>
    </row>
    <row r="5299" spans="8:8" x14ac:dyDescent="0.25">
      <c r="H5299" s="67"/>
    </row>
    <row r="5301" spans="8:8" x14ac:dyDescent="0.25">
      <c r="H5301" s="67"/>
    </row>
    <row r="5302" spans="8:8" x14ac:dyDescent="0.25">
      <c r="H5302" s="67"/>
    </row>
    <row r="5305" spans="8:8" x14ac:dyDescent="0.25">
      <c r="H5305" s="67"/>
    </row>
    <row r="5310" spans="8:8" x14ac:dyDescent="0.25">
      <c r="H5310" s="67"/>
    </row>
    <row r="5311" spans="8:8" x14ac:dyDescent="0.25">
      <c r="H5311" s="67"/>
    </row>
    <row r="5313" spans="8:8" x14ac:dyDescent="0.25">
      <c r="H5313" s="67"/>
    </row>
    <row r="5315" spans="8:8" x14ac:dyDescent="0.25">
      <c r="H5315" s="67"/>
    </row>
    <row r="5316" spans="8:8" x14ac:dyDescent="0.25">
      <c r="H5316" s="67"/>
    </row>
    <row r="5317" spans="8:8" x14ac:dyDescent="0.25">
      <c r="H5317" s="67"/>
    </row>
    <row r="5318" spans="8:8" x14ac:dyDescent="0.25">
      <c r="H5318" s="67"/>
    </row>
    <row r="5319" spans="8:8" x14ac:dyDescent="0.25">
      <c r="H5319" s="67"/>
    </row>
    <row r="5326" spans="8:8" x14ac:dyDescent="0.25">
      <c r="H5326" s="67"/>
    </row>
    <row r="5327" spans="8:8" x14ac:dyDescent="0.25">
      <c r="H5327" s="67"/>
    </row>
    <row r="5329" spans="8:8" x14ac:dyDescent="0.25">
      <c r="H5329" s="67"/>
    </row>
    <row r="5330" spans="8:8" x14ac:dyDescent="0.25">
      <c r="H5330" s="67"/>
    </row>
    <row r="5334" spans="8:8" x14ac:dyDescent="0.25">
      <c r="H5334" s="67"/>
    </row>
    <row r="5335" spans="8:8" x14ac:dyDescent="0.25">
      <c r="H5335" s="67"/>
    </row>
    <row r="5336" spans="8:8" x14ac:dyDescent="0.25">
      <c r="H5336" s="67"/>
    </row>
    <row r="5338" spans="8:8" x14ac:dyDescent="0.25">
      <c r="H5338" s="67"/>
    </row>
    <row r="5339" spans="8:8" x14ac:dyDescent="0.25">
      <c r="H5339" s="67"/>
    </row>
    <row r="5341" spans="8:8" x14ac:dyDescent="0.25">
      <c r="H5341" s="67"/>
    </row>
    <row r="5342" spans="8:8" x14ac:dyDescent="0.25">
      <c r="H5342" s="67"/>
    </row>
    <row r="5343" spans="8:8" x14ac:dyDescent="0.25">
      <c r="H5343" s="67"/>
    </row>
    <row r="5344" spans="8:8" x14ac:dyDescent="0.25">
      <c r="H5344" s="67"/>
    </row>
    <row r="5345" spans="8:8" x14ac:dyDescent="0.25">
      <c r="H5345" s="67"/>
    </row>
    <row r="5352" spans="8:8" x14ac:dyDescent="0.25">
      <c r="H5352" s="67"/>
    </row>
    <row r="5358" spans="8:8" x14ac:dyDescent="0.25">
      <c r="H5358" s="67"/>
    </row>
    <row r="5359" spans="8:8" x14ac:dyDescent="0.25">
      <c r="H5359" s="67"/>
    </row>
    <row r="5360" spans="8:8" x14ac:dyDescent="0.25">
      <c r="H5360" s="67"/>
    </row>
    <row r="5361" spans="8:8" x14ac:dyDescent="0.25">
      <c r="H5361" s="67"/>
    </row>
    <row r="5362" spans="8:8" x14ac:dyDescent="0.25">
      <c r="H5362" s="67"/>
    </row>
    <row r="5363" spans="8:8" x14ac:dyDescent="0.25">
      <c r="H5363" s="67"/>
    </row>
    <row r="5364" spans="8:8" x14ac:dyDescent="0.25">
      <c r="H5364" s="67"/>
    </row>
    <row r="5365" spans="8:8" x14ac:dyDescent="0.25">
      <c r="H5365" s="67"/>
    </row>
    <row r="5366" spans="8:8" x14ac:dyDescent="0.25">
      <c r="H5366" s="67"/>
    </row>
    <row r="5367" spans="8:8" x14ac:dyDescent="0.25">
      <c r="H5367" s="67"/>
    </row>
    <row r="5369" spans="8:8" x14ac:dyDescent="0.25">
      <c r="H5369" s="67"/>
    </row>
    <row r="5370" spans="8:8" x14ac:dyDescent="0.25">
      <c r="H5370" s="67"/>
    </row>
    <row r="5371" spans="8:8" x14ac:dyDescent="0.25">
      <c r="H5371" s="67"/>
    </row>
    <row r="5373" spans="8:8" x14ac:dyDescent="0.25">
      <c r="H5373" s="67"/>
    </row>
    <row r="5376" spans="8:8" x14ac:dyDescent="0.25">
      <c r="H5376" s="67"/>
    </row>
    <row r="5378" spans="8:8" x14ac:dyDescent="0.25">
      <c r="H5378" s="67"/>
    </row>
    <row r="5380" spans="8:8" x14ac:dyDescent="0.25">
      <c r="H5380" s="67"/>
    </row>
    <row r="5381" spans="8:8" x14ac:dyDescent="0.25">
      <c r="H5381" s="67"/>
    </row>
    <row r="5383" spans="8:8" x14ac:dyDescent="0.25">
      <c r="H5383" s="67"/>
    </row>
    <row r="5384" spans="8:8" x14ac:dyDescent="0.25">
      <c r="H5384" s="67"/>
    </row>
    <row r="5385" spans="8:8" x14ac:dyDescent="0.25">
      <c r="H5385" s="67"/>
    </row>
    <row r="5387" spans="8:8" x14ac:dyDescent="0.25">
      <c r="H5387" s="67"/>
    </row>
    <row r="5388" spans="8:8" x14ac:dyDescent="0.25">
      <c r="H5388" s="67"/>
    </row>
    <row r="5389" spans="8:8" x14ac:dyDescent="0.25">
      <c r="H5389" s="67"/>
    </row>
    <row r="5390" spans="8:8" x14ac:dyDescent="0.25">
      <c r="H5390" s="67"/>
    </row>
    <row r="5395" spans="8:8" x14ac:dyDescent="0.25">
      <c r="H5395" s="67"/>
    </row>
    <row r="5404" spans="8:8" x14ac:dyDescent="0.25">
      <c r="H5404" s="67"/>
    </row>
    <row r="5410" spans="8:8" x14ac:dyDescent="0.25">
      <c r="H5410" s="67"/>
    </row>
    <row r="5411" spans="8:8" x14ac:dyDescent="0.25">
      <c r="H5411" s="67"/>
    </row>
    <row r="5412" spans="8:8" x14ac:dyDescent="0.25">
      <c r="H5412" s="67"/>
    </row>
    <row r="5414" spans="8:8" x14ac:dyDescent="0.25">
      <c r="H5414" s="67"/>
    </row>
    <row r="5415" spans="8:8" x14ac:dyDescent="0.25">
      <c r="H5415" s="67"/>
    </row>
    <row r="5416" spans="8:8" x14ac:dyDescent="0.25">
      <c r="H5416" s="67"/>
    </row>
    <row r="5421" spans="8:8" x14ac:dyDescent="0.25">
      <c r="H5421" s="67"/>
    </row>
    <row r="5422" spans="8:8" x14ac:dyDescent="0.25">
      <c r="H5422" s="67"/>
    </row>
    <row r="5426" spans="8:8" x14ac:dyDescent="0.25">
      <c r="H5426" s="67"/>
    </row>
    <row r="5428" spans="8:8" x14ac:dyDescent="0.25">
      <c r="H5428" s="67"/>
    </row>
    <row r="5429" spans="8:8" x14ac:dyDescent="0.25">
      <c r="H5429" s="67"/>
    </row>
    <row r="5432" spans="8:8" x14ac:dyDescent="0.25">
      <c r="H5432" s="67"/>
    </row>
    <row r="5433" spans="8:8" x14ac:dyDescent="0.25">
      <c r="H5433" s="67"/>
    </row>
    <row r="5434" spans="8:8" x14ac:dyDescent="0.25">
      <c r="H5434" s="67"/>
    </row>
    <row r="5435" spans="8:8" x14ac:dyDescent="0.25">
      <c r="H5435" s="67"/>
    </row>
    <row r="5436" spans="8:8" x14ac:dyDescent="0.25">
      <c r="H5436" s="67"/>
    </row>
    <row r="5437" spans="8:8" x14ac:dyDescent="0.25">
      <c r="H5437" s="67"/>
    </row>
    <row r="5438" spans="8:8" x14ac:dyDescent="0.25">
      <c r="H5438" s="67"/>
    </row>
    <row r="5439" spans="8:8" x14ac:dyDescent="0.25">
      <c r="H5439" s="67"/>
    </row>
    <row r="5440" spans="8:8" x14ac:dyDescent="0.25">
      <c r="H5440" s="67"/>
    </row>
    <row r="5441" spans="8:8" x14ac:dyDescent="0.25">
      <c r="H5441" s="67"/>
    </row>
    <row r="5442" spans="8:8" x14ac:dyDescent="0.25">
      <c r="H5442" s="67"/>
    </row>
    <row r="5443" spans="8:8" x14ac:dyDescent="0.25">
      <c r="H5443" s="67"/>
    </row>
    <row r="5444" spans="8:8" x14ac:dyDescent="0.25">
      <c r="H5444" s="67"/>
    </row>
    <row r="5446" spans="8:8" x14ac:dyDescent="0.25">
      <c r="H5446" s="67"/>
    </row>
    <row r="5448" spans="8:8" x14ac:dyDescent="0.25">
      <c r="H5448" s="67"/>
    </row>
    <row r="5450" spans="8:8" x14ac:dyDescent="0.25">
      <c r="H5450" s="67"/>
    </row>
    <row r="5453" spans="8:8" x14ac:dyDescent="0.25">
      <c r="H5453" s="67"/>
    </row>
    <row r="5454" spans="8:8" x14ac:dyDescent="0.25">
      <c r="H5454" s="67"/>
    </row>
    <row r="5455" spans="8:8" x14ac:dyDescent="0.25">
      <c r="H5455" s="67"/>
    </row>
    <row r="5458" spans="8:8" x14ac:dyDescent="0.25">
      <c r="H5458" s="67"/>
    </row>
    <row r="5460" spans="8:8" x14ac:dyDescent="0.25">
      <c r="H5460" s="67"/>
    </row>
    <row r="5461" spans="8:8" x14ac:dyDescent="0.25">
      <c r="H5461" s="67"/>
    </row>
    <row r="5462" spans="8:8" x14ac:dyDescent="0.25">
      <c r="H5462" s="67"/>
    </row>
    <row r="5463" spans="8:8" x14ac:dyDescent="0.25">
      <c r="H5463" s="67"/>
    </row>
    <row r="5464" spans="8:8" x14ac:dyDescent="0.25">
      <c r="H5464" s="67"/>
    </row>
    <row r="5465" spans="8:8" x14ac:dyDescent="0.25">
      <c r="H5465" s="67"/>
    </row>
    <row r="5466" spans="8:8" x14ac:dyDescent="0.25">
      <c r="H5466" s="67"/>
    </row>
    <row r="5467" spans="8:8" x14ac:dyDescent="0.25">
      <c r="H5467" s="67"/>
    </row>
    <row r="5468" spans="8:8" x14ac:dyDescent="0.25">
      <c r="H5468" s="67"/>
    </row>
    <row r="5475" spans="8:8" x14ac:dyDescent="0.25">
      <c r="H5475" s="67"/>
    </row>
    <row r="5476" spans="8:8" x14ac:dyDescent="0.25">
      <c r="H5476" s="67"/>
    </row>
    <row r="5477" spans="8:8" x14ac:dyDescent="0.25">
      <c r="H5477" s="67"/>
    </row>
    <row r="5478" spans="8:8" x14ac:dyDescent="0.25">
      <c r="H5478" s="67"/>
    </row>
    <row r="5480" spans="8:8" x14ac:dyDescent="0.25">
      <c r="H5480" s="67"/>
    </row>
    <row r="5481" spans="8:8" x14ac:dyDescent="0.25">
      <c r="H5481" s="67"/>
    </row>
    <row r="5482" spans="8:8" x14ac:dyDescent="0.25">
      <c r="H5482" s="67"/>
    </row>
    <row r="5483" spans="8:8" x14ac:dyDescent="0.25">
      <c r="H5483" s="67"/>
    </row>
    <row r="5484" spans="8:8" x14ac:dyDescent="0.25">
      <c r="H5484" s="67"/>
    </row>
    <row r="5485" spans="8:8" x14ac:dyDescent="0.25">
      <c r="H5485" s="67"/>
    </row>
    <row r="5486" spans="8:8" x14ac:dyDescent="0.25">
      <c r="H5486" s="67"/>
    </row>
    <row r="5487" spans="8:8" x14ac:dyDescent="0.25">
      <c r="H5487" s="67"/>
    </row>
    <row r="5493" spans="8:8" x14ac:dyDescent="0.25">
      <c r="H5493" s="67"/>
    </row>
    <row r="5494" spans="8:8" x14ac:dyDescent="0.25">
      <c r="H5494" s="67"/>
    </row>
    <row r="5495" spans="8:8" x14ac:dyDescent="0.25">
      <c r="H5495" s="67"/>
    </row>
    <row r="5496" spans="8:8" x14ac:dyDescent="0.25">
      <c r="H5496" s="67"/>
    </row>
    <row r="5497" spans="8:8" x14ac:dyDescent="0.25">
      <c r="H5497" s="67"/>
    </row>
    <row r="5498" spans="8:8" x14ac:dyDescent="0.25">
      <c r="H5498" s="67"/>
    </row>
    <row r="5499" spans="8:8" x14ac:dyDescent="0.25">
      <c r="H5499" s="67"/>
    </row>
    <row r="5501" spans="8:8" x14ac:dyDescent="0.25">
      <c r="H5501" s="67"/>
    </row>
    <row r="5502" spans="8:8" x14ac:dyDescent="0.25">
      <c r="H5502" s="67"/>
    </row>
    <row r="5507" spans="8:8" x14ac:dyDescent="0.25">
      <c r="H5507" s="67"/>
    </row>
    <row r="5510" spans="8:8" x14ac:dyDescent="0.25">
      <c r="H5510" s="67"/>
    </row>
    <row r="5525" spans="8:8" x14ac:dyDescent="0.25">
      <c r="H5525" s="67"/>
    </row>
    <row r="5526" spans="8:8" x14ac:dyDescent="0.25">
      <c r="H5526" s="67"/>
    </row>
    <row r="5527" spans="8:8" x14ac:dyDescent="0.25">
      <c r="H5527" s="67"/>
    </row>
    <row r="5528" spans="8:8" x14ac:dyDescent="0.25">
      <c r="H5528" s="67"/>
    </row>
    <row r="5529" spans="8:8" x14ac:dyDescent="0.25">
      <c r="H5529" s="67"/>
    </row>
    <row r="5530" spans="8:8" x14ac:dyDescent="0.25">
      <c r="H5530" s="67"/>
    </row>
    <row r="5532" spans="8:8" x14ac:dyDescent="0.25">
      <c r="H5532" s="67"/>
    </row>
    <row r="5533" spans="8:8" x14ac:dyDescent="0.25">
      <c r="H5533" s="67"/>
    </row>
    <row r="5534" spans="8:8" x14ac:dyDescent="0.25">
      <c r="H5534" s="67"/>
    </row>
    <row r="5535" spans="8:8" x14ac:dyDescent="0.25">
      <c r="H5535" s="67"/>
    </row>
    <row r="5536" spans="8:8" x14ac:dyDescent="0.25">
      <c r="H5536" s="67"/>
    </row>
    <row r="5537" spans="8:8" x14ac:dyDescent="0.25">
      <c r="H5537" s="67"/>
    </row>
    <row r="5539" spans="8:8" x14ac:dyDescent="0.25">
      <c r="H5539" s="67"/>
    </row>
    <row r="5540" spans="8:8" x14ac:dyDescent="0.25">
      <c r="H5540" s="67"/>
    </row>
    <row r="5541" spans="8:8" x14ac:dyDescent="0.25">
      <c r="H5541" s="67"/>
    </row>
    <row r="5542" spans="8:8" x14ac:dyDescent="0.25">
      <c r="H5542" s="67"/>
    </row>
    <row r="5543" spans="8:8" x14ac:dyDescent="0.25">
      <c r="H5543" s="67"/>
    </row>
    <row r="5544" spans="8:8" x14ac:dyDescent="0.25">
      <c r="H5544" s="67"/>
    </row>
    <row r="5545" spans="8:8" x14ac:dyDescent="0.25">
      <c r="H5545" s="67"/>
    </row>
    <row r="5546" spans="8:8" x14ac:dyDescent="0.25">
      <c r="H5546" s="67"/>
    </row>
    <row r="5547" spans="8:8" x14ac:dyDescent="0.25">
      <c r="H5547" s="67"/>
    </row>
    <row r="5548" spans="8:8" x14ac:dyDescent="0.25">
      <c r="H5548" s="67"/>
    </row>
    <row r="5549" spans="8:8" x14ac:dyDescent="0.25">
      <c r="H5549" s="67"/>
    </row>
    <row r="5551" spans="8:8" x14ac:dyDescent="0.25">
      <c r="H5551" s="67"/>
    </row>
    <row r="5552" spans="8:8" x14ac:dyDescent="0.25">
      <c r="H5552" s="67"/>
    </row>
    <row r="5553" spans="8:8" x14ac:dyDescent="0.25">
      <c r="H5553" s="67"/>
    </row>
    <row r="5554" spans="8:8" x14ac:dyDescent="0.25">
      <c r="H5554" s="67"/>
    </row>
    <row r="5555" spans="8:8" x14ac:dyDescent="0.25">
      <c r="H5555" s="67"/>
    </row>
    <row r="5556" spans="8:8" x14ac:dyDescent="0.25">
      <c r="H5556" s="67"/>
    </row>
    <row r="5558" spans="8:8" x14ac:dyDescent="0.25">
      <c r="H5558" s="67"/>
    </row>
    <row r="5559" spans="8:8" x14ac:dyDescent="0.25">
      <c r="H5559" s="67"/>
    </row>
    <row r="5560" spans="8:8" x14ac:dyDescent="0.25">
      <c r="H5560" s="67"/>
    </row>
    <row r="5561" spans="8:8" x14ac:dyDescent="0.25">
      <c r="H5561" s="67"/>
    </row>
    <row r="5562" spans="8:8" x14ac:dyDescent="0.25">
      <c r="H5562" s="67"/>
    </row>
    <row r="5563" spans="8:8" x14ac:dyDescent="0.25">
      <c r="H5563" s="67"/>
    </row>
    <row r="5564" spans="8:8" x14ac:dyDescent="0.25">
      <c r="H5564" s="67"/>
    </row>
    <row r="5565" spans="8:8" x14ac:dyDescent="0.25">
      <c r="H5565" s="67"/>
    </row>
    <row r="5567" spans="8:8" x14ac:dyDescent="0.25">
      <c r="H5567" s="67"/>
    </row>
    <row r="5569" spans="8:8" x14ac:dyDescent="0.25">
      <c r="H5569" s="67"/>
    </row>
    <row r="5570" spans="8:8" x14ac:dyDescent="0.25">
      <c r="H5570" s="67"/>
    </row>
    <row r="5573" spans="8:8" x14ac:dyDescent="0.25">
      <c r="H5573" s="67"/>
    </row>
    <row r="5574" spans="8:8" x14ac:dyDescent="0.25">
      <c r="H5574" s="67"/>
    </row>
    <row r="5579" spans="8:8" x14ac:dyDescent="0.25">
      <c r="H5579" s="67"/>
    </row>
    <row r="5580" spans="8:8" x14ac:dyDescent="0.25">
      <c r="H5580" s="67"/>
    </row>
    <row r="5581" spans="8:8" x14ac:dyDescent="0.25">
      <c r="H5581" s="67"/>
    </row>
    <row r="5582" spans="8:8" x14ac:dyDescent="0.25">
      <c r="H5582" s="67"/>
    </row>
    <row r="5583" spans="8:8" x14ac:dyDescent="0.25">
      <c r="H5583" s="67"/>
    </row>
    <row r="5584" spans="8:8" x14ac:dyDescent="0.25">
      <c r="H5584" s="67"/>
    </row>
    <row r="5585" spans="8:8" x14ac:dyDescent="0.25">
      <c r="H5585" s="67"/>
    </row>
    <row r="5586" spans="8:8" x14ac:dyDescent="0.25">
      <c r="H5586" s="67"/>
    </row>
    <row r="5587" spans="8:8" x14ac:dyDescent="0.25">
      <c r="H5587" s="67"/>
    </row>
    <row r="5588" spans="8:8" x14ac:dyDescent="0.25">
      <c r="H5588" s="67"/>
    </row>
    <row r="5592" spans="8:8" x14ac:dyDescent="0.25">
      <c r="H5592" s="67"/>
    </row>
    <row r="5593" spans="8:8" x14ac:dyDescent="0.25">
      <c r="H5593" s="67"/>
    </row>
    <row r="5594" spans="8:8" x14ac:dyDescent="0.25">
      <c r="H5594" s="67"/>
    </row>
    <row r="5597" spans="8:8" x14ac:dyDescent="0.25">
      <c r="H5597" s="67"/>
    </row>
    <row r="5598" spans="8:8" x14ac:dyDescent="0.25">
      <c r="H5598" s="67"/>
    </row>
    <row r="5599" spans="8:8" x14ac:dyDescent="0.25">
      <c r="H5599" s="67"/>
    </row>
    <row r="5602" spans="8:8" x14ac:dyDescent="0.25">
      <c r="H5602" s="67"/>
    </row>
    <row r="5603" spans="8:8" x14ac:dyDescent="0.25">
      <c r="H5603" s="67"/>
    </row>
    <row r="5604" spans="8:8" x14ac:dyDescent="0.25">
      <c r="H5604" s="67"/>
    </row>
    <row r="5605" spans="8:8" x14ac:dyDescent="0.25">
      <c r="H5605" s="67"/>
    </row>
    <row r="5606" spans="8:8" x14ac:dyDescent="0.25">
      <c r="H5606" s="67"/>
    </row>
    <row r="5607" spans="8:8" x14ac:dyDescent="0.25">
      <c r="H5607" s="67"/>
    </row>
    <row r="5608" spans="8:8" x14ac:dyDescent="0.25">
      <c r="H5608" s="67"/>
    </row>
    <row r="5609" spans="8:8" x14ac:dyDescent="0.25">
      <c r="H5609" s="67"/>
    </row>
    <row r="5611" spans="8:8" x14ac:dyDescent="0.25">
      <c r="H5611" s="67"/>
    </row>
    <row r="5612" spans="8:8" x14ac:dyDescent="0.25">
      <c r="H5612" s="67"/>
    </row>
    <row r="5618" spans="8:8" x14ac:dyDescent="0.25">
      <c r="H5618" s="67"/>
    </row>
    <row r="5621" spans="8:8" x14ac:dyDescent="0.25">
      <c r="H5621" s="67"/>
    </row>
    <row r="5622" spans="8:8" x14ac:dyDescent="0.25">
      <c r="H5622" s="67"/>
    </row>
    <row r="5623" spans="8:8" x14ac:dyDescent="0.25">
      <c r="H5623" s="67"/>
    </row>
    <row r="5624" spans="8:8" x14ac:dyDescent="0.25">
      <c r="H5624" s="67"/>
    </row>
    <row r="5625" spans="8:8" x14ac:dyDescent="0.25">
      <c r="H5625" s="67"/>
    </row>
    <row r="5628" spans="8:8" x14ac:dyDescent="0.25">
      <c r="H5628" s="67"/>
    </row>
    <row r="5629" spans="8:8" x14ac:dyDescent="0.25">
      <c r="H5629" s="67"/>
    </row>
    <row r="5630" spans="8:8" x14ac:dyDescent="0.25">
      <c r="H5630" s="67"/>
    </row>
    <row r="5631" spans="8:8" x14ac:dyDescent="0.25">
      <c r="H5631" s="67"/>
    </row>
    <row r="5632" spans="8:8" x14ac:dyDescent="0.25">
      <c r="H5632" s="67"/>
    </row>
    <row r="5633" spans="8:8" x14ac:dyDescent="0.25">
      <c r="H5633" s="67"/>
    </row>
    <row r="5638" spans="8:8" x14ac:dyDescent="0.25">
      <c r="H5638" s="67"/>
    </row>
    <row r="5639" spans="8:8" x14ac:dyDescent="0.25">
      <c r="H5639" s="67"/>
    </row>
    <row r="5640" spans="8:8" x14ac:dyDescent="0.25">
      <c r="H5640" s="67"/>
    </row>
    <row r="5642" spans="8:8" x14ac:dyDescent="0.25">
      <c r="H5642" s="67"/>
    </row>
    <row r="5643" spans="8:8" x14ac:dyDescent="0.25">
      <c r="H5643" s="67"/>
    </row>
    <row r="5644" spans="8:8" x14ac:dyDescent="0.25">
      <c r="H5644" s="67"/>
    </row>
    <row r="5645" spans="8:8" x14ac:dyDescent="0.25">
      <c r="H5645" s="67"/>
    </row>
    <row r="5646" spans="8:8" x14ac:dyDescent="0.25">
      <c r="H5646" s="67"/>
    </row>
    <row r="5647" spans="8:8" x14ac:dyDescent="0.25">
      <c r="H5647" s="67"/>
    </row>
    <row r="5648" spans="8:8" x14ac:dyDescent="0.25">
      <c r="H5648" s="67"/>
    </row>
    <row r="5653" spans="8:8" x14ac:dyDescent="0.25">
      <c r="H5653" s="67"/>
    </row>
    <row r="5654" spans="8:8" x14ac:dyDescent="0.25">
      <c r="H5654" s="67"/>
    </row>
    <row r="5655" spans="8:8" x14ac:dyDescent="0.25">
      <c r="H5655" s="67"/>
    </row>
    <row r="5656" spans="8:8" x14ac:dyDescent="0.25">
      <c r="H5656" s="67"/>
    </row>
    <row r="5659" spans="8:8" x14ac:dyDescent="0.25">
      <c r="H5659" s="67"/>
    </row>
    <row r="5662" spans="8:8" x14ac:dyDescent="0.25">
      <c r="H5662" s="67"/>
    </row>
    <row r="5663" spans="8:8" x14ac:dyDescent="0.25">
      <c r="H5663" s="67"/>
    </row>
    <row r="5664" spans="8:8" x14ac:dyDescent="0.25">
      <c r="H5664" s="67"/>
    </row>
    <row r="5665" spans="8:8" x14ac:dyDescent="0.25">
      <c r="H5665" s="67"/>
    </row>
    <row r="5666" spans="8:8" x14ac:dyDescent="0.25">
      <c r="H5666" s="67"/>
    </row>
    <row r="5667" spans="8:8" x14ac:dyDescent="0.25">
      <c r="H5667" s="67"/>
    </row>
    <row r="5668" spans="8:8" x14ac:dyDescent="0.25">
      <c r="H5668" s="67"/>
    </row>
    <row r="5669" spans="8:8" x14ac:dyDescent="0.25">
      <c r="H5669" s="67"/>
    </row>
    <row r="5671" spans="8:8" x14ac:dyDescent="0.25">
      <c r="H5671" s="67"/>
    </row>
    <row r="5672" spans="8:8" x14ac:dyDescent="0.25">
      <c r="H5672" s="67"/>
    </row>
    <row r="5674" spans="8:8" x14ac:dyDescent="0.25">
      <c r="H5674" s="67"/>
    </row>
    <row r="5675" spans="8:8" x14ac:dyDescent="0.25">
      <c r="H5675" s="67"/>
    </row>
    <row r="5678" spans="8:8" x14ac:dyDescent="0.25">
      <c r="H5678" s="67"/>
    </row>
    <row r="5681" spans="8:8" x14ac:dyDescent="0.25">
      <c r="H5681" s="67"/>
    </row>
    <row r="5682" spans="8:8" x14ac:dyDescent="0.25">
      <c r="H5682" s="67"/>
    </row>
    <row r="5683" spans="8:8" x14ac:dyDescent="0.25">
      <c r="H5683" s="67"/>
    </row>
    <row r="5684" spans="8:8" x14ac:dyDescent="0.25">
      <c r="H5684" s="67"/>
    </row>
    <row r="5686" spans="8:8" x14ac:dyDescent="0.25">
      <c r="H5686" s="67"/>
    </row>
    <row r="5688" spans="8:8" x14ac:dyDescent="0.25">
      <c r="H5688" s="67"/>
    </row>
    <row r="5694" spans="8:8" x14ac:dyDescent="0.25">
      <c r="H5694" s="67"/>
    </row>
    <row r="5695" spans="8:8" x14ac:dyDescent="0.25">
      <c r="H5695" s="67"/>
    </row>
    <row r="5696" spans="8:8" x14ac:dyDescent="0.25">
      <c r="H5696" s="67"/>
    </row>
    <row r="5697" spans="8:8" x14ac:dyDescent="0.25">
      <c r="H5697" s="67"/>
    </row>
    <row r="5698" spans="8:8" x14ac:dyDescent="0.25">
      <c r="H5698" s="67"/>
    </row>
    <row r="5699" spans="8:8" x14ac:dyDescent="0.25">
      <c r="H5699" s="67"/>
    </row>
    <row r="5700" spans="8:8" x14ac:dyDescent="0.25">
      <c r="H5700" s="67"/>
    </row>
    <row r="5701" spans="8:8" x14ac:dyDescent="0.25">
      <c r="H5701" s="67"/>
    </row>
    <row r="5705" spans="8:8" x14ac:dyDescent="0.25">
      <c r="H5705" s="67"/>
    </row>
    <row r="5706" spans="8:8" x14ac:dyDescent="0.25">
      <c r="H5706" s="67"/>
    </row>
    <row r="5709" spans="8:8" x14ac:dyDescent="0.25">
      <c r="H5709" s="67"/>
    </row>
    <row r="5710" spans="8:8" x14ac:dyDescent="0.25">
      <c r="H5710" s="67"/>
    </row>
    <row r="5711" spans="8:8" x14ac:dyDescent="0.25">
      <c r="H5711" s="67"/>
    </row>
    <row r="5712" spans="8:8" x14ac:dyDescent="0.25">
      <c r="H5712" s="67"/>
    </row>
    <row r="5713" spans="8:8" x14ac:dyDescent="0.25">
      <c r="H5713" s="67"/>
    </row>
    <row r="5714" spans="8:8" x14ac:dyDescent="0.25">
      <c r="H5714" s="67"/>
    </row>
    <row r="5715" spans="8:8" x14ac:dyDescent="0.25">
      <c r="H5715" s="67"/>
    </row>
    <row r="5716" spans="8:8" x14ac:dyDescent="0.25">
      <c r="H5716" s="67"/>
    </row>
    <row r="5718" spans="8:8" x14ac:dyDescent="0.25">
      <c r="H5718" s="67"/>
    </row>
    <row r="5720" spans="8:8" x14ac:dyDescent="0.25">
      <c r="H5720" s="67"/>
    </row>
    <row r="5721" spans="8:8" x14ac:dyDescent="0.25">
      <c r="H5721" s="67"/>
    </row>
    <row r="5722" spans="8:8" x14ac:dyDescent="0.25">
      <c r="H5722" s="67"/>
    </row>
    <row r="5723" spans="8:8" x14ac:dyDescent="0.25">
      <c r="H5723" s="67"/>
    </row>
    <row r="5724" spans="8:8" x14ac:dyDescent="0.25">
      <c r="H5724" s="67"/>
    </row>
    <row r="5725" spans="8:8" x14ac:dyDescent="0.25">
      <c r="H5725" s="67"/>
    </row>
    <row r="5726" spans="8:8" x14ac:dyDescent="0.25">
      <c r="H5726" s="67"/>
    </row>
    <row r="5728" spans="8:8" x14ac:dyDescent="0.25">
      <c r="H5728" s="67"/>
    </row>
    <row r="5730" spans="8:8" x14ac:dyDescent="0.25">
      <c r="H5730" s="67"/>
    </row>
    <row r="5731" spans="8:8" x14ac:dyDescent="0.25">
      <c r="H5731" s="67"/>
    </row>
    <row r="5732" spans="8:8" x14ac:dyDescent="0.25">
      <c r="H5732" s="67"/>
    </row>
    <row r="5736" spans="8:8" x14ac:dyDescent="0.25">
      <c r="H5736" s="67"/>
    </row>
    <row r="5737" spans="8:8" x14ac:dyDescent="0.25">
      <c r="H5737" s="67"/>
    </row>
    <row r="5741" spans="8:8" x14ac:dyDescent="0.25">
      <c r="H5741" s="67"/>
    </row>
    <row r="5742" spans="8:8" x14ac:dyDescent="0.25">
      <c r="H5742" s="67"/>
    </row>
    <row r="5743" spans="8:8" x14ac:dyDescent="0.25">
      <c r="H5743" s="67"/>
    </row>
    <row r="5744" spans="8:8" x14ac:dyDescent="0.25">
      <c r="H5744" s="67"/>
    </row>
    <row r="5745" spans="8:8" x14ac:dyDescent="0.25">
      <c r="H5745" s="67"/>
    </row>
    <row r="5746" spans="8:8" x14ac:dyDescent="0.25">
      <c r="H5746" s="67"/>
    </row>
    <row r="5747" spans="8:8" x14ac:dyDescent="0.25">
      <c r="H5747" s="67"/>
    </row>
    <row r="5750" spans="8:8" x14ac:dyDescent="0.25">
      <c r="H5750" s="67"/>
    </row>
    <row r="5751" spans="8:8" x14ac:dyDescent="0.25">
      <c r="H5751" s="67"/>
    </row>
    <row r="5752" spans="8:8" x14ac:dyDescent="0.25">
      <c r="H5752" s="67"/>
    </row>
    <row r="5753" spans="8:8" x14ac:dyDescent="0.25">
      <c r="H5753" s="67"/>
    </row>
    <row r="5754" spans="8:8" x14ac:dyDescent="0.25">
      <c r="H5754" s="67"/>
    </row>
    <row r="5756" spans="8:8" x14ac:dyDescent="0.25">
      <c r="H5756" s="67"/>
    </row>
    <row r="5757" spans="8:8" x14ac:dyDescent="0.25">
      <c r="H5757" s="67"/>
    </row>
    <row r="5758" spans="8:8" x14ac:dyDescent="0.25">
      <c r="H5758" s="67"/>
    </row>
    <row r="5759" spans="8:8" x14ac:dyDescent="0.25">
      <c r="H5759" s="67"/>
    </row>
    <row r="5760" spans="8:8" x14ac:dyDescent="0.25">
      <c r="H5760" s="67"/>
    </row>
    <row r="5761" spans="8:8" x14ac:dyDescent="0.25">
      <c r="H5761" s="67"/>
    </row>
    <row r="5762" spans="8:8" x14ac:dyDescent="0.25">
      <c r="H5762" s="67"/>
    </row>
    <row r="5763" spans="8:8" x14ac:dyDescent="0.25">
      <c r="H5763" s="67"/>
    </row>
    <row r="5764" spans="8:8" x14ac:dyDescent="0.25">
      <c r="H5764" s="67"/>
    </row>
    <row r="5767" spans="8:8" x14ac:dyDescent="0.25">
      <c r="H5767" s="67"/>
    </row>
    <row r="5768" spans="8:8" x14ac:dyDescent="0.25">
      <c r="H5768" s="67"/>
    </row>
    <row r="5771" spans="8:8" x14ac:dyDescent="0.25">
      <c r="H5771" s="67"/>
    </row>
    <row r="5775" spans="8:8" x14ac:dyDescent="0.25">
      <c r="H5775" s="67"/>
    </row>
    <row r="5776" spans="8:8" x14ac:dyDescent="0.25">
      <c r="H5776" s="67"/>
    </row>
    <row r="5777" spans="8:8" x14ac:dyDescent="0.25">
      <c r="H5777" s="67"/>
    </row>
    <row r="5778" spans="8:8" x14ac:dyDescent="0.25">
      <c r="H5778" s="67"/>
    </row>
    <row r="5779" spans="8:8" x14ac:dyDescent="0.25">
      <c r="H5779" s="67"/>
    </row>
    <row r="5781" spans="8:8" x14ac:dyDescent="0.25">
      <c r="H5781" s="67"/>
    </row>
    <row r="5782" spans="8:8" x14ac:dyDescent="0.25">
      <c r="H5782" s="67"/>
    </row>
    <row r="5783" spans="8:8" x14ac:dyDescent="0.25">
      <c r="H5783" s="67"/>
    </row>
    <row r="5784" spans="8:8" x14ac:dyDescent="0.25">
      <c r="H5784" s="67"/>
    </row>
    <row r="5785" spans="8:8" x14ac:dyDescent="0.25">
      <c r="H5785" s="67"/>
    </row>
    <row r="5786" spans="8:8" x14ac:dyDescent="0.25">
      <c r="H5786" s="67"/>
    </row>
    <row r="5787" spans="8:8" x14ac:dyDescent="0.25">
      <c r="H5787" s="67"/>
    </row>
    <row r="5791" spans="8:8" x14ac:dyDescent="0.25">
      <c r="H5791" s="67"/>
    </row>
    <row r="5792" spans="8:8" x14ac:dyDescent="0.25">
      <c r="H5792" s="67"/>
    </row>
    <row r="5793" spans="8:8" x14ac:dyDescent="0.25">
      <c r="H5793" s="67"/>
    </row>
    <row r="5794" spans="8:8" x14ac:dyDescent="0.25">
      <c r="H5794" s="67"/>
    </row>
    <row r="5795" spans="8:8" x14ac:dyDescent="0.25">
      <c r="H5795" s="67"/>
    </row>
    <row r="5802" spans="8:8" x14ac:dyDescent="0.25">
      <c r="H5802" s="67"/>
    </row>
    <row r="5804" spans="8:8" x14ac:dyDescent="0.25">
      <c r="H5804" s="67"/>
    </row>
    <row r="5806" spans="8:8" x14ac:dyDescent="0.25">
      <c r="H5806" s="67"/>
    </row>
    <row r="5807" spans="8:8" x14ac:dyDescent="0.25">
      <c r="H5807" s="67"/>
    </row>
    <row r="5808" spans="8:8" x14ac:dyDescent="0.25">
      <c r="H5808" s="67"/>
    </row>
    <row r="5811" spans="8:8" x14ac:dyDescent="0.25">
      <c r="H5811" s="67"/>
    </row>
    <row r="5813" spans="8:8" x14ac:dyDescent="0.25">
      <c r="H5813" s="67"/>
    </row>
    <row r="5814" spans="8:8" x14ac:dyDescent="0.25">
      <c r="H5814" s="67"/>
    </row>
    <row r="5815" spans="8:8" x14ac:dyDescent="0.25">
      <c r="H5815" s="67"/>
    </row>
    <row r="5816" spans="8:8" x14ac:dyDescent="0.25">
      <c r="H5816" s="67"/>
    </row>
    <row r="5817" spans="8:8" x14ac:dyDescent="0.25">
      <c r="H5817" s="67"/>
    </row>
    <row r="5819" spans="8:8" x14ac:dyDescent="0.25">
      <c r="H5819" s="67"/>
    </row>
    <row r="5821" spans="8:8" x14ac:dyDescent="0.25">
      <c r="H5821" s="67"/>
    </row>
    <row r="5822" spans="8:8" x14ac:dyDescent="0.25">
      <c r="H5822" s="67"/>
    </row>
    <row r="5824" spans="8:8" x14ac:dyDescent="0.25">
      <c r="H5824" s="67"/>
    </row>
    <row r="5825" spans="8:8" x14ac:dyDescent="0.25">
      <c r="H5825" s="67"/>
    </row>
    <row r="5826" spans="8:8" x14ac:dyDescent="0.25">
      <c r="H5826" s="67"/>
    </row>
    <row r="5827" spans="8:8" x14ac:dyDescent="0.25">
      <c r="H5827" s="67"/>
    </row>
    <row r="5828" spans="8:8" x14ac:dyDescent="0.25">
      <c r="H5828" s="67"/>
    </row>
    <row r="5829" spans="8:8" x14ac:dyDescent="0.25">
      <c r="H5829" s="67"/>
    </row>
    <row r="5831" spans="8:8" x14ac:dyDescent="0.25">
      <c r="H5831" s="67"/>
    </row>
    <row r="5832" spans="8:8" x14ac:dyDescent="0.25">
      <c r="H5832" s="67"/>
    </row>
    <row r="5833" spans="8:8" x14ac:dyDescent="0.25">
      <c r="H5833" s="67"/>
    </row>
    <row r="5835" spans="8:8" x14ac:dyDescent="0.25">
      <c r="H5835" s="67"/>
    </row>
    <row r="5836" spans="8:8" x14ac:dyDescent="0.25">
      <c r="H5836" s="67"/>
    </row>
    <row r="5837" spans="8:8" x14ac:dyDescent="0.25">
      <c r="H5837" s="67"/>
    </row>
    <row r="5838" spans="8:8" x14ac:dyDescent="0.25">
      <c r="H5838" s="67"/>
    </row>
    <row r="5839" spans="8:8" x14ac:dyDescent="0.25">
      <c r="H5839" s="67"/>
    </row>
    <row r="5841" spans="8:8" x14ac:dyDescent="0.25">
      <c r="H5841" s="67"/>
    </row>
    <row r="5842" spans="8:8" x14ac:dyDescent="0.25">
      <c r="H5842" s="67"/>
    </row>
    <row r="5843" spans="8:8" x14ac:dyDescent="0.25">
      <c r="H5843" s="67"/>
    </row>
    <row r="5844" spans="8:8" x14ac:dyDescent="0.25">
      <c r="H5844" s="67"/>
    </row>
    <row r="5845" spans="8:8" x14ac:dyDescent="0.25">
      <c r="H5845" s="67"/>
    </row>
    <row r="5846" spans="8:8" x14ac:dyDescent="0.25">
      <c r="H5846" s="67"/>
    </row>
    <row r="5847" spans="8:8" x14ac:dyDescent="0.25">
      <c r="H5847" s="67"/>
    </row>
    <row r="5848" spans="8:8" x14ac:dyDescent="0.25">
      <c r="H5848" s="67"/>
    </row>
    <row r="5849" spans="8:8" x14ac:dyDescent="0.25">
      <c r="H5849" s="67"/>
    </row>
    <row r="5850" spans="8:8" x14ac:dyDescent="0.25">
      <c r="H5850" s="67"/>
    </row>
    <row r="5852" spans="8:8" x14ac:dyDescent="0.25">
      <c r="H5852" s="67"/>
    </row>
    <row r="5853" spans="8:8" x14ac:dyDescent="0.25">
      <c r="H5853" s="67"/>
    </row>
    <row r="5854" spans="8:8" x14ac:dyDescent="0.25">
      <c r="H5854" s="67"/>
    </row>
    <row r="5855" spans="8:8" x14ac:dyDescent="0.25">
      <c r="H5855" s="67"/>
    </row>
    <row r="5856" spans="8:8" x14ac:dyDescent="0.25">
      <c r="H5856" s="67"/>
    </row>
    <row r="5857" spans="8:8" x14ac:dyDescent="0.25">
      <c r="H5857" s="67"/>
    </row>
    <row r="5858" spans="8:8" x14ac:dyDescent="0.25">
      <c r="H5858" s="67"/>
    </row>
    <row r="5859" spans="8:8" x14ac:dyDescent="0.25">
      <c r="H5859" s="67"/>
    </row>
    <row r="5860" spans="8:8" x14ac:dyDescent="0.25">
      <c r="H5860" s="67"/>
    </row>
    <row r="5861" spans="8:8" x14ac:dyDescent="0.25">
      <c r="H5861" s="67"/>
    </row>
    <row r="5862" spans="8:8" x14ac:dyDescent="0.25">
      <c r="H5862" s="67"/>
    </row>
    <row r="5863" spans="8:8" x14ac:dyDescent="0.25">
      <c r="H5863" s="67"/>
    </row>
    <row r="5864" spans="8:8" x14ac:dyDescent="0.25">
      <c r="H5864" s="67"/>
    </row>
    <row r="5865" spans="8:8" x14ac:dyDescent="0.25">
      <c r="H5865" s="67"/>
    </row>
    <row r="5866" spans="8:8" x14ac:dyDescent="0.25">
      <c r="H5866" s="67"/>
    </row>
    <row r="5868" spans="8:8" x14ac:dyDescent="0.25">
      <c r="H5868" s="67"/>
    </row>
    <row r="5869" spans="8:8" x14ac:dyDescent="0.25">
      <c r="H5869" s="67"/>
    </row>
    <row r="5870" spans="8:8" x14ac:dyDescent="0.25">
      <c r="H5870" s="67"/>
    </row>
    <row r="5871" spans="8:8" x14ac:dyDescent="0.25">
      <c r="H5871" s="67"/>
    </row>
    <row r="5872" spans="8:8" x14ac:dyDescent="0.25">
      <c r="H5872" s="67"/>
    </row>
    <row r="5874" spans="8:8" x14ac:dyDescent="0.25">
      <c r="H5874" s="67"/>
    </row>
    <row r="5875" spans="8:8" x14ac:dyDescent="0.25">
      <c r="H5875" s="67"/>
    </row>
    <row r="5876" spans="8:8" x14ac:dyDescent="0.25">
      <c r="H5876" s="67"/>
    </row>
    <row r="5877" spans="8:8" x14ac:dyDescent="0.25">
      <c r="H5877" s="67"/>
    </row>
    <row r="5878" spans="8:8" x14ac:dyDescent="0.25">
      <c r="H5878" s="67"/>
    </row>
    <row r="5879" spans="8:8" x14ac:dyDescent="0.25">
      <c r="H5879" s="67"/>
    </row>
    <row r="5880" spans="8:8" x14ac:dyDescent="0.25">
      <c r="H5880" s="67"/>
    </row>
    <row r="5881" spans="8:8" x14ac:dyDescent="0.25">
      <c r="H5881" s="67"/>
    </row>
    <row r="5882" spans="8:8" x14ac:dyDescent="0.25">
      <c r="H5882" s="67"/>
    </row>
    <row r="5883" spans="8:8" x14ac:dyDescent="0.25">
      <c r="H5883" s="67"/>
    </row>
    <row r="5884" spans="8:8" x14ac:dyDescent="0.25">
      <c r="H5884" s="67"/>
    </row>
    <row r="5885" spans="8:8" x14ac:dyDescent="0.25">
      <c r="H5885" s="67"/>
    </row>
    <row r="5886" spans="8:8" x14ac:dyDescent="0.25">
      <c r="H5886" s="67"/>
    </row>
    <row r="5887" spans="8:8" x14ac:dyDescent="0.25">
      <c r="H5887" s="67"/>
    </row>
    <row r="5888" spans="8:8" x14ac:dyDescent="0.25">
      <c r="H5888" s="67"/>
    </row>
    <row r="5889" spans="8:8" x14ac:dyDescent="0.25">
      <c r="H5889" s="67"/>
    </row>
    <row r="5892" spans="8:8" x14ac:dyDescent="0.25">
      <c r="H5892" s="67"/>
    </row>
    <row r="5894" spans="8:8" x14ac:dyDescent="0.25">
      <c r="H5894" s="67"/>
    </row>
    <row r="5895" spans="8:8" x14ac:dyDescent="0.25">
      <c r="H5895" s="67"/>
    </row>
    <row r="5896" spans="8:8" x14ac:dyDescent="0.25">
      <c r="H5896" s="67"/>
    </row>
    <row r="5897" spans="8:8" x14ac:dyDescent="0.25">
      <c r="H5897" s="67"/>
    </row>
    <row r="5898" spans="8:8" x14ac:dyDescent="0.25">
      <c r="H5898" s="67"/>
    </row>
    <row r="5900" spans="8:8" x14ac:dyDescent="0.25">
      <c r="H5900" s="67"/>
    </row>
    <row r="5903" spans="8:8" x14ac:dyDescent="0.25">
      <c r="H5903" s="67"/>
    </row>
    <row r="5904" spans="8:8" x14ac:dyDescent="0.25">
      <c r="H5904" s="67"/>
    </row>
    <row r="5905" spans="8:8" x14ac:dyDescent="0.25">
      <c r="H5905" s="67"/>
    </row>
    <row r="5906" spans="8:8" x14ac:dyDescent="0.25">
      <c r="H5906" s="67"/>
    </row>
    <row r="5907" spans="8:8" x14ac:dyDescent="0.25">
      <c r="H5907" s="67"/>
    </row>
    <row r="5908" spans="8:8" x14ac:dyDescent="0.25">
      <c r="H5908" s="67"/>
    </row>
    <row r="5909" spans="8:8" x14ac:dyDescent="0.25">
      <c r="H5909" s="67"/>
    </row>
    <row r="5910" spans="8:8" x14ac:dyDescent="0.25">
      <c r="H5910" s="67"/>
    </row>
    <row r="5911" spans="8:8" x14ac:dyDescent="0.25">
      <c r="H5911" s="67"/>
    </row>
    <row r="5912" spans="8:8" x14ac:dyDescent="0.25">
      <c r="H5912" s="67"/>
    </row>
    <row r="5913" spans="8:8" x14ac:dyDescent="0.25">
      <c r="H5913" s="67"/>
    </row>
    <row r="5914" spans="8:8" x14ac:dyDescent="0.25">
      <c r="H5914" s="67"/>
    </row>
    <row r="5916" spans="8:8" x14ac:dyDescent="0.25">
      <c r="H5916" s="67"/>
    </row>
    <row r="5917" spans="8:8" x14ac:dyDescent="0.25">
      <c r="H5917" s="67"/>
    </row>
    <row r="5918" spans="8:8" x14ac:dyDescent="0.25">
      <c r="H5918" s="67"/>
    </row>
    <row r="5919" spans="8:8" x14ac:dyDescent="0.25">
      <c r="H5919" s="67"/>
    </row>
    <row r="5920" spans="8:8" x14ac:dyDescent="0.25">
      <c r="H5920" s="67"/>
    </row>
    <row r="5921" spans="8:8" x14ac:dyDescent="0.25">
      <c r="H5921" s="67"/>
    </row>
    <row r="5924" spans="8:8" x14ac:dyDescent="0.25">
      <c r="H5924" s="67"/>
    </row>
    <row r="5926" spans="8:8" x14ac:dyDescent="0.25">
      <c r="H5926" s="67"/>
    </row>
    <row r="5930" spans="8:8" x14ac:dyDescent="0.25">
      <c r="H5930" s="67"/>
    </row>
    <row r="5933" spans="8:8" x14ac:dyDescent="0.25">
      <c r="H5933" s="67"/>
    </row>
    <row r="5934" spans="8:8" x14ac:dyDescent="0.25">
      <c r="H5934" s="67"/>
    </row>
    <row r="5935" spans="8:8" x14ac:dyDescent="0.25">
      <c r="H5935" s="67"/>
    </row>
    <row r="5936" spans="8:8" x14ac:dyDescent="0.25">
      <c r="H5936" s="67"/>
    </row>
    <row r="5937" spans="8:8" x14ac:dyDescent="0.25">
      <c r="H5937" s="67"/>
    </row>
    <row r="5940" spans="8:8" x14ac:dyDescent="0.25">
      <c r="H5940" s="67"/>
    </row>
    <row r="5941" spans="8:8" x14ac:dyDescent="0.25">
      <c r="H5941" s="67"/>
    </row>
    <row r="5942" spans="8:8" x14ac:dyDescent="0.25">
      <c r="H5942" s="67"/>
    </row>
    <row r="5943" spans="8:8" x14ac:dyDescent="0.25">
      <c r="H5943" s="67"/>
    </row>
    <row r="5944" spans="8:8" x14ac:dyDescent="0.25">
      <c r="H5944" s="67"/>
    </row>
    <row r="5945" spans="8:8" x14ac:dyDescent="0.25">
      <c r="H5945" s="67"/>
    </row>
    <row r="5946" spans="8:8" x14ac:dyDescent="0.25">
      <c r="H5946" s="67"/>
    </row>
    <row r="5948" spans="8:8" x14ac:dyDescent="0.25">
      <c r="H5948" s="67"/>
    </row>
    <row r="5955" spans="8:8" x14ac:dyDescent="0.25">
      <c r="H5955" s="67"/>
    </row>
    <row r="5956" spans="8:8" x14ac:dyDescent="0.25">
      <c r="H5956" s="67"/>
    </row>
    <row r="5958" spans="8:8" x14ac:dyDescent="0.25">
      <c r="H5958" s="67"/>
    </row>
    <row r="5959" spans="8:8" x14ac:dyDescent="0.25">
      <c r="H5959" s="67"/>
    </row>
    <row r="5960" spans="8:8" x14ac:dyDescent="0.25">
      <c r="H5960" s="67"/>
    </row>
    <row r="5961" spans="8:8" x14ac:dyDescent="0.25">
      <c r="H5961" s="67"/>
    </row>
    <row r="5962" spans="8:8" x14ac:dyDescent="0.25">
      <c r="H5962" s="67"/>
    </row>
    <row r="5963" spans="8:8" x14ac:dyDescent="0.25">
      <c r="H5963" s="67"/>
    </row>
    <row r="5964" spans="8:8" x14ac:dyDescent="0.25">
      <c r="H5964" s="67"/>
    </row>
    <row r="5965" spans="8:8" x14ac:dyDescent="0.25">
      <c r="H5965" s="67"/>
    </row>
    <row r="5967" spans="8:8" x14ac:dyDescent="0.25">
      <c r="H5967" s="67"/>
    </row>
    <row r="5969" spans="8:8" x14ac:dyDescent="0.25">
      <c r="H5969" s="67"/>
    </row>
    <row r="5970" spans="8:8" x14ac:dyDescent="0.25">
      <c r="H5970" s="67"/>
    </row>
    <row r="5972" spans="8:8" x14ac:dyDescent="0.25">
      <c r="H5972" s="67"/>
    </row>
    <row r="5973" spans="8:8" x14ac:dyDescent="0.25">
      <c r="H5973" s="67"/>
    </row>
    <row r="5974" spans="8:8" x14ac:dyDescent="0.25">
      <c r="H5974" s="67"/>
    </row>
    <row r="5975" spans="8:8" x14ac:dyDescent="0.25">
      <c r="H5975" s="67"/>
    </row>
    <row r="5976" spans="8:8" x14ac:dyDescent="0.25">
      <c r="H5976" s="67"/>
    </row>
    <row r="5977" spans="8:8" x14ac:dyDescent="0.25">
      <c r="H5977" s="67"/>
    </row>
    <row r="5978" spans="8:8" x14ac:dyDescent="0.25">
      <c r="H5978" s="67"/>
    </row>
    <row r="5979" spans="8:8" x14ac:dyDescent="0.25">
      <c r="H5979" s="67"/>
    </row>
    <row r="5980" spans="8:8" x14ac:dyDescent="0.25">
      <c r="H5980" s="67"/>
    </row>
    <row r="5981" spans="8:8" x14ac:dyDescent="0.25">
      <c r="H5981" s="67"/>
    </row>
    <row r="5982" spans="8:8" x14ac:dyDescent="0.25">
      <c r="H5982" s="67"/>
    </row>
    <row r="5983" spans="8:8" x14ac:dyDescent="0.25">
      <c r="H5983" s="67"/>
    </row>
    <row r="5984" spans="8:8" x14ac:dyDescent="0.25">
      <c r="H5984" s="67"/>
    </row>
    <row r="5985" spans="8:8" x14ac:dyDescent="0.25">
      <c r="H5985" s="67"/>
    </row>
    <row r="5986" spans="8:8" x14ac:dyDescent="0.25">
      <c r="H5986" s="67"/>
    </row>
    <row r="5987" spans="8:8" x14ac:dyDescent="0.25">
      <c r="H5987" s="67"/>
    </row>
    <row r="5988" spans="8:8" x14ac:dyDescent="0.25">
      <c r="H5988" s="67"/>
    </row>
    <row r="5989" spans="8:8" x14ac:dyDescent="0.25">
      <c r="H5989" s="67"/>
    </row>
    <row r="5990" spans="8:8" x14ac:dyDescent="0.25">
      <c r="H5990" s="67"/>
    </row>
    <row r="5991" spans="8:8" x14ac:dyDescent="0.25">
      <c r="H5991" s="67"/>
    </row>
    <row r="5992" spans="8:8" x14ac:dyDescent="0.25">
      <c r="H5992" s="67"/>
    </row>
    <row r="5993" spans="8:8" x14ac:dyDescent="0.25">
      <c r="H5993" s="67"/>
    </row>
    <row r="5994" spans="8:8" x14ac:dyDescent="0.25">
      <c r="H5994" s="67"/>
    </row>
    <row r="5995" spans="8:8" x14ac:dyDescent="0.25">
      <c r="H5995" s="67"/>
    </row>
    <row r="5996" spans="8:8" x14ac:dyDescent="0.25">
      <c r="H5996" s="67"/>
    </row>
    <row r="5997" spans="8:8" x14ac:dyDescent="0.25">
      <c r="H5997" s="67"/>
    </row>
    <row r="5998" spans="8:8" x14ac:dyDescent="0.25">
      <c r="H5998" s="67"/>
    </row>
    <row r="5999" spans="8:8" x14ac:dyDescent="0.25">
      <c r="H5999" s="67"/>
    </row>
    <row r="6000" spans="8:8" x14ac:dyDescent="0.25">
      <c r="H6000" s="67"/>
    </row>
    <row r="6001" spans="8:8" x14ac:dyDescent="0.25">
      <c r="H6001" s="67"/>
    </row>
    <row r="6002" spans="8:8" x14ac:dyDescent="0.25">
      <c r="H6002" s="67"/>
    </row>
    <row r="6003" spans="8:8" x14ac:dyDescent="0.25">
      <c r="H6003" s="67"/>
    </row>
    <row r="6004" spans="8:8" x14ac:dyDescent="0.25">
      <c r="H6004" s="67"/>
    </row>
    <row r="6005" spans="8:8" x14ac:dyDescent="0.25">
      <c r="H6005" s="67"/>
    </row>
    <row r="6006" spans="8:8" x14ac:dyDescent="0.25">
      <c r="H6006" s="67"/>
    </row>
    <row r="6007" spans="8:8" x14ac:dyDescent="0.25">
      <c r="H6007" s="67"/>
    </row>
    <row r="6008" spans="8:8" x14ac:dyDescent="0.25">
      <c r="H6008" s="67"/>
    </row>
    <row r="6009" spans="8:8" x14ac:dyDescent="0.25">
      <c r="H6009" s="67"/>
    </row>
    <row r="6010" spans="8:8" x14ac:dyDescent="0.25">
      <c r="H6010" s="67"/>
    </row>
    <row r="6011" spans="8:8" x14ac:dyDescent="0.25">
      <c r="H6011" s="67"/>
    </row>
    <row r="6012" spans="8:8" x14ac:dyDescent="0.25">
      <c r="H6012" s="67"/>
    </row>
    <row r="6013" spans="8:8" x14ac:dyDescent="0.25">
      <c r="H6013" s="67"/>
    </row>
    <row r="6014" spans="8:8" x14ac:dyDescent="0.25">
      <c r="H6014" s="67"/>
    </row>
    <row r="6015" spans="8:8" x14ac:dyDescent="0.25">
      <c r="H6015" s="67"/>
    </row>
    <row r="6016" spans="8:8" x14ac:dyDescent="0.25">
      <c r="H6016" s="67"/>
    </row>
    <row r="6017" spans="8:8" x14ac:dyDescent="0.25">
      <c r="H6017" s="67"/>
    </row>
    <row r="6018" spans="8:8" x14ac:dyDescent="0.25">
      <c r="H6018" s="67"/>
    </row>
    <row r="6019" spans="8:8" x14ac:dyDescent="0.25">
      <c r="H6019" s="67"/>
    </row>
    <row r="6020" spans="8:8" x14ac:dyDescent="0.25">
      <c r="H6020" s="67"/>
    </row>
    <row r="6021" spans="8:8" x14ac:dyDescent="0.25">
      <c r="H6021" s="67"/>
    </row>
    <row r="6022" spans="8:8" x14ac:dyDescent="0.25">
      <c r="H6022" s="67"/>
    </row>
    <row r="6024" spans="8:8" x14ac:dyDescent="0.25">
      <c r="H6024" s="67"/>
    </row>
    <row r="6025" spans="8:8" x14ac:dyDescent="0.25">
      <c r="H6025" s="67"/>
    </row>
    <row r="6026" spans="8:8" x14ac:dyDescent="0.25">
      <c r="H6026" s="67"/>
    </row>
    <row r="6027" spans="8:8" x14ac:dyDescent="0.25">
      <c r="H6027" s="67"/>
    </row>
    <row r="6045" spans="8:8" x14ac:dyDescent="0.25">
      <c r="H6045" s="67"/>
    </row>
    <row r="6047" spans="8:8" x14ac:dyDescent="0.25">
      <c r="H6047" s="67"/>
    </row>
    <row r="6049" spans="8:8" x14ac:dyDescent="0.25">
      <c r="H6049" s="67"/>
    </row>
    <row r="6050" spans="8:8" x14ac:dyDescent="0.25">
      <c r="H6050" s="67"/>
    </row>
    <row r="6051" spans="8:8" x14ac:dyDescent="0.25">
      <c r="H6051" s="67"/>
    </row>
    <row r="6052" spans="8:8" x14ac:dyDescent="0.25">
      <c r="H6052" s="67"/>
    </row>
    <row r="6053" spans="8:8" x14ac:dyDescent="0.25">
      <c r="H6053" s="67"/>
    </row>
    <row r="6055" spans="8:8" x14ac:dyDescent="0.25">
      <c r="H6055" s="67"/>
    </row>
    <row r="6056" spans="8:8" x14ac:dyDescent="0.25">
      <c r="H6056" s="67"/>
    </row>
    <row r="6057" spans="8:8" x14ac:dyDescent="0.25">
      <c r="H6057" s="67"/>
    </row>
    <row r="6059" spans="8:8" x14ac:dyDescent="0.25">
      <c r="H6059" s="67"/>
    </row>
    <row r="6061" spans="8:8" x14ac:dyDescent="0.25">
      <c r="H6061" s="67"/>
    </row>
    <row r="6062" spans="8:8" x14ac:dyDescent="0.25">
      <c r="H6062" s="67"/>
    </row>
    <row r="6064" spans="8:8" x14ac:dyDescent="0.25">
      <c r="H6064" s="67"/>
    </row>
    <row r="6065" spans="8:8" x14ac:dyDescent="0.25">
      <c r="H6065" s="67"/>
    </row>
    <row r="6066" spans="8:8" x14ac:dyDescent="0.25">
      <c r="H6066" s="67"/>
    </row>
    <row r="6067" spans="8:8" x14ac:dyDescent="0.25">
      <c r="H6067" s="67"/>
    </row>
    <row r="6068" spans="8:8" x14ac:dyDescent="0.25">
      <c r="H6068" s="67"/>
    </row>
    <row r="6069" spans="8:8" x14ac:dyDescent="0.25">
      <c r="H6069" s="67"/>
    </row>
    <row r="6070" spans="8:8" x14ac:dyDescent="0.25">
      <c r="H6070" s="67"/>
    </row>
    <row r="6071" spans="8:8" x14ac:dyDescent="0.25">
      <c r="H6071" s="67"/>
    </row>
    <row r="6072" spans="8:8" x14ac:dyDescent="0.25">
      <c r="H6072" s="67"/>
    </row>
    <row r="6073" spans="8:8" x14ac:dyDescent="0.25">
      <c r="H6073" s="67"/>
    </row>
    <row r="6074" spans="8:8" x14ac:dyDescent="0.25">
      <c r="H6074" s="67"/>
    </row>
    <row r="6075" spans="8:8" x14ac:dyDescent="0.25">
      <c r="H6075" s="67"/>
    </row>
    <row r="6076" spans="8:8" x14ac:dyDescent="0.25">
      <c r="H6076" s="67"/>
    </row>
    <row r="6077" spans="8:8" x14ac:dyDescent="0.25">
      <c r="H6077" s="67"/>
    </row>
    <row r="6078" spans="8:8" x14ac:dyDescent="0.25">
      <c r="H6078" s="67"/>
    </row>
    <row r="6079" spans="8:8" x14ac:dyDescent="0.25">
      <c r="H6079" s="67"/>
    </row>
    <row r="6080" spans="8:8" x14ac:dyDescent="0.25">
      <c r="H6080" s="67"/>
    </row>
    <row r="6081" spans="8:8" x14ac:dyDescent="0.25">
      <c r="H6081" s="67"/>
    </row>
    <row r="6082" spans="8:8" x14ac:dyDescent="0.25">
      <c r="H6082" s="67"/>
    </row>
    <row r="6083" spans="8:8" x14ac:dyDescent="0.25">
      <c r="H6083" s="67"/>
    </row>
    <row r="6084" spans="8:8" x14ac:dyDescent="0.25">
      <c r="H6084" s="67"/>
    </row>
    <row r="6085" spans="8:8" x14ac:dyDescent="0.25">
      <c r="H6085" s="67"/>
    </row>
    <row r="6086" spans="8:8" x14ac:dyDescent="0.25">
      <c r="H6086" s="67"/>
    </row>
    <row r="6090" spans="8:8" x14ac:dyDescent="0.25">
      <c r="H6090" s="67"/>
    </row>
    <row r="6091" spans="8:8" x14ac:dyDescent="0.25">
      <c r="H6091" s="67"/>
    </row>
    <row r="6092" spans="8:8" x14ac:dyDescent="0.25">
      <c r="H6092" s="67"/>
    </row>
    <row r="6093" spans="8:8" x14ac:dyDescent="0.25">
      <c r="H6093" s="67"/>
    </row>
    <row r="6094" spans="8:8" x14ac:dyDescent="0.25">
      <c r="H6094" s="67"/>
    </row>
    <row r="6095" spans="8:8" x14ac:dyDescent="0.25">
      <c r="H6095" s="67"/>
    </row>
    <row r="6096" spans="8:8" x14ac:dyDescent="0.25">
      <c r="H6096" s="67"/>
    </row>
    <row r="6097" spans="8:8" x14ac:dyDescent="0.25">
      <c r="H6097" s="67"/>
    </row>
    <row r="6098" spans="8:8" x14ac:dyDescent="0.25">
      <c r="H6098" s="67"/>
    </row>
    <row r="6099" spans="8:8" x14ac:dyDescent="0.25">
      <c r="H6099" s="67"/>
    </row>
    <row r="6100" spans="8:8" x14ac:dyDescent="0.25">
      <c r="H6100" s="67"/>
    </row>
    <row r="6101" spans="8:8" x14ac:dyDescent="0.25">
      <c r="H6101" s="67"/>
    </row>
    <row r="6102" spans="8:8" x14ac:dyDescent="0.25">
      <c r="H6102" s="67"/>
    </row>
    <row r="6103" spans="8:8" x14ac:dyDescent="0.25">
      <c r="H6103" s="67"/>
    </row>
    <row r="6104" spans="8:8" x14ac:dyDescent="0.25">
      <c r="H6104" s="67"/>
    </row>
    <row r="6105" spans="8:8" x14ac:dyDescent="0.25">
      <c r="H6105" s="67"/>
    </row>
    <row r="6106" spans="8:8" x14ac:dyDescent="0.25">
      <c r="H6106" s="67"/>
    </row>
    <row r="6107" spans="8:8" x14ac:dyDescent="0.25">
      <c r="H6107" s="67"/>
    </row>
    <row r="6108" spans="8:8" x14ac:dyDescent="0.25">
      <c r="H6108" s="67"/>
    </row>
    <row r="6109" spans="8:8" x14ac:dyDescent="0.25">
      <c r="H6109" s="67"/>
    </row>
    <row r="6110" spans="8:8" x14ac:dyDescent="0.25">
      <c r="H6110" s="67"/>
    </row>
    <row r="6111" spans="8:8" x14ac:dyDescent="0.25">
      <c r="H6111" s="67"/>
    </row>
    <row r="6113" spans="8:8" x14ac:dyDescent="0.25">
      <c r="H6113" s="67"/>
    </row>
    <row r="6114" spans="8:8" x14ac:dyDescent="0.25">
      <c r="H6114" s="67"/>
    </row>
    <row r="6115" spans="8:8" x14ac:dyDescent="0.25">
      <c r="H6115" s="67"/>
    </row>
    <row r="6116" spans="8:8" x14ac:dyDescent="0.25">
      <c r="H6116" s="67"/>
    </row>
    <row r="6117" spans="8:8" x14ac:dyDescent="0.25">
      <c r="H6117" s="67"/>
    </row>
    <row r="6118" spans="8:8" x14ac:dyDescent="0.25">
      <c r="H6118" s="67"/>
    </row>
    <row r="6119" spans="8:8" x14ac:dyDescent="0.25">
      <c r="H6119" s="67"/>
    </row>
    <row r="6120" spans="8:8" x14ac:dyDescent="0.25">
      <c r="H6120" s="67"/>
    </row>
    <row r="6121" spans="8:8" x14ac:dyDescent="0.25">
      <c r="H6121" s="67"/>
    </row>
    <row r="6122" spans="8:8" x14ac:dyDescent="0.25">
      <c r="H6122" s="67"/>
    </row>
    <row r="6123" spans="8:8" x14ac:dyDescent="0.25">
      <c r="H6123" s="67"/>
    </row>
    <row r="6124" spans="8:8" x14ac:dyDescent="0.25">
      <c r="H6124" s="67"/>
    </row>
    <row r="6125" spans="8:8" x14ac:dyDescent="0.25">
      <c r="H6125" s="67"/>
    </row>
    <row r="6126" spans="8:8" x14ac:dyDescent="0.25">
      <c r="H6126" s="67"/>
    </row>
    <row r="6127" spans="8:8" x14ac:dyDescent="0.25">
      <c r="H6127" s="67"/>
    </row>
    <row r="6128" spans="8:8" x14ac:dyDescent="0.25">
      <c r="H6128" s="67"/>
    </row>
    <row r="6129" spans="8:8" x14ac:dyDescent="0.25">
      <c r="H6129" s="67"/>
    </row>
    <row r="6130" spans="8:8" x14ac:dyDescent="0.25">
      <c r="H6130" s="67"/>
    </row>
    <row r="6131" spans="8:8" x14ac:dyDescent="0.25">
      <c r="H6131" s="67"/>
    </row>
    <row r="6132" spans="8:8" x14ac:dyDescent="0.25">
      <c r="H6132" s="67"/>
    </row>
    <row r="6133" spans="8:8" x14ac:dyDescent="0.25">
      <c r="H6133" s="67"/>
    </row>
    <row r="6134" spans="8:8" x14ac:dyDescent="0.25">
      <c r="H6134" s="67"/>
    </row>
    <row r="6135" spans="8:8" x14ac:dyDescent="0.25">
      <c r="H6135" s="67"/>
    </row>
    <row r="6136" spans="8:8" x14ac:dyDescent="0.25">
      <c r="H6136" s="67"/>
    </row>
    <row r="6137" spans="8:8" x14ac:dyDescent="0.25">
      <c r="H6137" s="67"/>
    </row>
    <row r="6138" spans="8:8" x14ac:dyDescent="0.25">
      <c r="H6138" s="67"/>
    </row>
    <row r="6139" spans="8:8" x14ac:dyDescent="0.25">
      <c r="H6139" s="67"/>
    </row>
    <row r="6140" spans="8:8" x14ac:dyDescent="0.25">
      <c r="H6140" s="67"/>
    </row>
    <row r="6141" spans="8:8" x14ac:dyDescent="0.25">
      <c r="H6141" s="67"/>
    </row>
    <row r="6151" spans="8:8" x14ac:dyDescent="0.25">
      <c r="H6151" s="67"/>
    </row>
    <row r="6154" spans="8:8" x14ac:dyDescent="0.25">
      <c r="H6154" s="67"/>
    </row>
    <row r="6155" spans="8:8" x14ac:dyDescent="0.25">
      <c r="H6155" s="67"/>
    </row>
    <row r="6156" spans="8:8" x14ac:dyDescent="0.25">
      <c r="H6156" s="67"/>
    </row>
    <row r="6157" spans="8:8" x14ac:dyDescent="0.25">
      <c r="H6157" s="67"/>
    </row>
    <row r="6158" spans="8:8" x14ac:dyDescent="0.25">
      <c r="H6158" s="67"/>
    </row>
    <row r="6170" spans="8:8" x14ac:dyDescent="0.25">
      <c r="H6170" s="67"/>
    </row>
    <row r="6171" spans="8:8" x14ac:dyDescent="0.25">
      <c r="H6171" s="67"/>
    </row>
    <row r="6173" spans="8:8" x14ac:dyDescent="0.25">
      <c r="H6173" s="67"/>
    </row>
    <row r="6174" spans="8:8" x14ac:dyDescent="0.25">
      <c r="H6174" s="67"/>
    </row>
    <row r="6175" spans="8:8" x14ac:dyDescent="0.25">
      <c r="H6175" s="67"/>
    </row>
    <row r="6176" spans="8:8" x14ac:dyDescent="0.25">
      <c r="H6176" s="67"/>
    </row>
    <row r="6177" spans="8:8" x14ac:dyDescent="0.25">
      <c r="H6177" s="67"/>
    </row>
    <row r="6178" spans="8:8" x14ac:dyDescent="0.25">
      <c r="H6178" s="67"/>
    </row>
    <row r="6179" spans="8:8" x14ac:dyDescent="0.25">
      <c r="H6179" s="67"/>
    </row>
    <row r="6180" spans="8:8" x14ac:dyDescent="0.25">
      <c r="H6180" s="67"/>
    </row>
    <row r="6181" spans="8:8" x14ac:dyDescent="0.25">
      <c r="H6181" s="67"/>
    </row>
    <row r="6182" spans="8:8" x14ac:dyDescent="0.25">
      <c r="H6182" s="67"/>
    </row>
    <row r="6183" spans="8:8" x14ac:dyDescent="0.25">
      <c r="H6183" s="67"/>
    </row>
    <row r="6184" spans="8:8" x14ac:dyDescent="0.25">
      <c r="H6184" s="67"/>
    </row>
    <row r="6185" spans="8:8" x14ac:dyDescent="0.25">
      <c r="H6185" s="67"/>
    </row>
    <row r="6187" spans="8:8" x14ac:dyDescent="0.25">
      <c r="H6187" s="67"/>
    </row>
    <row r="6188" spans="8:8" x14ac:dyDescent="0.25">
      <c r="H6188" s="67"/>
    </row>
    <row r="6190" spans="8:8" x14ac:dyDescent="0.25">
      <c r="H6190" s="67"/>
    </row>
    <row r="6196" spans="8:8" x14ac:dyDescent="0.25">
      <c r="H6196" s="67"/>
    </row>
    <row r="6197" spans="8:8" x14ac:dyDescent="0.25">
      <c r="H6197" s="67"/>
    </row>
    <row r="6198" spans="8:8" x14ac:dyDescent="0.25">
      <c r="H6198" s="67"/>
    </row>
    <row r="6199" spans="8:8" x14ac:dyDescent="0.25">
      <c r="H6199" s="67"/>
    </row>
    <row r="6200" spans="8:8" x14ac:dyDescent="0.25">
      <c r="H6200" s="67"/>
    </row>
    <row r="6202" spans="8:8" x14ac:dyDescent="0.25">
      <c r="H6202" s="67"/>
    </row>
    <row r="6203" spans="8:8" x14ac:dyDescent="0.25">
      <c r="H6203" s="67"/>
    </row>
    <row r="6204" spans="8:8" x14ac:dyDescent="0.25">
      <c r="H6204" s="67"/>
    </row>
    <row r="6205" spans="8:8" x14ac:dyDescent="0.25">
      <c r="H6205" s="67"/>
    </row>
    <row r="6206" spans="8:8" x14ac:dyDescent="0.25">
      <c r="H6206" s="67"/>
    </row>
    <row r="6207" spans="8:8" x14ac:dyDescent="0.25">
      <c r="H6207" s="67"/>
    </row>
    <row r="6208" spans="8:8" x14ac:dyDescent="0.25">
      <c r="H6208" s="67"/>
    </row>
    <row r="6209" spans="8:8" x14ac:dyDescent="0.25">
      <c r="H6209" s="67"/>
    </row>
    <row r="6210" spans="8:8" x14ac:dyDescent="0.25">
      <c r="H6210" s="67"/>
    </row>
    <row r="6211" spans="8:8" x14ac:dyDescent="0.25">
      <c r="H6211" s="67"/>
    </row>
    <row r="6212" spans="8:8" x14ac:dyDescent="0.25">
      <c r="H6212" s="67"/>
    </row>
    <row r="6213" spans="8:8" x14ac:dyDescent="0.25">
      <c r="H6213" s="67"/>
    </row>
    <row r="6214" spans="8:8" x14ac:dyDescent="0.25">
      <c r="H6214" s="67"/>
    </row>
    <row r="6215" spans="8:8" x14ac:dyDescent="0.25">
      <c r="H6215" s="67"/>
    </row>
    <row r="6216" spans="8:8" x14ac:dyDescent="0.25">
      <c r="H6216" s="67"/>
    </row>
    <row r="6217" spans="8:8" x14ac:dyDescent="0.25">
      <c r="H6217" s="67"/>
    </row>
    <row r="6218" spans="8:8" x14ac:dyDescent="0.25">
      <c r="H6218" s="67"/>
    </row>
    <row r="6219" spans="8:8" x14ac:dyDescent="0.25">
      <c r="H6219" s="67"/>
    </row>
    <row r="6220" spans="8:8" x14ac:dyDescent="0.25">
      <c r="H6220" s="67"/>
    </row>
    <row r="6221" spans="8:8" x14ac:dyDescent="0.25">
      <c r="H6221" s="67"/>
    </row>
    <row r="6222" spans="8:8" x14ac:dyDescent="0.25">
      <c r="H6222" s="67"/>
    </row>
    <row r="6223" spans="8:8" x14ac:dyDescent="0.25">
      <c r="H6223" s="67"/>
    </row>
    <row r="6224" spans="8:8" x14ac:dyDescent="0.25">
      <c r="H6224" s="67"/>
    </row>
    <row r="6225" spans="8:8" x14ac:dyDescent="0.25">
      <c r="H6225" s="67"/>
    </row>
    <row r="6226" spans="8:8" x14ac:dyDescent="0.25">
      <c r="H6226" s="67"/>
    </row>
    <row r="6227" spans="8:8" x14ac:dyDescent="0.25">
      <c r="H6227" s="67"/>
    </row>
    <row r="6228" spans="8:8" x14ac:dyDescent="0.25">
      <c r="H6228" s="67"/>
    </row>
    <row r="6229" spans="8:8" x14ac:dyDescent="0.25">
      <c r="H6229" s="67"/>
    </row>
    <row r="6230" spans="8:8" x14ac:dyDescent="0.25">
      <c r="H6230" s="67"/>
    </row>
    <row r="6231" spans="8:8" x14ac:dyDescent="0.25">
      <c r="H6231" s="67"/>
    </row>
    <row r="6232" spans="8:8" x14ac:dyDescent="0.25">
      <c r="H6232" s="67"/>
    </row>
    <row r="6233" spans="8:8" x14ac:dyDescent="0.25">
      <c r="H6233" s="67"/>
    </row>
    <row r="6237" spans="8:8" x14ac:dyDescent="0.25">
      <c r="H6237" s="67"/>
    </row>
    <row r="6238" spans="8:8" x14ac:dyDescent="0.25">
      <c r="H6238" s="67"/>
    </row>
    <row r="6244" spans="8:8" x14ac:dyDescent="0.25">
      <c r="H6244" s="67"/>
    </row>
    <row r="6246" spans="8:8" x14ac:dyDescent="0.25">
      <c r="H6246" s="67"/>
    </row>
    <row r="6247" spans="8:8" x14ac:dyDescent="0.25">
      <c r="H6247" s="67"/>
    </row>
    <row r="6249" spans="8:8" x14ac:dyDescent="0.25">
      <c r="H6249" s="67"/>
    </row>
    <row r="6250" spans="8:8" x14ac:dyDescent="0.25">
      <c r="H6250" s="67"/>
    </row>
    <row r="6251" spans="8:8" x14ac:dyDescent="0.25">
      <c r="H6251" s="67"/>
    </row>
    <row r="6252" spans="8:8" x14ac:dyDescent="0.25">
      <c r="H6252" s="67"/>
    </row>
    <row r="6253" spans="8:8" x14ac:dyDescent="0.25">
      <c r="H6253" s="67"/>
    </row>
    <row r="6254" spans="8:8" x14ac:dyDescent="0.25">
      <c r="H6254" s="67"/>
    </row>
    <row r="6255" spans="8:8" x14ac:dyDescent="0.25">
      <c r="H6255" s="67"/>
    </row>
    <row r="6256" spans="8:8" x14ac:dyDescent="0.25">
      <c r="H6256" s="67"/>
    </row>
    <row r="6257" spans="8:8" x14ac:dyDescent="0.25">
      <c r="H6257" s="67"/>
    </row>
    <row r="6258" spans="8:8" x14ac:dyDescent="0.25">
      <c r="H6258" s="67"/>
    </row>
    <row r="6259" spans="8:8" x14ac:dyDescent="0.25">
      <c r="H6259" s="67"/>
    </row>
    <row r="6260" spans="8:8" x14ac:dyDescent="0.25">
      <c r="H6260" s="67"/>
    </row>
    <row r="6261" spans="8:8" x14ac:dyDescent="0.25">
      <c r="H6261" s="67"/>
    </row>
    <row r="6262" spans="8:8" x14ac:dyDescent="0.25">
      <c r="H6262" s="67"/>
    </row>
    <row r="6263" spans="8:8" x14ac:dyDescent="0.25">
      <c r="H6263" s="67"/>
    </row>
    <row r="6264" spans="8:8" x14ac:dyDescent="0.25">
      <c r="H6264" s="67"/>
    </row>
    <row r="6265" spans="8:8" x14ac:dyDescent="0.25">
      <c r="H6265" s="67"/>
    </row>
    <row r="6266" spans="8:8" x14ac:dyDescent="0.25">
      <c r="H6266" s="67"/>
    </row>
    <row r="6267" spans="8:8" x14ac:dyDescent="0.25">
      <c r="H6267" s="67"/>
    </row>
    <row r="6268" spans="8:8" x14ac:dyDescent="0.25">
      <c r="H6268" s="67"/>
    </row>
    <row r="6269" spans="8:8" x14ac:dyDescent="0.25">
      <c r="H6269" s="67"/>
    </row>
    <row r="6270" spans="8:8" x14ac:dyDescent="0.25">
      <c r="H6270" s="67"/>
    </row>
    <row r="6271" spans="8:8" x14ac:dyDescent="0.25">
      <c r="H6271" s="67"/>
    </row>
    <row r="6272" spans="8:8" x14ac:dyDescent="0.25">
      <c r="H6272" s="67"/>
    </row>
    <row r="6273" spans="8:8" x14ac:dyDescent="0.25">
      <c r="H6273" s="67"/>
    </row>
    <row r="6274" spans="8:8" x14ac:dyDescent="0.25">
      <c r="H6274" s="67"/>
    </row>
    <row r="6275" spans="8:8" x14ac:dyDescent="0.25">
      <c r="H6275" s="67"/>
    </row>
    <row r="6276" spans="8:8" x14ac:dyDescent="0.25">
      <c r="H6276" s="67"/>
    </row>
    <row r="6277" spans="8:8" x14ac:dyDescent="0.25">
      <c r="H6277" s="67"/>
    </row>
    <row r="6278" spans="8:8" x14ac:dyDescent="0.25">
      <c r="H6278" s="67"/>
    </row>
    <row r="6279" spans="8:8" x14ac:dyDescent="0.25">
      <c r="H6279" s="67"/>
    </row>
    <row r="6280" spans="8:8" x14ac:dyDescent="0.25">
      <c r="H6280" s="67"/>
    </row>
    <row r="6282" spans="8:8" x14ac:dyDescent="0.25">
      <c r="H6282" s="67"/>
    </row>
    <row r="6283" spans="8:8" x14ac:dyDescent="0.25">
      <c r="H6283" s="67"/>
    </row>
    <row r="6285" spans="8:8" x14ac:dyDescent="0.25">
      <c r="H6285" s="67"/>
    </row>
    <row r="6286" spans="8:8" x14ac:dyDescent="0.25">
      <c r="H6286" s="67"/>
    </row>
    <row r="6287" spans="8:8" x14ac:dyDescent="0.25">
      <c r="H6287" s="67"/>
    </row>
    <row r="6289" spans="8:8" x14ac:dyDescent="0.25">
      <c r="H6289" s="67"/>
    </row>
    <row r="6291" spans="8:8" x14ac:dyDescent="0.25">
      <c r="H6291" s="67"/>
    </row>
    <row r="6292" spans="8:8" x14ac:dyDescent="0.25">
      <c r="H6292" s="67"/>
    </row>
    <row r="6293" spans="8:8" x14ac:dyDescent="0.25">
      <c r="H6293" s="67"/>
    </row>
    <row r="6294" spans="8:8" x14ac:dyDescent="0.25">
      <c r="H6294" s="67"/>
    </row>
    <row r="6295" spans="8:8" x14ac:dyDescent="0.25">
      <c r="H6295" s="67"/>
    </row>
    <row r="6296" spans="8:8" x14ac:dyDescent="0.25">
      <c r="H6296" s="67"/>
    </row>
    <row r="6298" spans="8:8" x14ac:dyDescent="0.25">
      <c r="H6298" s="67"/>
    </row>
    <row r="6299" spans="8:8" x14ac:dyDescent="0.25">
      <c r="H6299" s="67"/>
    </row>
    <row r="6300" spans="8:8" x14ac:dyDescent="0.25">
      <c r="H6300" s="67"/>
    </row>
    <row r="6301" spans="8:8" x14ac:dyDescent="0.25">
      <c r="H6301" s="67"/>
    </row>
    <row r="6302" spans="8:8" x14ac:dyDescent="0.25">
      <c r="H6302" s="67"/>
    </row>
    <row r="6304" spans="8:8" x14ac:dyDescent="0.25">
      <c r="H6304" s="67"/>
    </row>
    <row r="6305" spans="8:8" x14ac:dyDescent="0.25">
      <c r="H6305" s="67"/>
    </row>
    <row r="6306" spans="8:8" x14ac:dyDescent="0.25">
      <c r="H6306" s="67"/>
    </row>
    <row r="6308" spans="8:8" x14ac:dyDescent="0.25">
      <c r="H6308" s="67"/>
    </row>
    <row r="6309" spans="8:8" x14ac:dyDescent="0.25">
      <c r="H6309" s="67"/>
    </row>
    <row r="6311" spans="8:8" x14ac:dyDescent="0.25">
      <c r="H6311" s="67"/>
    </row>
    <row r="6312" spans="8:8" x14ac:dyDescent="0.25">
      <c r="H6312" s="67"/>
    </row>
    <row r="6313" spans="8:8" x14ac:dyDescent="0.25">
      <c r="H6313" s="67"/>
    </row>
    <row r="6314" spans="8:8" x14ac:dyDescent="0.25">
      <c r="H6314" s="67"/>
    </row>
    <row r="6315" spans="8:8" x14ac:dyDescent="0.25">
      <c r="H6315" s="67"/>
    </row>
    <row r="6316" spans="8:8" x14ac:dyDescent="0.25">
      <c r="H6316" s="67"/>
    </row>
    <row r="6317" spans="8:8" x14ac:dyDescent="0.25">
      <c r="H6317" s="67"/>
    </row>
    <row r="6318" spans="8:8" x14ac:dyDescent="0.25">
      <c r="H6318" s="67"/>
    </row>
    <row r="6319" spans="8:8" x14ac:dyDescent="0.25">
      <c r="H6319" s="67"/>
    </row>
    <row r="6323" spans="8:8" x14ac:dyDescent="0.25">
      <c r="H6323" s="67"/>
    </row>
    <row r="6324" spans="8:8" x14ac:dyDescent="0.25">
      <c r="H6324" s="67"/>
    </row>
    <row r="6325" spans="8:8" x14ac:dyDescent="0.25">
      <c r="H6325" s="67"/>
    </row>
    <row r="6326" spans="8:8" x14ac:dyDescent="0.25">
      <c r="H6326" s="67"/>
    </row>
    <row r="6328" spans="8:8" x14ac:dyDescent="0.25">
      <c r="H6328" s="67"/>
    </row>
    <row r="6329" spans="8:8" x14ac:dyDescent="0.25">
      <c r="H6329" s="67"/>
    </row>
    <row r="6330" spans="8:8" x14ac:dyDescent="0.25">
      <c r="H6330" s="67"/>
    </row>
    <row r="6331" spans="8:8" x14ac:dyDescent="0.25">
      <c r="H6331" s="67"/>
    </row>
    <row r="6332" spans="8:8" x14ac:dyDescent="0.25">
      <c r="H6332" s="67"/>
    </row>
    <row r="6333" spans="8:8" x14ac:dyDescent="0.25">
      <c r="H6333" s="67"/>
    </row>
    <row r="6334" spans="8:8" x14ac:dyDescent="0.25">
      <c r="H6334" s="67"/>
    </row>
    <row r="6335" spans="8:8" x14ac:dyDescent="0.25">
      <c r="H6335" s="67"/>
    </row>
    <row r="6336" spans="8:8" x14ac:dyDescent="0.25">
      <c r="H6336" s="67"/>
    </row>
    <row r="6337" spans="8:8" x14ac:dyDescent="0.25">
      <c r="H6337" s="67"/>
    </row>
    <row r="6338" spans="8:8" x14ac:dyDescent="0.25">
      <c r="H6338" s="67"/>
    </row>
    <row r="6339" spans="8:8" x14ac:dyDescent="0.25">
      <c r="H6339" s="67"/>
    </row>
    <row r="6340" spans="8:8" x14ac:dyDescent="0.25">
      <c r="H6340" s="67"/>
    </row>
    <row r="6341" spans="8:8" x14ac:dyDescent="0.25">
      <c r="H6341" s="67"/>
    </row>
    <row r="6342" spans="8:8" x14ac:dyDescent="0.25">
      <c r="H6342" s="67"/>
    </row>
    <row r="6343" spans="8:8" x14ac:dyDescent="0.25">
      <c r="H6343" s="67"/>
    </row>
    <row r="6344" spans="8:8" x14ac:dyDescent="0.25">
      <c r="H6344" s="67"/>
    </row>
    <row r="6345" spans="8:8" x14ac:dyDescent="0.25">
      <c r="H6345" s="67"/>
    </row>
    <row r="6346" spans="8:8" x14ac:dyDescent="0.25">
      <c r="H6346" s="67"/>
    </row>
    <row r="6347" spans="8:8" x14ac:dyDescent="0.25">
      <c r="H6347" s="67"/>
    </row>
    <row r="6348" spans="8:8" x14ac:dyDescent="0.25">
      <c r="H6348" s="67"/>
    </row>
    <row r="6349" spans="8:8" x14ac:dyDescent="0.25">
      <c r="H6349" s="67"/>
    </row>
    <row r="6350" spans="8:8" x14ac:dyDescent="0.25">
      <c r="H6350" s="67"/>
    </row>
    <row r="6351" spans="8:8" x14ac:dyDescent="0.25">
      <c r="H6351" s="67"/>
    </row>
    <row r="6352" spans="8:8" x14ac:dyDescent="0.25">
      <c r="H6352" s="67"/>
    </row>
    <row r="6353" spans="8:8" x14ac:dyDescent="0.25">
      <c r="H6353" s="67"/>
    </row>
    <row r="6355" spans="8:8" x14ac:dyDescent="0.25">
      <c r="H6355" s="67"/>
    </row>
    <row r="6356" spans="8:8" x14ac:dyDescent="0.25">
      <c r="H6356" s="67"/>
    </row>
    <row r="6357" spans="8:8" x14ac:dyDescent="0.25">
      <c r="H6357" s="67"/>
    </row>
    <row r="6358" spans="8:8" x14ac:dyDescent="0.25">
      <c r="H6358" s="67"/>
    </row>
    <row r="6359" spans="8:8" x14ac:dyDescent="0.25">
      <c r="H6359" s="67"/>
    </row>
    <row r="6360" spans="8:8" x14ac:dyDescent="0.25">
      <c r="H6360" s="67"/>
    </row>
    <row r="6361" spans="8:8" x14ac:dyDescent="0.25">
      <c r="H6361" s="67"/>
    </row>
    <row r="6362" spans="8:8" x14ac:dyDescent="0.25">
      <c r="H6362" s="67"/>
    </row>
    <row r="6363" spans="8:8" x14ac:dyDescent="0.25">
      <c r="H6363" s="67"/>
    </row>
    <row r="6365" spans="8:8" x14ac:dyDescent="0.25">
      <c r="H6365" s="67"/>
    </row>
    <row r="6366" spans="8:8" x14ac:dyDescent="0.25">
      <c r="H6366" s="67"/>
    </row>
    <row r="6367" spans="8:8" x14ac:dyDescent="0.25">
      <c r="H6367" s="67"/>
    </row>
    <row r="6368" spans="8:8" x14ac:dyDescent="0.25">
      <c r="H6368" s="67"/>
    </row>
    <row r="6369" spans="8:8" x14ac:dyDescent="0.25">
      <c r="H6369" s="67"/>
    </row>
    <row r="6370" spans="8:8" x14ac:dyDescent="0.25">
      <c r="H6370" s="67"/>
    </row>
    <row r="6377" spans="8:8" x14ac:dyDescent="0.25">
      <c r="H6377" s="67"/>
    </row>
    <row r="6378" spans="8:8" x14ac:dyDescent="0.25">
      <c r="H6378" s="67"/>
    </row>
    <row r="6379" spans="8:8" x14ac:dyDescent="0.25">
      <c r="H6379" s="67"/>
    </row>
    <row r="6380" spans="8:8" x14ac:dyDescent="0.25">
      <c r="H6380" s="67"/>
    </row>
    <row r="6381" spans="8:8" x14ac:dyDescent="0.25">
      <c r="H6381" s="67"/>
    </row>
    <row r="6382" spans="8:8" x14ac:dyDescent="0.25">
      <c r="H6382" s="67"/>
    </row>
    <row r="6384" spans="8:8" x14ac:dyDescent="0.25">
      <c r="H6384" s="67"/>
    </row>
    <row r="6386" spans="8:8" x14ac:dyDescent="0.25">
      <c r="H6386" s="67"/>
    </row>
    <row r="6387" spans="8:8" x14ac:dyDescent="0.25">
      <c r="H6387" s="67"/>
    </row>
    <row r="6388" spans="8:8" x14ac:dyDescent="0.25">
      <c r="H6388" s="67"/>
    </row>
    <row r="6390" spans="8:8" x14ac:dyDescent="0.25">
      <c r="H6390" s="67"/>
    </row>
    <row r="6391" spans="8:8" x14ac:dyDescent="0.25">
      <c r="H6391" s="67"/>
    </row>
    <row r="6395" spans="8:8" x14ac:dyDescent="0.25">
      <c r="H6395" s="67"/>
    </row>
    <row r="6396" spans="8:8" x14ac:dyDescent="0.25">
      <c r="H6396" s="67"/>
    </row>
    <row r="6397" spans="8:8" x14ac:dyDescent="0.25">
      <c r="H6397" s="67"/>
    </row>
    <row r="6398" spans="8:8" x14ac:dyDescent="0.25">
      <c r="H6398" s="67"/>
    </row>
    <row r="6399" spans="8:8" x14ac:dyDescent="0.25">
      <c r="H6399" s="67"/>
    </row>
    <row r="6400" spans="8:8" x14ac:dyDescent="0.25">
      <c r="H6400" s="67"/>
    </row>
    <row r="6401" spans="8:8" x14ac:dyDescent="0.25">
      <c r="H6401" s="67"/>
    </row>
    <row r="6402" spans="8:8" x14ac:dyDescent="0.25">
      <c r="H6402" s="67"/>
    </row>
    <row r="6403" spans="8:8" x14ac:dyDescent="0.25">
      <c r="H6403" s="67"/>
    </row>
    <row r="6408" spans="8:8" x14ac:dyDescent="0.25">
      <c r="H6408" s="67"/>
    </row>
    <row r="6409" spans="8:8" x14ac:dyDescent="0.25">
      <c r="H6409" s="67"/>
    </row>
    <row r="6411" spans="8:8" x14ac:dyDescent="0.25">
      <c r="H6411" s="67"/>
    </row>
    <row r="6412" spans="8:8" x14ac:dyDescent="0.25">
      <c r="H6412" s="67"/>
    </row>
    <row r="6413" spans="8:8" x14ac:dyDescent="0.25">
      <c r="H6413" s="67"/>
    </row>
    <row r="6415" spans="8:8" x14ac:dyDescent="0.25">
      <c r="H6415" s="67"/>
    </row>
    <row r="6416" spans="8:8" x14ac:dyDescent="0.25">
      <c r="H6416" s="67"/>
    </row>
    <row r="6427" spans="8:8" x14ac:dyDescent="0.25">
      <c r="H6427" s="67"/>
    </row>
    <row r="6437" spans="8:8" x14ac:dyDescent="0.25">
      <c r="H6437" s="67"/>
    </row>
    <row r="6438" spans="8:8" x14ac:dyDescent="0.25">
      <c r="H6438" s="67"/>
    </row>
    <row r="6440" spans="8:8" x14ac:dyDescent="0.25">
      <c r="H6440" s="67"/>
    </row>
    <row r="6441" spans="8:8" x14ac:dyDescent="0.25">
      <c r="H6441" s="67"/>
    </row>
    <row r="6442" spans="8:8" x14ac:dyDescent="0.25">
      <c r="H6442" s="67"/>
    </row>
    <row r="6443" spans="8:8" x14ac:dyDescent="0.25">
      <c r="H6443" s="67"/>
    </row>
    <row r="6446" spans="8:8" x14ac:dyDescent="0.25">
      <c r="H6446" s="67"/>
    </row>
    <row r="6447" spans="8:8" x14ac:dyDescent="0.25">
      <c r="H6447" s="67"/>
    </row>
    <row r="6448" spans="8:8" x14ac:dyDescent="0.25">
      <c r="H6448" s="67"/>
    </row>
    <row r="6449" spans="8:8" x14ac:dyDescent="0.25">
      <c r="H6449" s="67"/>
    </row>
    <row r="6450" spans="8:8" x14ac:dyDescent="0.25">
      <c r="H6450" s="67"/>
    </row>
    <row r="6451" spans="8:8" x14ac:dyDescent="0.25">
      <c r="H6451" s="67"/>
    </row>
    <row r="6452" spans="8:8" x14ac:dyDescent="0.25">
      <c r="H6452" s="67"/>
    </row>
    <row r="6453" spans="8:8" x14ac:dyDescent="0.25">
      <c r="H6453" s="67"/>
    </row>
    <row r="6454" spans="8:8" x14ac:dyDescent="0.25">
      <c r="H6454" s="67"/>
    </row>
    <row r="6455" spans="8:8" x14ac:dyDescent="0.25">
      <c r="H6455" s="67"/>
    </row>
    <row r="6457" spans="8:8" x14ac:dyDescent="0.25">
      <c r="H6457" s="67"/>
    </row>
    <row r="6458" spans="8:8" x14ac:dyDescent="0.25">
      <c r="H6458" s="67"/>
    </row>
    <row r="6459" spans="8:8" x14ac:dyDescent="0.25">
      <c r="H6459" s="67"/>
    </row>
    <row r="6460" spans="8:8" x14ac:dyDescent="0.25">
      <c r="H6460" s="67"/>
    </row>
    <row r="6461" spans="8:8" x14ac:dyDescent="0.25">
      <c r="H6461" s="67"/>
    </row>
    <row r="6462" spans="8:8" x14ac:dyDescent="0.25">
      <c r="H6462" s="67"/>
    </row>
    <row r="6463" spans="8:8" x14ac:dyDescent="0.25">
      <c r="H6463" s="67"/>
    </row>
    <row r="6464" spans="8:8" x14ac:dyDescent="0.25">
      <c r="H6464" s="67"/>
    </row>
    <row r="6465" spans="8:8" x14ac:dyDescent="0.25">
      <c r="H6465" s="67"/>
    </row>
    <row r="6466" spans="8:8" x14ac:dyDescent="0.25">
      <c r="H6466" s="67"/>
    </row>
    <row r="6467" spans="8:8" x14ac:dyDescent="0.25">
      <c r="H6467" s="67"/>
    </row>
    <row r="6468" spans="8:8" x14ac:dyDescent="0.25">
      <c r="H6468" s="67"/>
    </row>
    <row r="6469" spans="8:8" x14ac:dyDescent="0.25">
      <c r="H6469" s="67"/>
    </row>
    <row r="6470" spans="8:8" x14ac:dyDescent="0.25">
      <c r="H6470" s="67"/>
    </row>
    <row r="6471" spans="8:8" x14ac:dyDescent="0.25">
      <c r="H6471" s="67"/>
    </row>
    <row r="6472" spans="8:8" x14ac:dyDescent="0.25">
      <c r="H6472" s="67"/>
    </row>
    <row r="6473" spans="8:8" x14ac:dyDescent="0.25">
      <c r="H6473" s="67"/>
    </row>
    <row r="6474" spans="8:8" x14ac:dyDescent="0.25">
      <c r="H6474" s="67"/>
    </row>
    <row r="6475" spans="8:8" x14ac:dyDescent="0.25">
      <c r="H6475" s="67"/>
    </row>
    <row r="6476" spans="8:8" x14ac:dyDescent="0.25">
      <c r="H6476" s="67"/>
    </row>
    <row r="6477" spans="8:8" x14ac:dyDescent="0.25">
      <c r="H6477" s="67"/>
    </row>
    <row r="6478" spans="8:8" x14ac:dyDescent="0.25">
      <c r="H6478" s="67"/>
    </row>
    <row r="6479" spans="8:8" x14ac:dyDescent="0.25">
      <c r="H6479" s="67"/>
    </row>
    <row r="6481" spans="8:8" x14ac:dyDescent="0.25">
      <c r="H6481" s="67"/>
    </row>
    <row r="6482" spans="8:8" x14ac:dyDescent="0.25">
      <c r="H6482" s="67"/>
    </row>
    <row r="6483" spans="8:8" x14ac:dyDescent="0.25">
      <c r="H6483" s="67"/>
    </row>
    <row r="6484" spans="8:8" x14ac:dyDescent="0.25">
      <c r="H6484" s="67"/>
    </row>
    <row r="6485" spans="8:8" x14ac:dyDescent="0.25">
      <c r="H6485" s="67"/>
    </row>
    <row r="6486" spans="8:8" x14ac:dyDescent="0.25">
      <c r="H6486" s="67"/>
    </row>
    <row r="6487" spans="8:8" x14ac:dyDescent="0.25">
      <c r="H6487" s="67"/>
    </row>
    <row r="6488" spans="8:8" x14ac:dyDescent="0.25">
      <c r="H6488" s="67"/>
    </row>
    <row r="6489" spans="8:8" x14ac:dyDescent="0.25">
      <c r="H6489" s="67"/>
    </row>
    <row r="6490" spans="8:8" x14ac:dyDescent="0.25">
      <c r="H6490" s="67"/>
    </row>
    <row r="6491" spans="8:8" x14ac:dyDescent="0.25">
      <c r="H6491" s="67"/>
    </row>
    <row r="6492" spans="8:8" x14ac:dyDescent="0.25">
      <c r="H6492" s="67"/>
    </row>
    <row r="6493" spans="8:8" x14ac:dyDescent="0.25">
      <c r="H6493" s="67"/>
    </row>
    <row r="6494" spans="8:8" x14ac:dyDescent="0.25">
      <c r="H6494" s="67"/>
    </row>
    <row r="6495" spans="8:8" x14ac:dyDescent="0.25">
      <c r="H6495" s="67"/>
    </row>
    <row r="6496" spans="8:8" x14ac:dyDescent="0.25">
      <c r="H6496" s="67"/>
    </row>
    <row r="6497" spans="8:8" x14ac:dyDescent="0.25">
      <c r="H6497" s="67"/>
    </row>
    <row r="6500" spans="8:8" x14ac:dyDescent="0.25">
      <c r="H6500" s="67"/>
    </row>
    <row r="6501" spans="8:8" x14ac:dyDescent="0.25">
      <c r="H6501" s="67"/>
    </row>
    <row r="6502" spans="8:8" x14ac:dyDescent="0.25">
      <c r="H6502" s="67"/>
    </row>
    <row r="6503" spans="8:8" x14ac:dyDescent="0.25">
      <c r="H6503" s="67"/>
    </row>
    <row r="6504" spans="8:8" x14ac:dyDescent="0.25">
      <c r="H6504" s="67"/>
    </row>
    <row r="6505" spans="8:8" x14ac:dyDescent="0.25">
      <c r="H6505" s="67"/>
    </row>
    <row r="6506" spans="8:8" x14ac:dyDescent="0.25">
      <c r="H6506" s="67"/>
    </row>
    <row r="6507" spans="8:8" x14ac:dyDescent="0.25">
      <c r="H6507" s="67"/>
    </row>
    <row r="6508" spans="8:8" x14ac:dyDescent="0.25">
      <c r="H6508" s="67"/>
    </row>
    <row r="6509" spans="8:8" x14ac:dyDescent="0.25">
      <c r="H6509" s="67"/>
    </row>
    <row r="6510" spans="8:8" x14ac:dyDescent="0.25">
      <c r="H6510" s="67"/>
    </row>
    <row r="6511" spans="8:8" x14ac:dyDescent="0.25">
      <c r="H6511" s="67"/>
    </row>
    <row r="6512" spans="8:8" x14ac:dyDescent="0.25">
      <c r="H6512" s="67"/>
    </row>
    <row r="6513" spans="8:8" x14ac:dyDescent="0.25">
      <c r="H6513" s="67"/>
    </row>
    <row r="6514" spans="8:8" x14ac:dyDescent="0.25">
      <c r="H6514" s="67"/>
    </row>
    <row r="6515" spans="8:8" x14ac:dyDescent="0.25">
      <c r="H6515" s="67"/>
    </row>
    <row r="6516" spans="8:8" x14ac:dyDescent="0.25">
      <c r="H6516" s="67"/>
    </row>
    <row r="6517" spans="8:8" x14ac:dyDescent="0.25">
      <c r="H6517" s="67"/>
    </row>
    <row r="6518" spans="8:8" x14ac:dyDescent="0.25">
      <c r="H6518" s="67"/>
    </row>
    <row r="6519" spans="8:8" x14ac:dyDescent="0.25">
      <c r="H6519" s="67"/>
    </row>
    <row r="6520" spans="8:8" x14ac:dyDescent="0.25">
      <c r="H6520" s="67"/>
    </row>
    <row r="6521" spans="8:8" x14ac:dyDescent="0.25">
      <c r="H6521" s="67"/>
    </row>
    <row r="6522" spans="8:8" x14ac:dyDescent="0.25">
      <c r="H6522" s="67"/>
    </row>
    <row r="6523" spans="8:8" x14ac:dyDescent="0.25">
      <c r="H6523" s="67"/>
    </row>
    <row r="6524" spans="8:8" x14ac:dyDescent="0.25">
      <c r="H6524" s="67"/>
    </row>
    <row r="6525" spans="8:8" x14ac:dyDescent="0.25">
      <c r="H6525" s="67"/>
    </row>
    <row r="6526" spans="8:8" x14ac:dyDescent="0.25">
      <c r="H6526" s="67"/>
    </row>
    <row r="6527" spans="8:8" x14ac:dyDescent="0.25">
      <c r="H6527" s="67"/>
    </row>
    <row r="6528" spans="8:8" x14ac:dyDescent="0.25">
      <c r="H6528" s="67"/>
    </row>
    <row r="6529" spans="8:8" x14ac:dyDescent="0.25">
      <c r="H6529" s="67"/>
    </row>
    <row r="6530" spans="8:8" x14ac:dyDescent="0.25">
      <c r="H6530" s="67"/>
    </row>
    <row r="6531" spans="8:8" x14ac:dyDescent="0.25">
      <c r="H6531" s="67"/>
    </row>
    <row r="6532" spans="8:8" x14ac:dyDescent="0.25">
      <c r="H6532" s="67"/>
    </row>
    <row r="6533" spans="8:8" x14ac:dyDescent="0.25">
      <c r="H6533" s="67"/>
    </row>
    <row r="6534" spans="8:8" x14ac:dyDescent="0.25">
      <c r="H6534" s="67"/>
    </row>
    <row r="6535" spans="8:8" x14ac:dyDescent="0.25">
      <c r="H6535" s="67"/>
    </row>
    <row r="6536" spans="8:8" x14ac:dyDescent="0.25">
      <c r="H6536" s="67"/>
    </row>
    <row r="6537" spans="8:8" x14ac:dyDescent="0.25">
      <c r="H6537" s="67"/>
    </row>
    <row r="6538" spans="8:8" x14ac:dyDescent="0.25">
      <c r="H6538" s="67"/>
    </row>
    <row r="6539" spans="8:8" x14ac:dyDescent="0.25">
      <c r="H6539" s="67"/>
    </row>
    <row r="6540" spans="8:8" x14ac:dyDescent="0.25">
      <c r="H6540" s="67"/>
    </row>
    <row r="6541" spans="8:8" x14ac:dyDescent="0.25">
      <c r="H6541" s="67"/>
    </row>
    <row r="6542" spans="8:8" x14ac:dyDescent="0.25">
      <c r="H6542" s="67"/>
    </row>
    <row r="6543" spans="8:8" x14ac:dyDescent="0.25">
      <c r="H6543" s="67"/>
    </row>
    <row r="6544" spans="8:8" x14ac:dyDescent="0.25">
      <c r="H6544" s="67"/>
    </row>
    <row r="6545" spans="8:8" x14ac:dyDescent="0.25">
      <c r="H6545" s="67"/>
    </row>
    <row r="6546" spans="8:8" x14ac:dyDescent="0.25">
      <c r="H6546" s="67"/>
    </row>
    <row r="6547" spans="8:8" x14ac:dyDescent="0.25">
      <c r="H6547" s="67"/>
    </row>
    <row r="6548" spans="8:8" x14ac:dyDescent="0.25">
      <c r="H6548" s="67"/>
    </row>
    <row r="6549" spans="8:8" x14ac:dyDescent="0.25">
      <c r="H6549" s="67"/>
    </row>
    <row r="6551" spans="8:8" x14ac:dyDescent="0.25">
      <c r="H6551" s="67"/>
    </row>
    <row r="6552" spans="8:8" x14ac:dyDescent="0.25">
      <c r="H6552" s="67"/>
    </row>
    <row r="6553" spans="8:8" x14ac:dyDescent="0.25">
      <c r="H6553" s="67"/>
    </row>
    <row r="6556" spans="8:8" x14ac:dyDescent="0.25">
      <c r="H6556" s="67"/>
    </row>
    <row r="6557" spans="8:8" x14ac:dyDescent="0.25">
      <c r="H6557" s="67"/>
    </row>
    <row r="6558" spans="8:8" x14ac:dyDescent="0.25">
      <c r="H6558" s="67"/>
    </row>
    <row r="6559" spans="8:8" x14ac:dyDescent="0.25">
      <c r="H6559" s="67"/>
    </row>
    <row r="6560" spans="8:8" x14ac:dyDescent="0.25">
      <c r="H6560" s="67"/>
    </row>
    <row r="6561" spans="8:8" x14ac:dyDescent="0.25">
      <c r="H6561" s="67"/>
    </row>
    <row r="6562" spans="8:8" x14ac:dyDescent="0.25">
      <c r="H6562" s="67"/>
    </row>
    <row r="6564" spans="8:8" x14ac:dyDescent="0.25">
      <c r="H6564" s="67"/>
    </row>
    <row r="6565" spans="8:8" x14ac:dyDescent="0.25">
      <c r="H6565" s="67"/>
    </row>
    <row r="6566" spans="8:8" x14ac:dyDescent="0.25">
      <c r="H6566" s="67"/>
    </row>
    <row r="6567" spans="8:8" x14ac:dyDescent="0.25">
      <c r="H6567" s="67"/>
    </row>
    <row r="6570" spans="8:8" x14ac:dyDescent="0.25">
      <c r="H6570" s="67"/>
    </row>
    <row r="6571" spans="8:8" x14ac:dyDescent="0.25">
      <c r="H6571" s="67"/>
    </row>
    <row r="6572" spans="8:8" x14ac:dyDescent="0.25">
      <c r="H6572" s="67"/>
    </row>
    <row r="6573" spans="8:8" x14ac:dyDescent="0.25">
      <c r="H6573" s="67"/>
    </row>
    <row r="6582" spans="8:8" x14ac:dyDescent="0.25">
      <c r="H6582" s="67"/>
    </row>
    <row r="6583" spans="8:8" x14ac:dyDescent="0.25">
      <c r="H6583" s="67"/>
    </row>
    <row r="6584" spans="8:8" x14ac:dyDescent="0.25">
      <c r="H6584" s="67"/>
    </row>
    <row r="6585" spans="8:8" x14ac:dyDescent="0.25">
      <c r="H6585" s="67"/>
    </row>
    <row r="6587" spans="8:8" x14ac:dyDescent="0.25">
      <c r="H6587" s="67"/>
    </row>
    <row r="6588" spans="8:8" x14ac:dyDescent="0.25">
      <c r="H6588" s="67"/>
    </row>
    <row r="6589" spans="8:8" x14ac:dyDescent="0.25">
      <c r="H6589" s="67"/>
    </row>
    <row r="6592" spans="8:8" x14ac:dyDescent="0.25">
      <c r="H6592" s="67"/>
    </row>
    <row r="6593" spans="8:8" x14ac:dyDescent="0.25">
      <c r="H6593" s="67"/>
    </row>
    <row r="6594" spans="8:8" x14ac:dyDescent="0.25">
      <c r="H6594" s="67"/>
    </row>
    <row r="6595" spans="8:8" x14ac:dyDescent="0.25">
      <c r="H6595" s="67"/>
    </row>
    <row r="6596" spans="8:8" x14ac:dyDescent="0.25">
      <c r="H6596" s="67"/>
    </row>
    <row r="6597" spans="8:8" x14ac:dyDescent="0.25">
      <c r="H6597" s="67"/>
    </row>
    <row r="6598" spans="8:8" x14ac:dyDescent="0.25">
      <c r="H6598" s="67"/>
    </row>
    <row r="6599" spans="8:8" x14ac:dyDescent="0.25">
      <c r="H6599" s="67"/>
    </row>
    <row r="6600" spans="8:8" x14ac:dyDescent="0.25">
      <c r="H6600" s="67"/>
    </row>
    <row r="6601" spans="8:8" x14ac:dyDescent="0.25">
      <c r="H6601" s="67"/>
    </row>
    <row r="6603" spans="8:8" x14ac:dyDescent="0.25">
      <c r="H6603" s="67"/>
    </row>
    <row r="6604" spans="8:8" x14ac:dyDescent="0.25">
      <c r="H6604" s="67"/>
    </row>
    <row r="6605" spans="8:8" x14ac:dyDescent="0.25">
      <c r="H6605" s="67"/>
    </row>
    <row r="6606" spans="8:8" x14ac:dyDescent="0.25">
      <c r="H6606" s="67"/>
    </row>
    <row r="6607" spans="8:8" x14ac:dyDescent="0.25">
      <c r="H6607" s="67"/>
    </row>
    <row r="6609" spans="8:8" x14ac:dyDescent="0.25">
      <c r="H6609" s="67"/>
    </row>
    <row r="6610" spans="8:8" x14ac:dyDescent="0.25">
      <c r="H6610" s="67"/>
    </row>
    <row r="6611" spans="8:8" x14ac:dyDescent="0.25">
      <c r="H6611" s="67"/>
    </row>
    <row r="6612" spans="8:8" x14ac:dyDescent="0.25">
      <c r="H6612" s="67"/>
    </row>
    <row r="6613" spans="8:8" x14ac:dyDescent="0.25">
      <c r="H6613" s="67"/>
    </row>
    <row r="6614" spans="8:8" x14ac:dyDescent="0.25">
      <c r="H6614" s="67"/>
    </row>
    <row r="6615" spans="8:8" x14ac:dyDescent="0.25">
      <c r="H6615" s="67"/>
    </row>
    <row r="6616" spans="8:8" x14ac:dyDescent="0.25">
      <c r="H6616" s="67"/>
    </row>
    <row r="6617" spans="8:8" x14ac:dyDescent="0.25">
      <c r="H6617" s="67"/>
    </row>
    <row r="6618" spans="8:8" x14ac:dyDescent="0.25">
      <c r="H6618" s="67"/>
    </row>
    <row r="6619" spans="8:8" x14ac:dyDescent="0.25">
      <c r="H6619" s="67"/>
    </row>
    <row r="6620" spans="8:8" x14ac:dyDescent="0.25">
      <c r="H6620" s="67"/>
    </row>
    <row r="6621" spans="8:8" x14ac:dyDescent="0.25">
      <c r="H6621" s="67"/>
    </row>
    <row r="6622" spans="8:8" x14ac:dyDescent="0.25">
      <c r="H6622" s="67"/>
    </row>
    <row r="6623" spans="8:8" x14ac:dyDescent="0.25">
      <c r="H6623" s="67"/>
    </row>
    <row r="6624" spans="8:8" x14ac:dyDescent="0.25">
      <c r="H6624" s="67"/>
    </row>
    <row r="6625" spans="8:8" x14ac:dyDescent="0.25">
      <c r="H6625" s="67"/>
    </row>
    <row r="6626" spans="8:8" x14ac:dyDescent="0.25">
      <c r="H6626" s="67"/>
    </row>
    <row r="6627" spans="8:8" x14ac:dyDescent="0.25">
      <c r="H6627" s="67"/>
    </row>
    <row r="6628" spans="8:8" x14ac:dyDescent="0.25">
      <c r="H6628" s="67"/>
    </row>
    <row r="6629" spans="8:8" x14ac:dyDescent="0.25">
      <c r="H6629" s="67"/>
    </row>
    <row r="6630" spans="8:8" x14ac:dyDescent="0.25">
      <c r="H6630" s="67"/>
    </row>
    <row r="6631" spans="8:8" x14ac:dyDescent="0.25">
      <c r="H6631" s="67"/>
    </row>
    <row r="6632" spans="8:8" x14ac:dyDescent="0.25">
      <c r="H6632" s="67"/>
    </row>
    <row r="6633" spans="8:8" x14ac:dyDescent="0.25">
      <c r="H6633" s="67"/>
    </row>
    <row r="6634" spans="8:8" x14ac:dyDescent="0.25">
      <c r="H6634" s="67"/>
    </row>
    <row r="6635" spans="8:8" x14ac:dyDescent="0.25">
      <c r="H6635" s="67"/>
    </row>
    <row r="6637" spans="8:8" x14ac:dyDescent="0.25">
      <c r="H6637" s="67"/>
    </row>
    <row r="6638" spans="8:8" x14ac:dyDescent="0.25">
      <c r="H6638" s="67"/>
    </row>
    <row r="6639" spans="8:8" x14ac:dyDescent="0.25">
      <c r="H6639" s="67"/>
    </row>
    <row r="6640" spans="8:8" x14ac:dyDescent="0.25">
      <c r="H6640" s="67"/>
    </row>
    <row r="6641" spans="8:8" x14ac:dyDescent="0.25">
      <c r="H6641" s="67"/>
    </row>
    <row r="6642" spans="8:8" x14ac:dyDescent="0.25">
      <c r="H6642" s="67"/>
    </row>
    <row r="6644" spans="8:8" x14ac:dyDescent="0.25">
      <c r="H6644" s="67"/>
    </row>
    <row r="6645" spans="8:8" x14ac:dyDescent="0.25">
      <c r="H6645" s="67"/>
    </row>
    <row r="6646" spans="8:8" x14ac:dyDescent="0.25">
      <c r="H6646" s="67"/>
    </row>
    <row r="6647" spans="8:8" x14ac:dyDescent="0.25">
      <c r="H6647" s="67"/>
    </row>
    <row r="6648" spans="8:8" x14ac:dyDescent="0.25">
      <c r="H6648" s="67"/>
    </row>
    <row r="6649" spans="8:8" x14ac:dyDescent="0.25">
      <c r="H6649" s="67"/>
    </row>
    <row r="6651" spans="8:8" x14ac:dyDescent="0.25">
      <c r="H6651" s="67"/>
    </row>
    <row r="6652" spans="8:8" x14ac:dyDescent="0.25">
      <c r="H6652" s="67"/>
    </row>
    <row r="6653" spans="8:8" x14ac:dyDescent="0.25">
      <c r="H6653" s="67"/>
    </row>
    <row r="6654" spans="8:8" x14ac:dyDescent="0.25">
      <c r="H6654" s="67"/>
    </row>
    <row r="6655" spans="8:8" x14ac:dyDescent="0.25">
      <c r="H6655" s="67"/>
    </row>
    <row r="6656" spans="8:8" x14ac:dyDescent="0.25">
      <c r="H6656" s="67"/>
    </row>
    <row r="6657" spans="8:8" x14ac:dyDescent="0.25">
      <c r="H6657" s="67"/>
    </row>
    <row r="6658" spans="8:8" x14ac:dyDescent="0.25">
      <c r="H6658" s="67"/>
    </row>
    <row r="6659" spans="8:8" x14ac:dyDescent="0.25">
      <c r="H6659" s="67"/>
    </row>
    <row r="6660" spans="8:8" x14ac:dyDescent="0.25">
      <c r="H6660" s="67"/>
    </row>
    <row r="6661" spans="8:8" x14ac:dyDescent="0.25">
      <c r="H6661" s="67"/>
    </row>
    <row r="6662" spans="8:8" x14ac:dyDescent="0.25">
      <c r="H6662" s="67"/>
    </row>
    <row r="6663" spans="8:8" x14ac:dyDescent="0.25">
      <c r="H6663" s="67"/>
    </row>
    <row r="6664" spans="8:8" x14ac:dyDescent="0.25">
      <c r="H6664" s="67"/>
    </row>
    <row r="6665" spans="8:8" x14ac:dyDescent="0.25">
      <c r="H6665" s="67"/>
    </row>
    <row r="6666" spans="8:8" x14ac:dyDescent="0.25">
      <c r="H6666" s="67"/>
    </row>
    <row r="6667" spans="8:8" x14ac:dyDescent="0.25">
      <c r="H6667" s="67"/>
    </row>
    <row r="6668" spans="8:8" x14ac:dyDescent="0.25">
      <c r="H6668" s="67"/>
    </row>
    <row r="6669" spans="8:8" x14ac:dyDescent="0.25">
      <c r="H6669" s="67"/>
    </row>
    <row r="6670" spans="8:8" x14ac:dyDescent="0.25">
      <c r="H6670" s="67"/>
    </row>
    <row r="6671" spans="8:8" x14ac:dyDescent="0.25">
      <c r="H6671" s="67"/>
    </row>
    <row r="6672" spans="8:8" x14ac:dyDescent="0.25">
      <c r="H6672" s="67"/>
    </row>
    <row r="6673" spans="8:8" x14ac:dyDescent="0.25">
      <c r="H6673" s="67"/>
    </row>
    <row r="6674" spans="8:8" x14ac:dyDescent="0.25">
      <c r="H6674" s="67"/>
    </row>
    <row r="6675" spans="8:8" x14ac:dyDescent="0.25">
      <c r="H6675" s="67"/>
    </row>
    <row r="6676" spans="8:8" x14ac:dyDescent="0.25">
      <c r="H6676" s="67"/>
    </row>
    <row r="6677" spans="8:8" x14ac:dyDescent="0.25">
      <c r="H6677" s="67"/>
    </row>
    <row r="6678" spans="8:8" x14ac:dyDescent="0.25">
      <c r="H6678" s="67"/>
    </row>
    <row r="6679" spans="8:8" x14ac:dyDescent="0.25">
      <c r="H6679" s="67"/>
    </row>
    <row r="6680" spans="8:8" x14ac:dyDescent="0.25">
      <c r="H6680" s="67"/>
    </row>
    <row r="6681" spans="8:8" x14ac:dyDescent="0.25">
      <c r="H6681" s="67"/>
    </row>
    <row r="6682" spans="8:8" x14ac:dyDescent="0.25">
      <c r="H6682" s="67"/>
    </row>
    <row r="6683" spans="8:8" x14ac:dyDescent="0.25">
      <c r="H6683" s="67"/>
    </row>
    <row r="6684" spans="8:8" x14ac:dyDescent="0.25">
      <c r="H6684" s="67"/>
    </row>
    <row r="6685" spans="8:8" x14ac:dyDescent="0.25">
      <c r="H6685" s="67"/>
    </row>
    <row r="6686" spans="8:8" x14ac:dyDescent="0.25">
      <c r="H6686" s="67"/>
    </row>
    <row r="6687" spans="8:8" x14ac:dyDescent="0.25">
      <c r="H6687" s="67"/>
    </row>
    <row r="6688" spans="8:8" x14ac:dyDescent="0.25">
      <c r="H6688" s="67"/>
    </row>
    <row r="6689" spans="8:8" x14ac:dyDescent="0.25">
      <c r="H6689" s="67"/>
    </row>
    <row r="6690" spans="8:8" x14ac:dyDescent="0.25">
      <c r="H6690" s="67"/>
    </row>
    <row r="6691" spans="8:8" x14ac:dyDescent="0.25">
      <c r="H6691" s="67"/>
    </row>
    <row r="6692" spans="8:8" x14ac:dyDescent="0.25">
      <c r="H6692" s="67"/>
    </row>
    <row r="6693" spans="8:8" x14ac:dyDescent="0.25">
      <c r="H6693" s="67"/>
    </row>
    <row r="6694" spans="8:8" x14ac:dyDescent="0.25">
      <c r="H6694" s="67"/>
    </row>
    <row r="6695" spans="8:8" x14ac:dyDescent="0.25">
      <c r="H6695" s="67"/>
    </row>
    <row r="6696" spans="8:8" x14ac:dyDescent="0.25">
      <c r="H6696" s="67"/>
    </row>
    <row r="6697" spans="8:8" x14ac:dyDescent="0.25">
      <c r="H6697" s="67"/>
    </row>
    <row r="6703" spans="8:8" x14ac:dyDescent="0.25">
      <c r="H6703" s="67"/>
    </row>
    <row r="6709" spans="8:8" x14ac:dyDescent="0.25">
      <c r="H6709" s="67"/>
    </row>
    <row r="6711" spans="8:8" x14ac:dyDescent="0.25">
      <c r="H6711" s="67"/>
    </row>
    <row r="6714" spans="8:8" x14ac:dyDescent="0.25">
      <c r="H6714" s="67"/>
    </row>
    <row r="6716" spans="8:8" x14ac:dyDescent="0.25">
      <c r="H6716" s="67"/>
    </row>
    <row r="6717" spans="8:8" x14ac:dyDescent="0.25">
      <c r="H6717" s="67"/>
    </row>
    <row r="6718" spans="8:8" x14ac:dyDescent="0.25">
      <c r="H6718" s="67"/>
    </row>
    <row r="6720" spans="8:8" x14ac:dyDescent="0.25">
      <c r="H6720" s="67"/>
    </row>
    <row r="6721" spans="8:8" x14ac:dyDescent="0.25">
      <c r="H6721" s="67"/>
    </row>
    <row r="6727" spans="8:8" x14ac:dyDescent="0.25">
      <c r="H6727" s="67"/>
    </row>
    <row r="6729" spans="8:8" x14ac:dyDescent="0.25">
      <c r="H6729" s="67"/>
    </row>
    <row r="6730" spans="8:8" x14ac:dyDescent="0.25">
      <c r="H6730" s="67"/>
    </row>
    <row r="6731" spans="8:8" x14ac:dyDescent="0.25">
      <c r="H6731" s="67"/>
    </row>
    <row r="6732" spans="8:8" x14ac:dyDescent="0.25">
      <c r="H6732" s="67"/>
    </row>
    <row r="6733" spans="8:8" x14ac:dyDescent="0.25">
      <c r="H6733" s="67"/>
    </row>
    <row r="6734" spans="8:8" x14ac:dyDescent="0.25">
      <c r="H6734" s="67"/>
    </row>
    <row r="6735" spans="8:8" x14ac:dyDescent="0.25">
      <c r="H6735" s="67"/>
    </row>
    <row r="6736" spans="8:8" x14ac:dyDescent="0.25">
      <c r="H6736" s="67"/>
    </row>
    <row r="6737" spans="8:8" x14ac:dyDescent="0.25">
      <c r="H6737" s="67"/>
    </row>
    <row r="6738" spans="8:8" x14ac:dyDescent="0.25">
      <c r="H6738" s="67"/>
    </row>
    <row r="6739" spans="8:8" x14ac:dyDescent="0.25">
      <c r="H6739" s="67"/>
    </row>
    <row r="6740" spans="8:8" x14ac:dyDescent="0.25">
      <c r="H6740" s="67"/>
    </row>
    <row r="6741" spans="8:8" x14ac:dyDescent="0.25">
      <c r="H6741" s="67"/>
    </row>
    <row r="6742" spans="8:8" x14ac:dyDescent="0.25">
      <c r="H6742" s="67"/>
    </row>
    <row r="6743" spans="8:8" x14ac:dyDescent="0.25">
      <c r="H6743" s="67"/>
    </row>
    <row r="6744" spans="8:8" x14ac:dyDescent="0.25">
      <c r="H6744" s="67"/>
    </row>
    <row r="6745" spans="8:8" x14ac:dyDescent="0.25">
      <c r="H6745" s="67"/>
    </row>
    <row r="6746" spans="8:8" x14ac:dyDescent="0.25">
      <c r="H6746" s="67"/>
    </row>
    <row r="6747" spans="8:8" x14ac:dyDescent="0.25">
      <c r="H6747" s="67"/>
    </row>
    <row r="6748" spans="8:8" x14ac:dyDescent="0.25">
      <c r="H6748" s="67"/>
    </row>
    <row r="6749" spans="8:8" x14ac:dyDescent="0.25">
      <c r="H6749" s="67"/>
    </row>
    <row r="6750" spans="8:8" x14ac:dyDescent="0.25">
      <c r="H6750" s="67"/>
    </row>
    <row r="6751" spans="8:8" x14ac:dyDescent="0.25">
      <c r="H6751" s="67"/>
    </row>
    <row r="6752" spans="8:8" x14ac:dyDescent="0.25">
      <c r="H6752" s="67"/>
    </row>
    <row r="6753" spans="8:8" x14ac:dyDescent="0.25">
      <c r="H6753" s="67"/>
    </row>
    <row r="6754" spans="8:8" x14ac:dyDescent="0.25">
      <c r="H6754" s="67"/>
    </row>
    <row r="6755" spans="8:8" x14ac:dyDescent="0.25">
      <c r="H6755" s="67"/>
    </row>
    <row r="6756" spans="8:8" x14ac:dyDescent="0.25">
      <c r="H6756" s="67"/>
    </row>
    <row r="6757" spans="8:8" x14ac:dyDescent="0.25">
      <c r="H6757" s="67"/>
    </row>
    <row r="6759" spans="8:8" x14ac:dyDescent="0.25">
      <c r="H6759" s="67"/>
    </row>
    <row r="6760" spans="8:8" x14ac:dyDescent="0.25">
      <c r="H6760" s="67"/>
    </row>
    <row r="6761" spans="8:8" x14ac:dyDescent="0.25">
      <c r="H6761" s="67"/>
    </row>
    <row r="6762" spans="8:8" x14ac:dyDescent="0.25">
      <c r="H6762" s="67"/>
    </row>
    <row r="6763" spans="8:8" x14ac:dyDescent="0.25">
      <c r="H6763" s="67"/>
    </row>
    <row r="6764" spans="8:8" x14ac:dyDescent="0.25">
      <c r="H6764" s="67"/>
    </row>
    <row r="6765" spans="8:8" x14ac:dyDescent="0.25">
      <c r="H6765" s="67"/>
    </row>
    <row r="6767" spans="8:8" x14ac:dyDescent="0.25">
      <c r="H6767" s="67"/>
    </row>
    <row r="6768" spans="8:8" x14ac:dyDescent="0.25">
      <c r="H6768" s="67"/>
    </row>
    <row r="6770" spans="8:8" x14ac:dyDescent="0.25">
      <c r="H6770" s="67"/>
    </row>
    <row r="6771" spans="8:8" x14ac:dyDescent="0.25">
      <c r="H6771" s="67"/>
    </row>
    <row r="6772" spans="8:8" x14ac:dyDescent="0.25">
      <c r="H6772" s="67"/>
    </row>
    <row r="6773" spans="8:8" x14ac:dyDescent="0.25">
      <c r="H6773" s="67"/>
    </row>
    <row r="6774" spans="8:8" x14ac:dyDescent="0.25">
      <c r="H6774" s="67"/>
    </row>
    <row r="6775" spans="8:8" x14ac:dyDescent="0.25">
      <c r="H6775" s="67"/>
    </row>
    <row r="6776" spans="8:8" x14ac:dyDescent="0.25">
      <c r="H6776" s="67"/>
    </row>
    <row r="6777" spans="8:8" x14ac:dyDescent="0.25">
      <c r="H6777" s="67"/>
    </row>
    <row r="6778" spans="8:8" x14ac:dyDescent="0.25">
      <c r="H6778" s="67"/>
    </row>
    <row r="6779" spans="8:8" x14ac:dyDescent="0.25">
      <c r="H6779" s="67"/>
    </row>
    <row r="6780" spans="8:8" x14ac:dyDescent="0.25">
      <c r="H6780" s="67"/>
    </row>
    <row r="6781" spans="8:8" x14ac:dyDescent="0.25">
      <c r="H6781" s="67"/>
    </row>
    <row r="6782" spans="8:8" x14ac:dyDescent="0.25">
      <c r="H6782" s="67"/>
    </row>
    <row r="6783" spans="8:8" x14ac:dyDescent="0.25">
      <c r="H6783" s="67"/>
    </row>
    <row r="6785" spans="8:8" x14ac:dyDescent="0.25">
      <c r="H6785" s="67"/>
    </row>
    <row r="6786" spans="8:8" x14ac:dyDescent="0.25">
      <c r="H6786" s="67"/>
    </row>
    <row r="6787" spans="8:8" x14ac:dyDescent="0.25">
      <c r="H6787" s="67"/>
    </row>
    <row r="6799" spans="8:8" x14ac:dyDescent="0.25">
      <c r="H6799" s="67"/>
    </row>
    <row r="6801" spans="8:8" x14ac:dyDescent="0.25">
      <c r="H6801" s="67"/>
    </row>
    <row r="6803" spans="8:8" x14ac:dyDescent="0.25">
      <c r="H6803" s="67"/>
    </row>
    <row r="6804" spans="8:8" x14ac:dyDescent="0.25">
      <c r="H6804" s="67"/>
    </row>
    <row r="6805" spans="8:8" x14ac:dyDescent="0.25">
      <c r="H6805" s="67"/>
    </row>
    <row r="6806" spans="8:8" x14ac:dyDescent="0.25">
      <c r="H6806" s="67"/>
    </row>
    <row r="6807" spans="8:8" x14ac:dyDescent="0.25">
      <c r="H6807" s="67"/>
    </row>
    <row r="6808" spans="8:8" x14ac:dyDescent="0.25">
      <c r="H6808" s="67"/>
    </row>
    <row r="6809" spans="8:8" x14ac:dyDescent="0.25">
      <c r="H6809" s="67"/>
    </row>
    <row r="6810" spans="8:8" x14ac:dyDescent="0.25">
      <c r="H6810" s="67"/>
    </row>
    <row r="6811" spans="8:8" x14ac:dyDescent="0.25">
      <c r="H6811" s="67"/>
    </row>
    <row r="6812" spans="8:8" x14ac:dyDescent="0.25">
      <c r="H6812" s="67"/>
    </row>
    <row r="6813" spans="8:8" x14ac:dyDescent="0.25">
      <c r="H6813" s="67"/>
    </row>
    <row r="6814" spans="8:8" x14ac:dyDescent="0.25">
      <c r="H6814" s="67"/>
    </row>
    <row r="6815" spans="8:8" x14ac:dyDescent="0.25">
      <c r="H6815" s="67"/>
    </row>
    <row r="6817" spans="8:8" x14ac:dyDescent="0.25">
      <c r="H6817" s="67"/>
    </row>
    <row r="6818" spans="8:8" x14ac:dyDescent="0.25">
      <c r="H6818" s="67"/>
    </row>
    <row r="6819" spans="8:8" x14ac:dyDescent="0.25">
      <c r="H6819" s="67"/>
    </row>
    <row r="6820" spans="8:8" x14ac:dyDescent="0.25">
      <c r="H6820" s="67"/>
    </row>
    <row r="6821" spans="8:8" x14ac:dyDescent="0.25">
      <c r="H6821" s="67"/>
    </row>
    <row r="6822" spans="8:8" x14ac:dyDescent="0.25">
      <c r="H6822" s="67"/>
    </row>
    <row r="6823" spans="8:8" x14ac:dyDescent="0.25">
      <c r="H6823" s="67"/>
    </row>
    <row r="6824" spans="8:8" x14ac:dyDescent="0.25">
      <c r="H6824" s="67"/>
    </row>
    <row r="6825" spans="8:8" x14ac:dyDescent="0.25">
      <c r="H6825" s="67"/>
    </row>
    <row r="6826" spans="8:8" x14ac:dyDescent="0.25">
      <c r="H6826" s="67"/>
    </row>
    <row r="6827" spans="8:8" x14ac:dyDescent="0.25">
      <c r="H6827" s="67"/>
    </row>
    <row r="6835" spans="8:8" x14ac:dyDescent="0.25">
      <c r="H6835" s="67"/>
    </row>
    <row r="6836" spans="8:8" x14ac:dyDescent="0.25">
      <c r="H6836" s="67"/>
    </row>
    <row r="6837" spans="8:8" x14ac:dyDescent="0.25">
      <c r="H6837" s="67"/>
    </row>
    <row r="6838" spans="8:8" x14ac:dyDescent="0.25">
      <c r="H6838" s="67"/>
    </row>
    <row r="6839" spans="8:8" x14ac:dyDescent="0.25">
      <c r="H6839" s="67"/>
    </row>
    <row r="6840" spans="8:8" x14ac:dyDescent="0.25">
      <c r="H6840" s="67"/>
    </row>
    <row r="6842" spans="8:8" x14ac:dyDescent="0.25">
      <c r="H6842" s="67"/>
    </row>
    <row r="6843" spans="8:8" x14ac:dyDescent="0.25">
      <c r="H6843" s="67"/>
    </row>
    <row r="6844" spans="8:8" x14ac:dyDescent="0.25">
      <c r="H6844" s="67"/>
    </row>
    <row r="6845" spans="8:8" x14ac:dyDescent="0.25">
      <c r="H6845" s="67"/>
    </row>
    <row r="6846" spans="8:8" x14ac:dyDescent="0.25">
      <c r="H6846" s="67"/>
    </row>
    <row r="6847" spans="8:8" x14ac:dyDescent="0.25">
      <c r="H6847" s="67"/>
    </row>
    <row r="6848" spans="8:8" x14ac:dyDescent="0.25">
      <c r="H6848" s="67"/>
    </row>
    <row r="6849" spans="8:8" x14ac:dyDescent="0.25">
      <c r="H6849" s="67"/>
    </row>
    <row r="6850" spans="8:8" x14ac:dyDescent="0.25">
      <c r="H6850" s="67"/>
    </row>
    <row r="6851" spans="8:8" x14ac:dyDescent="0.25">
      <c r="H6851" s="67"/>
    </row>
    <row r="6852" spans="8:8" x14ac:dyDescent="0.25">
      <c r="H6852" s="67"/>
    </row>
    <row r="6853" spans="8:8" x14ac:dyDescent="0.25">
      <c r="H6853" s="67"/>
    </row>
    <row r="6854" spans="8:8" x14ac:dyDescent="0.25">
      <c r="H6854" s="67"/>
    </row>
    <row r="6855" spans="8:8" x14ac:dyDescent="0.25">
      <c r="H6855" s="67"/>
    </row>
    <row r="6856" spans="8:8" x14ac:dyDescent="0.25">
      <c r="H6856" s="67"/>
    </row>
    <row r="6857" spans="8:8" x14ac:dyDescent="0.25">
      <c r="H6857" s="67"/>
    </row>
    <row r="6858" spans="8:8" x14ac:dyDescent="0.25">
      <c r="H6858" s="67"/>
    </row>
    <row r="6859" spans="8:8" x14ac:dyDescent="0.25">
      <c r="H6859" s="67"/>
    </row>
    <row r="6860" spans="8:8" x14ac:dyDescent="0.25">
      <c r="H6860" s="67"/>
    </row>
    <row r="6861" spans="8:8" x14ac:dyDescent="0.25">
      <c r="H6861" s="67"/>
    </row>
    <row r="6862" spans="8:8" x14ac:dyDescent="0.25">
      <c r="H6862" s="67"/>
    </row>
    <row r="6864" spans="8:8" x14ac:dyDescent="0.25">
      <c r="H6864" s="67"/>
    </row>
    <row r="6869" spans="8:8" x14ac:dyDescent="0.25">
      <c r="H6869" s="67"/>
    </row>
    <row r="6875" spans="8:8" x14ac:dyDescent="0.25">
      <c r="H6875" s="67"/>
    </row>
    <row r="6876" spans="8:8" x14ac:dyDescent="0.25">
      <c r="H6876" s="67"/>
    </row>
    <row r="6877" spans="8:8" x14ac:dyDescent="0.25">
      <c r="H6877" s="67"/>
    </row>
    <row r="6878" spans="8:8" x14ac:dyDescent="0.25">
      <c r="H6878" s="67"/>
    </row>
    <row r="6879" spans="8:8" x14ac:dyDescent="0.25">
      <c r="H6879" s="67"/>
    </row>
    <row r="6880" spans="8:8" x14ac:dyDescent="0.25">
      <c r="H6880" s="67"/>
    </row>
    <row r="6881" spans="8:8" x14ac:dyDescent="0.25">
      <c r="H6881" s="67"/>
    </row>
    <row r="6882" spans="8:8" x14ac:dyDescent="0.25">
      <c r="H6882" s="67"/>
    </row>
    <row r="6883" spans="8:8" x14ac:dyDescent="0.25">
      <c r="H6883" s="67"/>
    </row>
    <row r="6884" spans="8:8" x14ac:dyDescent="0.25">
      <c r="H6884" s="67"/>
    </row>
    <row r="6885" spans="8:8" x14ac:dyDescent="0.25">
      <c r="H6885" s="67"/>
    </row>
    <row r="6886" spans="8:8" x14ac:dyDescent="0.25">
      <c r="H6886" s="67"/>
    </row>
    <row r="6887" spans="8:8" x14ac:dyDescent="0.25">
      <c r="H6887" s="67"/>
    </row>
    <row r="6888" spans="8:8" x14ac:dyDescent="0.25">
      <c r="H6888" s="67"/>
    </row>
    <row r="6889" spans="8:8" x14ac:dyDescent="0.25">
      <c r="H6889" s="67"/>
    </row>
    <row r="6891" spans="8:8" x14ac:dyDescent="0.25">
      <c r="H6891" s="67"/>
    </row>
    <row r="6892" spans="8:8" x14ac:dyDescent="0.25">
      <c r="H6892" s="67"/>
    </row>
    <row r="6893" spans="8:8" x14ac:dyDescent="0.25">
      <c r="H6893" s="67"/>
    </row>
    <row r="6894" spans="8:8" x14ac:dyDescent="0.25">
      <c r="H6894" s="67"/>
    </row>
    <row r="6895" spans="8:8" x14ac:dyDescent="0.25">
      <c r="H6895" s="67"/>
    </row>
    <row r="6896" spans="8:8" x14ac:dyDescent="0.25">
      <c r="H6896" s="67"/>
    </row>
    <row r="6901" spans="8:8" x14ac:dyDescent="0.25">
      <c r="H6901" s="67"/>
    </row>
    <row r="6902" spans="8:8" x14ac:dyDescent="0.25">
      <c r="H6902" s="67"/>
    </row>
    <row r="6903" spans="8:8" x14ac:dyDescent="0.25">
      <c r="H6903" s="67"/>
    </row>
    <row r="6904" spans="8:8" x14ac:dyDescent="0.25">
      <c r="H6904" s="67"/>
    </row>
    <row r="6905" spans="8:8" x14ac:dyDescent="0.25">
      <c r="H6905" s="67"/>
    </row>
    <row r="6906" spans="8:8" x14ac:dyDescent="0.25">
      <c r="H6906" s="67"/>
    </row>
    <row r="6908" spans="8:8" x14ac:dyDescent="0.25">
      <c r="H6908" s="67"/>
    </row>
    <row r="6909" spans="8:8" x14ac:dyDescent="0.25">
      <c r="H6909" s="67"/>
    </row>
    <row r="6910" spans="8:8" x14ac:dyDescent="0.25">
      <c r="H6910" s="67"/>
    </row>
    <row r="6911" spans="8:8" x14ac:dyDescent="0.25">
      <c r="H6911" s="67"/>
    </row>
    <row r="6913" spans="8:8" x14ac:dyDescent="0.25">
      <c r="H6913" s="67"/>
    </row>
    <row r="6914" spans="8:8" x14ac:dyDescent="0.25">
      <c r="H6914" s="67"/>
    </row>
    <row r="6915" spans="8:8" x14ac:dyDescent="0.25">
      <c r="H6915" s="67"/>
    </row>
    <row r="6916" spans="8:8" x14ac:dyDescent="0.25">
      <c r="H6916" s="67"/>
    </row>
    <row r="6917" spans="8:8" x14ac:dyDescent="0.25">
      <c r="H6917" s="67"/>
    </row>
    <row r="6918" spans="8:8" x14ac:dyDescent="0.25">
      <c r="H6918" s="67"/>
    </row>
    <row r="6919" spans="8:8" x14ac:dyDescent="0.25">
      <c r="H6919" s="67"/>
    </row>
    <row r="6920" spans="8:8" x14ac:dyDescent="0.25">
      <c r="H6920" s="67"/>
    </row>
    <row r="6921" spans="8:8" x14ac:dyDescent="0.25">
      <c r="H6921" s="67"/>
    </row>
    <row r="6922" spans="8:8" x14ac:dyDescent="0.25">
      <c r="H6922" s="67"/>
    </row>
    <row r="6923" spans="8:8" x14ac:dyDescent="0.25">
      <c r="H6923" s="67"/>
    </row>
    <row r="6924" spans="8:8" x14ac:dyDescent="0.25">
      <c r="H6924" s="67"/>
    </row>
    <row r="6926" spans="8:8" x14ac:dyDescent="0.25">
      <c r="H6926" s="67"/>
    </row>
    <row r="6927" spans="8:8" x14ac:dyDescent="0.25">
      <c r="H6927" s="67"/>
    </row>
    <row r="6929" spans="8:8" x14ac:dyDescent="0.25">
      <c r="H6929" s="67"/>
    </row>
    <row r="6930" spans="8:8" x14ac:dyDescent="0.25">
      <c r="H6930" s="67"/>
    </row>
    <row r="6931" spans="8:8" x14ac:dyDescent="0.25">
      <c r="H6931" s="67"/>
    </row>
    <row r="6932" spans="8:8" x14ac:dyDescent="0.25">
      <c r="H6932" s="67"/>
    </row>
    <row r="6933" spans="8:8" x14ac:dyDescent="0.25">
      <c r="H6933" s="67"/>
    </row>
    <row r="6934" spans="8:8" x14ac:dyDescent="0.25">
      <c r="H6934" s="67"/>
    </row>
    <row r="6935" spans="8:8" x14ac:dyDescent="0.25">
      <c r="H6935" s="67"/>
    </row>
    <row r="6936" spans="8:8" x14ac:dyDescent="0.25">
      <c r="H6936" s="67"/>
    </row>
    <row r="6938" spans="8:8" x14ac:dyDescent="0.25">
      <c r="H6938" s="67"/>
    </row>
    <row r="6939" spans="8:8" x14ac:dyDescent="0.25">
      <c r="H6939" s="67"/>
    </row>
    <row r="6940" spans="8:8" x14ac:dyDescent="0.25">
      <c r="H6940" s="67"/>
    </row>
    <row r="6941" spans="8:8" x14ac:dyDescent="0.25">
      <c r="H6941" s="67"/>
    </row>
    <row r="6942" spans="8:8" x14ac:dyDescent="0.25">
      <c r="H6942" s="67"/>
    </row>
    <row r="6943" spans="8:8" x14ac:dyDescent="0.25">
      <c r="H6943" s="67"/>
    </row>
    <row r="6944" spans="8:8" x14ac:dyDescent="0.25">
      <c r="H6944" s="67"/>
    </row>
    <row r="6945" spans="8:8" x14ac:dyDescent="0.25">
      <c r="H6945" s="67"/>
    </row>
    <row r="6946" spans="8:8" x14ac:dyDescent="0.25">
      <c r="H6946" s="67"/>
    </row>
    <row r="6947" spans="8:8" x14ac:dyDescent="0.25">
      <c r="H6947" s="67"/>
    </row>
    <row r="6949" spans="8:8" x14ac:dyDescent="0.25">
      <c r="H6949" s="67"/>
    </row>
    <row r="6950" spans="8:8" x14ac:dyDescent="0.25">
      <c r="H6950" s="67"/>
    </row>
    <row r="6951" spans="8:8" x14ac:dyDescent="0.25">
      <c r="H6951" s="67"/>
    </row>
    <row r="6952" spans="8:8" x14ac:dyDescent="0.25">
      <c r="H6952" s="67"/>
    </row>
    <row r="6954" spans="8:8" x14ac:dyDescent="0.25">
      <c r="H6954" s="67"/>
    </row>
    <row r="6955" spans="8:8" x14ac:dyDescent="0.25">
      <c r="H6955" s="67"/>
    </row>
    <row r="6956" spans="8:8" x14ac:dyDescent="0.25">
      <c r="H6956" s="67"/>
    </row>
    <row r="6957" spans="8:8" x14ac:dyDescent="0.25">
      <c r="H6957" s="67"/>
    </row>
    <row r="6958" spans="8:8" x14ac:dyDescent="0.25">
      <c r="H6958" s="67"/>
    </row>
    <row r="6965" spans="8:8" x14ac:dyDescent="0.25">
      <c r="H6965" s="67"/>
    </row>
    <row r="6966" spans="8:8" x14ac:dyDescent="0.25">
      <c r="H6966" s="67"/>
    </row>
    <row r="6968" spans="8:8" x14ac:dyDescent="0.25">
      <c r="H6968" s="67"/>
    </row>
    <row r="6971" spans="8:8" x14ac:dyDescent="0.25">
      <c r="H6971" s="67"/>
    </row>
    <row r="6972" spans="8:8" x14ac:dyDescent="0.25">
      <c r="H6972" s="67"/>
    </row>
    <row r="6973" spans="8:8" x14ac:dyDescent="0.25">
      <c r="H6973" s="67"/>
    </row>
    <row r="6974" spans="8:8" x14ac:dyDescent="0.25">
      <c r="H6974" s="67"/>
    </row>
    <row r="6975" spans="8:8" x14ac:dyDescent="0.25">
      <c r="H6975" s="67"/>
    </row>
    <row r="6976" spans="8:8" x14ac:dyDescent="0.25">
      <c r="H6976" s="67"/>
    </row>
    <row r="6977" spans="8:8" x14ac:dyDescent="0.25">
      <c r="H6977" s="67"/>
    </row>
    <row r="6978" spans="8:8" x14ac:dyDescent="0.25">
      <c r="H6978" s="67"/>
    </row>
    <row r="6982" spans="8:8" x14ac:dyDescent="0.25">
      <c r="H6982" s="67"/>
    </row>
    <row r="6984" spans="8:8" x14ac:dyDescent="0.25">
      <c r="H6984" s="67"/>
    </row>
    <row r="6985" spans="8:8" x14ac:dyDescent="0.25">
      <c r="H6985" s="67"/>
    </row>
    <row r="6987" spans="8:8" x14ac:dyDescent="0.25">
      <c r="H6987" s="67"/>
    </row>
    <row r="6989" spans="8:8" x14ac:dyDescent="0.25">
      <c r="H6989" s="67"/>
    </row>
    <row r="6990" spans="8:8" x14ac:dyDescent="0.25">
      <c r="H6990" s="67"/>
    </row>
    <row r="6991" spans="8:8" x14ac:dyDescent="0.25">
      <c r="H6991" s="67"/>
    </row>
    <row r="6992" spans="8:8" x14ac:dyDescent="0.25">
      <c r="H6992" s="67"/>
    </row>
    <row r="6993" spans="8:8" x14ac:dyDescent="0.25">
      <c r="H6993" s="67"/>
    </row>
    <row r="6994" spans="8:8" x14ac:dyDescent="0.25">
      <c r="H6994" s="67"/>
    </row>
    <row r="6996" spans="8:8" x14ac:dyDescent="0.25">
      <c r="H6996" s="67"/>
    </row>
    <row r="6997" spans="8:8" x14ac:dyDescent="0.25">
      <c r="H6997" s="67"/>
    </row>
    <row r="6998" spans="8:8" x14ac:dyDescent="0.25">
      <c r="H6998" s="67"/>
    </row>
    <row r="6999" spans="8:8" x14ac:dyDescent="0.25">
      <c r="H6999" s="67"/>
    </row>
    <row r="7003" spans="8:8" x14ac:dyDescent="0.25">
      <c r="H7003" s="67"/>
    </row>
    <row r="7004" spans="8:8" x14ac:dyDescent="0.25">
      <c r="H7004" s="67"/>
    </row>
    <row r="7005" spans="8:8" x14ac:dyDescent="0.25">
      <c r="H7005" s="67"/>
    </row>
    <row r="7006" spans="8:8" x14ac:dyDescent="0.25">
      <c r="H7006" s="67"/>
    </row>
    <row r="7007" spans="8:8" x14ac:dyDescent="0.25">
      <c r="H7007" s="67"/>
    </row>
    <row r="7008" spans="8:8" x14ac:dyDescent="0.25">
      <c r="H7008" s="67"/>
    </row>
    <row r="7010" spans="8:8" x14ac:dyDescent="0.25">
      <c r="H7010" s="67"/>
    </row>
    <row r="7012" spans="8:8" x14ac:dyDescent="0.25">
      <c r="H7012" s="67"/>
    </row>
    <row r="7013" spans="8:8" x14ac:dyDescent="0.25">
      <c r="H7013" s="67"/>
    </row>
    <row r="7014" spans="8:8" x14ac:dyDescent="0.25">
      <c r="H7014" s="67"/>
    </row>
    <row r="7015" spans="8:8" x14ac:dyDescent="0.25">
      <c r="H7015" s="67"/>
    </row>
    <row r="7016" spans="8:8" x14ac:dyDescent="0.25">
      <c r="H7016" s="67"/>
    </row>
    <row r="7017" spans="8:8" x14ac:dyDescent="0.25">
      <c r="H7017" s="67"/>
    </row>
    <row r="7018" spans="8:8" x14ac:dyDescent="0.25">
      <c r="H7018" s="67"/>
    </row>
    <row r="7020" spans="8:8" x14ac:dyDescent="0.25">
      <c r="H7020" s="67"/>
    </row>
    <row r="7021" spans="8:8" x14ac:dyDescent="0.25">
      <c r="H7021" s="67"/>
    </row>
    <row r="7022" spans="8:8" x14ac:dyDescent="0.25">
      <c r="H7022" s="67"/>
    </row>
    <row r="7023" spans="8:8" x14ac:dyDescent="0.25">
      <c r="H7023" s="67"/>
    </row>
    <row r="7024" spans="8:8" x14ac:dyDescent="0.25">
      <c r="H7024" s="67"/>
    </row>
    <row r="7025" spans="8:8" x14ac:dyDescent="0.25">
      <c r="H7025" s="67"/>
    </row>
    <row r="7026" spans="8:8" x14ac:dyDescent="0.25">
      <c r="H7026" s="67"/>
    </row>
    <row r="7027" spans="8:8" x14ac:dyDescent="0.25">
      <c r="H7027" s="67"/>
    </row>
    <row r="7028" spans="8:8" x14ac:dyDescent="0.25">
      <c r="H7028" s="67"/>
    </row>
    <row r="7029" spans="8:8" x14ac:dyDescent="0.25">
      <c r="H7029" s="67"/>
    </row>
    <row r="7030" spans="8:8" x14ac:dyDescent="0.25">
      <c r="H7030" s="67"/>
    </row>
    <row r="7031" spans="8:8" x14ac:dyDescent="0.25">
      <c r="H7031" s="67"/>
    </row>
    <row r="7032" spans="8:8" x14ac:dyDescent="0.25">
      <c r="H7032" s="67"/>
    </row>
    <row r="7033" spans="8:8" x14ac:dyDescent="0.25">
      <c r="H7033" s="67"/>
    </row>
    <row r="7034" spans="8:8" x14ac:dyDescent="0.25">
      <c r="H7034" s="67"/>
    </row>
    <row r="7036" spans="8:8" x14ac:dyDescent="0.25">
      <c r="H7036" s="67"/>
    </row>
    <row r="7042" spans="8:8" x14ac:dyDescent="0.25">
      <c r="H7042" s="67"/>
    </row>
    <row r="7043" spans="8:8" x14ac:dyDescent="0.25">
      <c r="H7043" s="67"/>
    </row>
    <row r="7044" spans="8:8" x14ac:dyDescent="0.25">
      <c r="H7044" s="67"/>
    </row>
    <row r="7045" spans="8:8" x14ac:dyDescent="0.25">
      <c r="H7045" s="67"/>
    </row>
    <row r="7046" spans="8:8" x14ac:dyDescent="0.25">
      <c r="H7046" s="67"/>
    </row>
    <row r="7047" spans="8:8" x14ac:dyDescent="0.25">
      <c r="H7047" s="67"/>
    </row>
    <row r="7048" spans="8:8" x14ac:dyDescent="0.25">
      <c r="H7048" s="67"/>
    </row>
    <row r="7050" spans="8:8" x14ac:dyDescent="0.25">
      <c r="H7050" s="67"/>
    </row>
    <row r="7051" spans="8:8" x14ac:dyDescent="0.25">
      <c r="H7051" s="67"/>
    </row>
    <row r="7052" spans="8:8" x14ac:dyDescent="0.25">
      <c r="H7052" s="67"/>
    </row>
    <row r="7053" spans="8:8" x14ac:dyDescent="0.25">
      <c r="H7053" s="67"/>
    </row>
    <row r="7054" spans="8:8" x14ac:dyDescent="0.25">
      <c r="H7054" s="67"/>
    </row>
    <row r="7055" spans="8:8" x14ac:dyDescent="0.25">
      <c r="H7055" s="67"/>
    </row>
    <row r="7057" spans="8:8" x14ac:dyDescent="0.25">
      <c r="H7057" s="67"/>
    </row>
    <row r="7059" spans="8:8" x14ac:dyDescent="0.25">
      <c r="H7059" s="67"/>
    </row>
    <row r="7060" spans="8:8" x14ac:dyDescent="0.25">
      <c r="H7060" s="67"/>
    </row>
    <row r="7061" spans="8:8" x14ac:dyDescent="0.25">
      <c r="H7061" s="67"/>
    </row>
    <row r="7062" spans="8:8" x14ac:dyDescent="0.25">
      <c r="H7062" s="67"/>
    </row>
    <row r="7063" spans="8:8" x14ac:dyDescent="0.25">
      <c r="H7063" s="67"/>
    </row>
    <row r="7064" spans="8:8" x14ac:dyDescent="0.25">
      <c r="H7064" s="67"/>
    </row>
    <row r="7065" spans="8:8" x14ac:dyDescent="0.25">
      <c r="H7065" s="67"/>
    </row>
    <row r="7066" spans="8:8" x14ac:dyDescent="0.25">
      <c r="H7066" s="67"/>
    </row>
    <row r="7067" spans="8:8" x14ac:dyDescent="0.25">
      <c r="H7067" s="67"/>
    </row>
    <row r="7068" spans="8:8" x14ac:dyDescent="0.25">
      <c r="H7068" s="67"/>
    </row>
    <row r="7070" spans="8:8" x14ac:dyDescent="0.25">
      <c r="H7070" s="67"/>
    </row>
    <row r="7071" spans="8:8" x14ac:dyDescent="0.25">
      <c r="H7071" s="67"/>
    </row>
    <row r="7073" spans="8:8" x14ac:dyDescent="0.25">
      <c r="H7073" s="67"/>
    </row>
    <row r="7074" spans="8:8" x14ac:dyDescent="0.25">
      <c r="H7074" s="67"/>
    </row>
    <row r="7075" spans="8:8" x14ac:dyDescent="0.25">
      <c r="H7075" s="67"/>
    </row>
    <row r="7077" spans="8:8" x14ac:dyDescent="0.25">
      <c r="H7077" s="67"/>
    </row>
    <row r="7078" spans="8:8" x14ac:dyDescent="0.25">
      <c r="H7078" s="67"/>
    </row>
    <row r="7079" spans="8:8" x14ac:dyDescent="0.25">
      <c r="H7079" s="67"/>
    </row>
    <row r="7080" spans="8:8" x14ac:dyDescent="0.25">
      <c r="H7080" s="67"/>
    </row>
    <row r="7081" spans="8:8" x14ac:dyDescent="0.25">
      <c r="H7081" s="67"/>
    </row>
    <row r="7082" spans="8:8" x14ac:dyDescent="0.25">
      <c r="H7082" s="67"/>
    </row>
    <row r="7084" spans="8:8" x14ac:dyDescent="0.25">
      <c r="H7084" s="67"/>
    </row>
    <row r="7085" spans="8:8" x14ac:dyDescent="0.25">
      <c r="H7085" s="67"/>
    </row>
    <row r="7088" spans="8:8" x14ac:dyDescent="0.25">
      <c r="H7088" s="67"/>
    </row>
    <row r="7089" spans="8:8" x14ac:dyDescent="0.25">
      <c r="H7089" s="67"/>
    </row>
    <row r="7090" spans="8:8" x14ac:dyDescent="0.25">
      <c r="H7090" s="67"/>
    </row>
    <row r="7091" spans="8:8" x14ac:dyDescent="0.25">
      <c r="H7091" s="67"/>
    </row>
    <row r="7092" spans="8:8" x14ac:dyDescent="0.25">
      <c r="H7092" s="67"/>
    </row>
    <row r="7093" spans="8:8" x14ac:dyDescent="0.25">
      <c r="H7093" s="67"/>
    </row>
    <row r="7094" spans="8:8" x14ac:dyDescent="0.25">
      <c r="H7094" s="67"/>
    </row>
    <row r="7095" spans="8:8" x14ac:dyDescent="0.25">
      <c r="H7095" s="67"/>
    </row>
    <row r="7096" spans="8:8" x14ac:dyDescent="0.25">
      <c r="H7096" s="67"/>
    </row>
    <row r="7098" spans="8:8" x14ac:dyDescent="0.25">
      <c r="H7098" s="67"/>
    </row>
    <row r="7099" spans="8:8" x14ac:dyDescent="0.25">
      <c r="H7099" s="67"/>
    </row>
    <row r="7100" spans="8:8" x14ac:dyDescent="0.25">
      <c r="H7100" s="67"/>
    </row>
    <row r="7101" spans="8:8" x14ac:dyDescent="0.25">
      <c r="H7101" s="67"/>
    </row>
    <row r="7102" spans="8:8" x14ac:dyDescent="0.25">
      <c r="H7102" s="67"/>
    </row>
    <row r="7103" spans="8:8" x14ac:dyDescent="0.25">
      <c r="H7103" s="67"/>
    </row>
    <row r="7104" spans="8:8" x14ac:dyDescent="0.25">
      <c r="H7104" s="67"/>
    </row>
    <row r="7105" spans="8:8" x14ac:dyDescent="0.25">
      <c r="H7105" s="67"/>
    </row>
    <row r="7106" spans="8:8" x14ac:dyDescent="0.25">
      <c r="H7106" s="67"/>
    </row>
    <row r="7107" spans="8:8" x14ac:dyDescent="0.25">
      <c r="H7107" s="67"/>
    </row>
    <row r="7108" spans="8:8" x14ac:dyDescent="0.25">
      <c r="H7108" s="67"/>
    </row>
    <row r="7109" spans="8:8" x14ac:dyDescent="0.25">
      <c r="H7109" s="67"/>
    </row>
    <row r="7110" spans="8:8" x14ac:dyDescent="0.25">
      <c r="H7110" s="67"/>
    </row>
    <row r="7111" spans="8:8" x14ac:dyDescent="0.25">
      <c r="H7111" s="67"/>
    </row>
    <row r="7112" spans="8:8" x14ac:dyDescent="0.25">
      <c r="H7112" s="67"/>
    </row>
    <row r="7113" spans="8:8" x14ac:dyDescent="0.25">
      <c r="H7113" s="67"/>
    </row>
    <row r="7114" spans="8:8" x14ac:dyDescent="0.25">
      <c r="H7114" s="67"/>
    </row>
    <row r="7116" spans="8:8" x14ac:dyDescent="0.25">
      <c r="H7116" s="67"/>
    </row>
    <row r="7117" spans="8:8" x14ac:dyDescent="0.25">
      <c r="H7117" s="67"/>
    </row>
    <row r="7118" spans="8:8" x14ac:dyDescent="0.25">
      <c r="H7118" s="67"/>
    </row>
    <row r="7119" spans="8:8" x14ac:dyDescent="0.25">
      <c r="H7119" s="67"/>
    </row>
    <row r="7120" spans="8:8" x14ac:dyDescent="0.25">
      <c r="H7120" s="67"/>
    </row>
    <row r="7121" spans="8:8" x14ac:dyDescent="0.25">
      <c r="H7121" s="67"/>
    </row>
    <row r="7122" spans="8:8" x14ac:dyDescent="0.25">
      <c r="H7122" s="67"/>
    </row>
    <row r="7123" spans="8:8" x14ac:dyDescent="0.25">
      <c r="H7123" s="67"/>
    </row>
    <row r="7124" spans="8:8" x14ac:dyDescent="0.25">
      <c r="H7124" s="67"/>
    </row>
    <row r="7125" spans="8:8" x14ac:dyDescent="0.25">
      <c r="H7125" s="67"/>
    </row>
    <row r="7126" spans="8:8" x14ac:dyDescent="0.25">
      <c r="H7126" s="67"/>
    </row>
    <row r="7131" spans="8:8" x14ac:dyDescent="0.25">
      <c r="H7131" s="67"/>
    </row>
    <row r="7132" spans="8:8" x14ac:dyDescent="0.25">
      <c r="H7132" s="67"/>
    </row>
    <row r="7135" spans="8:8" x14ac:dyDescent="0.25">
      <c r="H7135" s="67"/>
    </row>
    <row r="7136" spans="8:8" x14ac:dyDescent="0.25">
      <c r="H7136" s="67"/>
    </row>
    <row r="7137" spans="8:8" x14ac:dyDescent="0.25">
      <c r="H7137" s="67"/>
    </row>
    <row r="7138" spans="8:8" x14ac:dyDescent="0.25">
      <c r="H7138" s="67"/>
    </row>
    <row r="7139" spans="8:8" x14ac:dyDescent="0.25">
      <c r="H7139" s="67"/>
    </row>
    <row r="7140" spans="8:8" x14ac:dyDescent="0.25">
      <c r="H7140" s="67"/>
    </row>
    <row r="7141" spans="8:8" x14ac:dyDescent="0.25">
      <c r="H7141" s="67"/>
    </row>
    <row r="7143" spans="8:8" x14ac:dyDescent="0.25">
      <c r="H7143" s="67"/>
    </row>
    <row r="7144" spans="8:8" x14ac:dyDescent="0.25">
      <c r="H7144" s="67"/>
    </row>
    <row r="7145" spans="8:8" x14ac:dyDescent="0.25">
      <c r="H7145" s="67"/>
    </row>
    <row r="7148" spans="8:8" x14ac:dyDescent="0.25">
      <c r="H7148" s="67"/>
    </row>
    <row r="7149" spans="8:8" x14ac:dyDescent="0.25">
      <c r="H7149" s="67"/>
    </row>
    <row r="7150" spans="8:8" x14ac:dyDescent="0.25">
      <c r="H7150" s="67"/>
    </row>
    <row r="7151" spans="8:8" x14ac:dyDescent="0.25">
      <c r="H7151" s="67"/>
    </row>
    <row r="7152" spans="8:8" x14ac:dyDescent="0.25">
      <c r="H7152" s="67"/>
    </row>
    <row r="7153" spans="8:8" x14ac:dyDescent="0.25">
      <c r="H7153" s="67"/>
    </row>
    <row r="7154" spans="8:8" x14ac:dyDescent="0.25">
      <c r="H7154" s="67"/>
    </row>
    <row r="7155" spans="8:8" x14ac:dyDescent="0.25">
      <c r="H7155" s="67"/>
    </row>
    <row r="7156" spans="8:8" x14ac:dyDescent="0.25">
      <c r="H7156" s="67"/>
    </row>
    <row r="7157" spans="8:8" x14ac:dyDescent="0.25">
      <c r="H7157" s="67"/>
    </row>
    <row r="7158" spans="8:8" x14ac:dyDescent="0.25">
      <c r="H7158" s="67"/>
    </row>
    <row r="7159" spans="8:8" x14ac:dyDescent="0.25">
      <c r="H7159" s="67"/>
    </row>
    <row r="7160" spans="8:8" x14ac:dyDescent="0.25">
      <c r="H7160" s="67"/>
    </row>
    <row r="7161" spans="8:8" x14ac:dyDescent="0.25">
      <c r="H7161" s="67"/>
    </row>
    <row r="7164" spans="8:8" x14ac:dyDescent="0.25">
      <c r="H7164" s="67"/>
    </row>
    <row r="7165" spans="8:8" x14ac:dyDescent="0.25">
      <c r="H7165" s="67"/>
    </row>
    <row r="7169" spans="8:8" x14ac:dyDescent="0.25">
      <c r="H7169" s="67"/>
    </row>
    <row r="7172" spans="8:8" x14ac:dyDescent="0.25">
      <c r="H7172" s="67"/>
    </row>
    <row r="7173" spans="8:8" x14ac:dyDescent="0.25">
      <c r="H7173" s="67"/>
    </row>
    <row r="7174" spans="8:8" x14ac:dyDescent="0.25">
      <c r="H7174" s="67"/>
    </row>
    <row r="7175" spans="8:8" x14ac:dyDescent="0.25">
      <c r="H7175" s="67"/>
    </row>
    <row r="7176" spans="8:8" x14ac:dyDescent="0.25">
      <c r="H7176" s="67"/>
    </row>
    <row r="7177" spans="8:8" x14ac:dyDescent="0.25">
      <c r="H7177" s="67"/>
    </row>
    <row r="7178" spans="8:8" x14ac:dyDescent="0.25">
      <c r="H7178" s="67"/>
    </row>
    <row r="7179" spans="8:8" x14ac:dyDescent="0.25">
      <c r="H7179" s="67"/>
    </row>
    <row r="7180" spans="8:8" x14ac:dyDescent="0.25">
      <c r="H7180" s="67"/>
    </row>
    <row r="7181" spans="8:8" x14ac:dyDescent="0.25">
      <c r="H7181" s="67"/>
    </row>
    <row r="7182" spans="8:8" x14ac:dyDescent="0.25">
      <c r="H7182" s="67"/>
    </row>
    <row r="7183" spans="8:8" x14ac:dyDescent="0.25">
      <c r="H7183" s="67"/>
    </row>
    <row r="7184" spans="8:8" x14ac:dyDescent="0.25">
      <c r="H7184" s="67"/>
    </row>
    <row r="7185" spans="8:8" x14ac:dyDescent="0.25">
      <c r="H7185" s="67"/>
    </row>
    <row r="7186" spans="8:8" x14ac:dyDescent="0.25">
      <c r="H7186" s="67"/>
    </row>
    <row r="7187" spans="8:8" x14ac:dyDescent="0.25">
      <c r="H7187" s="67"/>
    </row>
    <row r="7188" spans="8:8" x14ac:dyDescent="0.25">
      <c r="H7188" s="67"/>
    </row>
    <row r="7189" spans="8:8" x14ac:dyDescent="0.25">
      <c r="H7189" s="67"/>
    </row>
    <row r="7190" spans="8:8" x14ac:dyDescent="0.25">
      <c r="H7190" s="67"/>
    </row>
    <row r="7191" spans="8:8" x14ac:dyDescent="0.25">
      <c r="H7191" s="67"/>
    </row>
    <row r="7192" spans="8:8" x14ac:dyDescent="0.25">
      <c r="H7192" s="67"/>
    </row>
    <row r="7195" spans="8:8" x14ac:dyDescent="0.25">
      <c r="H7195" s="67"/>
    </row>
    <row r="7196" spans="8:8" x14ac:dyDescent="0.25">
      <c r="H7196" s="67"/>
    </row>
    <row r="7198" spans="8:8" x14ac:dyDescent="0.25">
      <c r="H7198" s="67"/>
    </row>
    <row r="7199" spans="8:8" x14ac:dyDescent="0.25">
      <c r="H7199" s="67"/>
    </row>
    <row r="7200" spans="8:8" x14ac:dyDescent="0.25">
      <c r="H7200" s="67"/>
    </row>
    <row r="7201" spans="8:8" x14ac:dyDescent="0.25">
      <c r="H7201" s="67"/>
    </row>
    <row r="7202" spans="8:8" x14ac:dyDescent="0.25">
      <c r="H7202" s="67"/>
    </row>
    <row r="7204" spans="8:8" x14ac:dyDescent="0.25">
      <c r="H7204" s="67"/>
    </row>
    <row r="7205" spans="8:8" x14ac:dyDescent="0.25">
      <c r="H7205" s="67"/>
    </row>
    <row r="7207" spans="8:8" x14ac:dyDescent="0.25">
      <c r="H7207" s="67"/>
    </row>
    <row r="7208" spans="8:8" x14ac:dyDescent="0.25">
      <c r="H7208" s="67"/>
    </row>
    <row r="7209" spans="8:8" x14ac:dyDescent="0.25">
      <c r="H7209" s="67"/>
    </row>
    <row r="7210" spans="8:8" x14ac:dyDescent="0.25">
      <c r="H7210" s="67"/>
    </row>
    <row r="7211" spans="8:8" x14ac:dyDescent="0.25">
      <c r="H7211" s="67"/>
    </row>
    <row r="7212" spans="8:8" x14ac:dyDescent="0.25">
      <c r="H7212" s="67"/>
    </row>
    <row r="7213" spans="8:8" x14ac:dyDescent="0.25">
      <c r="H7213" s="67"/>
    </row>
    <row r="7215" spans="8:8" x14ac:dyDescent="0.25">
      <c r="H7215" s="67"/>
    </row>
    <row r="7216" spans="8:8" x14ac:dyDescent="0.25">
      <c r="H7216" s="67"/>
    </row>
    <row r="7220" spans="8:8" x14ac:dyDescent="0.25">
      <c r="H7220" s="67"/>
    </row>
    <row r="7222" spans="8:8" x14ac:dyDescent="0.25">
      <c r="H7222" s="67"/>
    </row>
    <row r="7224" spans="8:8" x14ac:dyDescent="0.25">
      <c r="H7224" s="67"/>
    </row>
    <row r="7225" spans="8:8" x14ac:dyDescent="0.25">
      <c r="H7225" s="67"/>
    </row>
    <row r="7226" spans="8:8" x14ac:dyDescent="0.25">
      <c r="H7226" s="67"/>
    </row>
    <row r="7227" spans="8:8" x14ac:dyDescent="0.25">
      <c r="H7227" s="67"/>
    </row>
    <row r="7228" spans="8:8" x14ac:dyDescent="0.25">
      <c r="H7228" s="67"/>
    </row>
    <row r="7229" spans="8:8" x14ac:dyDescent="0.25">
      <c r="H7229" s="67"/>
    </row>
    <row r="7230" spans="8:8" x14ac:dyDescent="0.25">
      <c r="H7230" s="67"/>
    </row>
    <row r="7231" spans="8:8" x14ac:dyDescent="0.25">
      <c r="H7231" s="67"/>
    </row>
    <row r="7232" spans="8:8" x14ac:dyDescent="0.25">
      <c r="H7232" s="67"/>
    </row>
    <row r="7233" spans="8:8" x14ac:dyDescent="0.25">
      <c r="H7233" s="67"/>
    </row>
    <row r="7234" spans="8:8" x14ac:dyDescent="0.25">
      <c r="H7234" s="67"/>
    </row>
    <row r="7235" spans="8:8" x14ac:dyDescent="0.25">
      <c r="H7235" s="67"/>
    </row>
    <row r="7236" spans="8:8" x14ac:dyDescent="0.25">
      <c r="H7236" s="67"/>
    </row>
    <row r="7237" spans="8:8" x14ac:dyDescent="0.25">
      <c r="H7237" s="67"/>
    </row>
    <row r="7238" spans="8:8" x14ac:dyDescent="0.25">
      <c r="H7238" s="67"/>
    </row>
    <row r="7240" spans="8:8" x14ac:dyDescent="0.25">
      <c r="H7240" s="67"/>
    </row>
    <row r="7241" spans="8:8" x14ac:dyDescent="0.25">
      <c r="H7241" s="67"/>
    </row>
    <row r="7242" spans="8:8" x14ac:dyDescent="0.25">
      <c r="H7242" s="67"/>
    </row>
    <row r="7244" spans="8:8" x14ac:dyDescent="0.25">
      <c r="H7244" s="67"/>
    </row>
    <row r="7245" spans="8:8" x14ac:dyDescent="0.25">
      <c r="H7245" s="67"/>
    </row>
    <row r="7246" spans="8:8" x14ac:dyDescent="0.25">
      <c r="H7246" s="67"/>
    </row>
    <row r="7247" spans="8:8" x14ac:dyDescent="0.25">
      <c r="H7247" s="67"/>
    </row>
    <row r="7248" spans="8:8" x14ac:dyDescent="0.25">
      <c r="H7248" s="67"/>
    </row>
    <row r="7249" spans="8:8" x14ac:dyDescent="0.25">
      <c r="H7249" s="67"/>
    </row>
    <row r="7251" spans="8:8" x14ac:dyDescent="0.25">
      <c r="H7251" s="67"/>
    </row>
    <row r="7253" spans="8:8" x14ac:dyDescent="0.25">
      <c r="H7253" s="67"/>
    </row>
    <row r="7254" spans="8:8" x14ac:dyDescent="0.25">
      <c r="H7254" s="67"/>
    </row>
    <row r="7255" spans="8:8" x14ac:dyDescent="0.25">
      <c r="H7255" s="67"/>
    </row>
    <row r="7257" spans="8:8" x14ac:dyDescent="0.25">
      <c r="H7257" s="67"/>
    </row>
    <row r="7258" spans="8:8" x14ac:dyDescent="0.25">
      <c r="H7258" s="67"/>
    </row>
    <row r="7259" spans="8:8" x14ac:dyDescent="0.25">
      <c r="H7259" s="67"/>
    </row>
    <row r="7260" spans="8:8" x14ac:dyDescent="0.25">
      <c r="H7260" s="67"/>
    </row>
    <row r="7261" spans="8:8" x14ac:dyDescent="0.25">
      <c r="H7261" s="67"/>
    </row>
    <row r="7262" spans="8:8" x14ac:dyDescent="0.25">
      <c r="H7262" s="67"/>
    </row>
    <row r="7264" spans="8:8" x14ac:dyDescent="0.25">
      <c r="H7264" s="67"/>
    </row>
    <row r="7265" spans="8:8" x14ac:dyDescent="0.25">
      <c r="H7265" s="67"/>
    </row>
    <row r="7266" spans="8:8" x14ac:dyDescent="0.25">
      <c r="H7266" s="67"/>
    </row>
    <row r="7268" spans="8:8" x14ac:dyDescent="0.25">
      <c r="H7268" s="67"/>
    </row>
    <row r="7269" spans="8:8" x14ac:dyDescent="0.25">
      <c r="H7269" s="67"/>
    </row>
    <row r="7271" spans="8:8" x14ac:dyDescent="0.25">
      <c r="H7271" s="67"/>
    </row>
    <row r="7272" spans="8:8" x14ac:dyDescent="0.25">
      <c r="H7272" s="67"/>
    </row>
    <row r="7273" spans="8:8" x14ac:dyDescent="0.25">
      <c r="H7273" s="67"/>
    </row>
    <row r="7274" spans="8:8" x14ac:dyDescent="0.25">
      <c r="H7274" s="67"/>
    </row>
    <row r="7275" spans="8:8" x14ac:dyDescent="0.25">
      <c r="H7275" s="67"/>
    </row>
    <row r="7276" spans="8:8" x14ac:dyDescent="0.25">
      <c r="H7276" s="67"/>
    </row>
    <row r="7277" spans="8:8" x14ac:dyDescent="0.25">
      <c r="H7277" s="67"/>
    </row>
    <row r="7279" spans="8:8" x14ac:dyDescent="0.25">
      <c r="H7279" s="67"/>
    </row>
    <row r="7280" spans="8:8" x14ac:dyDescent="0.25">
      <c r="H7280" s="67"/>
    </row>
    <row r="7281" spans="8:8" x14ac:dyDescent="0.25">
      <c r="H7281" s="67"/>
    </row>
    <row r="7282" spans="8:8" x14ac:dyDescent="0.25">
      <c r="H7282" s="67"/>
    </row>
    <row r="7283" spans="8:8" x14ac:dyDescent="0.25">
      <c r="H7283" s="67"/>
    </row>
    <row r="7284" spans="8:8" x14ac:dyDescent="0.25">
      <c r="H7284" s="67"/>
    </row>
    <row r="7287" spans="8:8" x14ac:dyDescent="0.25">
      <c r="H7287" s="67"/>
    </row>
    <row r="7288" spans="8:8" x14ac:dyDescent="0.25">
      <c r="H7288" s="67"/>
    </row>
    <row r="7293" spans="8:8" x14ac:dyDescent="0.25">
      <c r="H7293" s="67"/>
    </row>
    <row r="7294" spans="8:8" x14ac:dyDescent="0.25">
      <c r="H7294" s="67"/>
    </row>
    <row r="7295" spans="8:8" x14ac:dyDescent="0.25">
      <c r="H7295" s="67"/>
    </row>
    <row r="7296" spans="8:8" x14ac:dyDescent="0.25">
      <c r="H7296" s="67"/>
    </row>
    <row r="7297" spans="8:8" x14ac:dyDescent="0.25">
      <c r="H7297" s="67"/>
    </row>
    <row r="7298" spans="8:8" x14ac:dyDescent="0.25">
      <c r="H7298" s="67"/>
    </row>
    <row r="7299" spans="8:8" x14ac:dyDescent="0.25">
      <c r="H7299" s="67"/>
    </row>
    <row r="7300" spans="8:8" x14ac:dyDescent="0.25">
      <c r="H7300" s="67"/>
    </row>
    <row r="7301" spans="8:8" x14ac:dyDescent="0.25">
      <c r="H7301" s="67"/>
    </row>
    <row r="7302" spans="8:8" x14ac:dyDescent="0.25">
      <c r="H7302" s="67"/>
    </row>
    <row r="7303" spans="8:8" x14ac:dyDescent="0.25">
      <c r="H7303" s="67"/>
    </row>
    <row r="7304" spans="8:8" x14ac:dyDescent="0.25">
      <c r="H7304" s="67"/>
    </row>
    <row r="7305" spans="8:8" x14ac:dyDescent="0.25">
      <c r="H7305" s="67"/>
    </row>
    <row r="7306" spans="8:8" x14ac:dyDescent="0.25">
      <c r="H7306" s="67"/>
    </row>
    <row r="7307" spans="8:8" x14ac:dyDescent="0.25">
      <c r="H7307" s="67"/>
    </row>
    <row r="7308" spans="8:8" x14ac:dyDescent="0.25">
      <c r="H7308" s="67"/>
    </row>
    <row r="7310" spans="8:8" x14ac:dyDescent="0.25">
      <c r="H7310" s="67"/>
    </row>
    <row r="7311" spans="8:8" x14ac:dyDescent="0.25">
      <c r="H7311" s="67"/>
    </row>
    <row r="7312" spans="8:8" x14ac:dyDescent="0.25">
      <c r="H7312" s="67"/>
    </row>
    <row r="7313" spans="8:8" x14ac:dyDescent="0.25">
      <c r="H7313" s="67"/>
    </row>
    <row r="7314" spans="8:8" x14ac:dyDescent="0.25">
      <c r="H7314" s="67"/>
    </row>
    <row r="7315" spans="8:8" x14ac:dyDescent="0.25">
      <c r="H7315" s="67"/>
    </row>
    <row r="7316" spans="8:8" x14ac:dyDescent="0.25">
      <c r="H7316" s="67"/>
    </row>
    <row r="7317" spans="8:8" x14ac:dyDescent="0.25">
      <c r="H7317" s="67"/>
    </row>
    <row r="7318" spans="8:8" x14ac:dyDescent="0.25">
      <c r="H7318" s="67"/>
    </row>
    <row r="7319" spans="8:8" x14ac:dyDescent="0.25">
      <c r="H7319" s="67"/>
    </row>
    <row r="7320" spans="8:8" x14ac:dyDescent="0.25">
      <c r="H7320" s="67"/>
    </row>
    <row r="7321" spans="8:8" x14ac:dyDescent="0.25">
      <c r="H7321" s="67"/>
    </row>
    <row r="7322" spans="8:8" x14ac:dyDescent="0.25">
      <c r="H7322" s="67"/>
    </row>
    <row r="7323" spans="8:8" x14ac:dyDescent="0.25">
      <c r="H7323" s="67"/>
    </row>
    <row r="7324" spans="8:8" x14ac:dyDescent="0.25">
      <c r="H7324" s="67"/>
    </row>
    <row r="7325" spans="8:8" x14ac:dyDescent="0.25">
      <c r="H7325" s="67"/>
    </row>
    <row r="7327" spans="8:8" x14ac:dyDescent="0.25">
      <c r="H7327" s="67"/>
    </row>
    <row r="7328" spans="8:8" x14ac:dyDescent="0.25">
      <c r="H7328" s="67"/>
    </row>
    <row r="7329" spans="8:8" x14ac:dyDescent="0.25">
      <c r="H7329" s="67"/>
    </row>
    <row r="7330" spans="8:8" x14ac:dyDescent="0.25">
      <c r="H7330" s="67"/>
    </row>
    <row r="7331" spans="8:8" x14ac:dyDescent="0.25">
      <c r="H7331" s="67"/>
    </row>
    <row r="7332" spans="8:8" x14ac:dyDescent="0.25">
      <c r="H7332" s="67"/>
    </row>
    <row r="7333" spans="8:8" x14ac:dyDescent="0.25">
      <c r="H7333" s="67"/>
    </row>
    <row r="7334" spans="8:8" x14ac:dyDescent="0.25">
      <c r="H7334" s="67"/>
    </row>
    <row r="7335" spans="8:8" x14ac:dyDescent="0.25">
      <c r="H7335" s="67"/>
    </row>
    <row r="7336" spans="8:8" x14ac:dyDescent="0.25">
      <c r="H7336" s="67"/>
    </row>
    <row r="7337" spans="8:8" x14ac:dyDescent="0.25">
      <c r="H7337" s="67"/>
    </row>
    <row r="7338" spans="8:8" x14ac:dyDescent="0.25">
      <c r="H7338" s="67"/>
    </row>
    <row r="7339" spans="8:8" x14ac:dyDescent="0.25">
      <c r="H7339" s="67"/>
    </row>
    <row r="7340" spans="8:8" x14ac:dyDescent="0.25">
      <c r="H7340" s="67"/>
    </row>
    <row r="7341" spans="8:8" x14ac:dyDescent="0.25">
      <c r="H7341" s="67"/>
    </row>
    <row r="7342" spans="8:8" x14ac:dyDescent="0.25">
      <c r="H7342" s="67"/>
    </row>
    <row r="7343" spans="8:8" x14ac:dyDescent="0.25">
      <c r="H7343" s="67"/>
    </row>
    <row r="7349" spans="8:8" x14ac:dyDescent="0.25">
      <c r="H7349" s="67"/>
    </row>
    <row r="7350" spans="8:8" x14ac:dyDescent="0.25">
      <c r="H7350" s="67"/>
    </row>
    <row r="7351" spans="8:8" x14ac:dyDescent="0.25">
      <c r="H7351" s="67"/>
    </row>
    <row r="7357" spans="8:8" x14ac:dyDescent="0.25">
      <c r="H7357" s="67"/>
    </row>
    <row r="7364" spans="8:8" x14ac:dyDescent="0.25">
      <c r="H7364" s="67"/>
    </row>
    <row r="7365" spans="8:8" x14ac:dyDescent="0.25">
      <c r="H7365" s="67"/>
    </row>
    <row r="7366" spans="8:8" x14ac:dyDescent="0.25">
      <c r="H7366" s="67"/>
    </row>
    <row r="7367" spans="8:8" x14ac:dyDescent="0.25">
      <c r="H7367" s="67"/>
    </row>
    <row r="7368" spans="8:8" x14ac:dyDescent="0.25">
      <c r="H7368" s="67"/>
    </row>
    <row r="7369" spans="8:8" x14ac:dyDescent="0.25">
      <c r="H7369" s="67"/>
    </row>
    <row r="7370" spans="8:8" x14ac:dyDescent="0.25">
      <c r="H7370" s="67"/>
    </row>
    <row r="7371" spans="8:8" x14ac:dyDescent="0.25">
      <c r="H7371" s="67"/>
    </row>
    <row r="7372" spans="8:8" x14ac:dyDescent="0.25">
      <c r="H7372" s="67"/>
    </row>
    <row r="7373" spans="8:8" x14ac:dyDescent="0.25">
      <c r="H7373" s="67"/>
    </row>
    <row r="7374" spans="8:8" x14ac:dyDescent="0.25">
      <c r="H7374" s="67"/>
    </row>
    <row r="7375" spans="8:8" x14ac:dyDescent="0.25">
      <c r="H7375" s="67"/>
    </row>
    <row r="7376" spans="8:8" x14ac:dyDescent="0.25">
      <c r="H7376" s="67"/>
    </row>
    <row r="7377" spans="8:8" x14ac:dyDescent="0.25">
      <c r="H7377" s="67"/>
    </row>
    <row r="7378" spans="8:8" x14ac:dyDescent="0.25">
      <c r="H7378" s="67"/>
    </row>
    <row r="7379" spans="8:8" x14ac:dyDescent="0.25">
      <c r="H7379" s="67"/>
    </row>
    <row r="7380" spans="8:8" x14ac:dyDescent="0.25">
      <c r="H7380" s="67"/>
    </row>
    <row r="7381" spans="8:8" x14ac:dyDescent="0.25">
      <c r="H7381" s="67"/>
    </row>
    <row r="7383" spans="8:8" x14ac:dyDescent="0.25">
      <c r="H7383" s="67"/>
    </row>
    <row r="7384" spans="8:8" x14ac:dyDescent="0.25">
      <c r="H7384" s="67"/>
    </row>
    <row r="7385" spans="8:8" x14ac:dyDescent="0.25">
      <c r="H7385" s="67"/>
    </row>
    <row r="7386" spans="8:8" x14ac:dyDescent="0.25">
      <c r="H7386" s="67"/>
    </row>
    <row r="7387" spans="8:8" x14ac:dyDescent="0.25">
      <c r="H7387" s="67"/>
    </row>
    <row r="7388" spans="8:8" x14ac:dyDescent="0.25">
      <c r="H7388" s="67"/>
    </row>
    <row r="7389" spans="8:8" x14ac:dyDescent="0.25">
      <c r="H7389" s="67"/>
    </row>
    <row r="7390" spans="8:8" x14ac:dyDescent="0.25">
      <c r="H7390" s="67"/>
    </row>
    <row r="7391" spans="8:8" x14ac:dyDescent="0.25">
      <c r="H7391" s="67"/>
    </row>
    <row r="7392" spans="8:8" x14ac:dyDescent="0.25">
      <c r="H7392" s="67"/>
    </row>
    <row r="7393" spans="8:8" x14ac:dyDescent="0.25">
      <c r="H7393" s="67"/>
    </row>
    <row r="7395" spans="8:8" x14ac:dyDescent="0.25">
      <c r="H7395" s="67"/>
    </row>
    <row r="7398" spans="8:8" x14ac:dyDescent="0.25">
      <c r="H7398" s="67"/>
    </row>
    <row r="7399" spans="8:8" x14ac:dyDescent="0.25">
      <c r="H7399" s="67"/>
    </row>
    <row r="7401" spans="8:8" x14ac:dyDescent="0.25">
      <c r="H7401" s="67"/>
    </row>
    <row r="7402" spans="8:8" x14ac:dyDescent="0.25">
      <c r="H7402" s="67"/>
    </row>
    <row r="7405" spans="8:8" x14ac:dyDescent="0.25">
      <c r="H7405" s="67"/>
    </row>
    <row r="7406" spans="8:8" x14ac:dyDescent="0.25">
      <c r="H7406" s="67"/>
    </row>
    <row r="7407" spans="8:8" x14ac:dyDescent="0.25">
      <c r="H7407" s="67"/>
    </row>
    <row r="7408" spans="8:8" x14ac:dyDescent="0.25">
      <c r="H7408" s="67"/>
    </row>
    <row r="7409" spans="8:8" x14ac:dyDescent="0.25">
      <c r="H7409" s="67"/>
    </row>
    <row r="7410" spans="8:8" x14ac:dyDescent="0.25">
      <c r="H7410" s="67"/>
    </row>
    <row r="7411" spans="8:8" x14ac:dyDescent="0.25">
      <c r="H7411" s="67"/>
    </row>
    <row r="7412" spans="8:8" x14ac:dyDescent="0.25">
      <c r="H7412" s="67"/>
    </row>
    <row r="7413" spans="8:8" x14ac:dyDescent="0.25">
      <c r="H7413" s="67"/>
    </row>
    <row r="7414" spans="8:8" x14ac:dyDescent="0.25">
      <c r="H7414" s="67"/>
    </row>
    <row r="7415" spans="8:8" x14ac:dyDescent="0.25">
      <c r="H7415" s="67"/>
    </row>
    <row r="7416" spans="8:8" x14ac:dyDescent="0.25">
      <c r="H7416" s="67"/>
    </row>
    <row r="7417" spans="8:8" x14ac:dyDescent="0.25">
      <c r="H7417" s="67"/>
    </row>
    <row r="7418" spans="8:8" x14ac:dyDescent="0.25">
      <c r="H7418" s="67"/>
    </row>
    <row r="7419" spans="8:8" x14ac:dyDescent="0.25">
      <c r="H7419" s="67"/>
    </row>
    <row r="7420" spans="8:8" x14ac:dyDescent="0.25">
      <c r="H7420" s="67"/>
    </row>
    <row r="7421" spans="8:8" x14ac:dyDescent="0.25">
      <c r="H7421" s="67"/>
    </row>
    <row r="7422" spans="8:8" x14ac:dyDescent="0.25">
      <c r="H7422" s="67"/>
    </row>
    <row r="7423" spans="8:8" x14ac:dyDescent="0.25">
      <c r="H7423" s="67"/>
    </row>
    <row r="7424" spans="8:8" x14ac:dyDescent="0.25">
      <c r="H7424" s="67"/>
    </row>
    <row r="7425" spans="8:8" x14ac:dyDescent="0.25">
      <c r="H7425" s="67"/>
    </row>
    <row r="7426" spans="8:8" x14ac:dyDescent="0.25">
      <c r="H7426" s="67"/>
    </row>
    <row r="7427" spans="8:8" x14ac:dyDescent="0.25">
      <c r="H7427" s="67"/>
    </row>
    <row r="7428" spans="8:8" x14ac:dyDescent="0.25">
      <c r="H7428" s="67"/>
    </row>
    <row r="7429" spans="8:8" x14ac:dyDescent="0.25">
      <c r="H7429" s="67"/>
    </row>
    <row r="7430" spans="8:8" x14ac:dyDescent="0.25">
      <c r="H7430" s="67"/>
    </row>
    <row r="7431" spans="8:8" x14ac:dyDescent="0.25">
      <c r="H7431" s="67"/>
    </row>
    <row r="7432" spans="8:8" x14ac:dyDescent="0.25">
      <c r="H7432" s="67"/>
    </row>
    <row r="7433" spans="8:8" x14ac:dyDescent="0.25">
      <c r="H7433" s="67"/>
    </row>
    <row r="7434" spans="8:8" x14ac:dyDescent="0.25">
      <c r="H7434" s="67"/>
    </row>
    <row r="7435" spans="8:8" x14ac:dyDescent="0.25">
      <c r="H7435" s="67"/>
    </row>
    <row r="7436" spans="8:8" x14ac:dyDescent="0.25">
      <c r="H7436" s="67"/>
    </row>
    <row r="7437" spans="8:8" x14ac:dyDescent="0.25">
      <c r="H7437" s="67"/>
    </row>
    <row r="7438" spans="8:8" x14ac:dyDescent="0.25">
      <c r="H7438" s="67"/>
    </row>
    <row r="7439" spans="8:8" x14ac:dyDescent="0.25">
      <c r="H7439" s="67"/>
    </row>
    <row r="7440" spans="8:8" x14ac:dyDescent="0.25">
      <c r="H7440" s="67"/>
    </row>
    <row r="7441" spans="8:8" x14ac:dyDescent="0.25">
      <c r="H7441" s="67"/>
    </row>
    <row r="7442" spans="8:8" x14ac:dyDescent="0.25">
      <c r="H7442" s="67"/>
    </row>
    <row r="7443" spans="8:8" x14ac:dyDescent="0.25">
      <c r="H7443" s="67"/>
    </row>
    <row r="7444" spans="8:8" x14ac:dyDescent="0.25">
      <c r="H7444" s="67"/>
    </row>
    <row r="7445" spans="8:8" x14ac:dyDescent="0.25">
      <c r="H7445" s="67"/>
    </row>
    <row r="7446" spans="8:8" x14ac:dyDescent="0.25">
      <c r="H7446" s="67"/>
    </row>
    <row r="7447" spans="8:8" x14ac:dyDescent="0.25">
      <c r="H7447" s="67"/>
    </row>
    <row r="7450" spans="8:8" x14ac:dyDescent="0.25">
      <c r="H7450" s="67"/>
    </row>
    <row r="7454" spans="8:8" x14ac:dyDescent="0.25">
      <c r="H7454" s="67"/>
    </row>
    <row r="7455" spans="8:8" x14ac:dyDescent="0.25">
      <c r="H7455" s="67"/>
    </row>
    <row r="7456" spans="8:8" x14ac:dyDescent="0.25">
      <c r="H7456" s="67"/>
    </row>
    <row r="7457" spans="8:8" x14ac:dyDescent="0.25">
      <c r="H7457" s="67"/>
    </row>
    <row r="7458" spans="8:8" x14ac:dyDescent="0.25">
      <c r="H7458" s="67"/>
    </row>
    <row r="7461" spans="8:8" x14ac:dyDescent="0.25">
      <c r="H7461" s="67"/>
    </row>
    <row r="7462" spans="8:8" x14ac:dyDescent="0.25">
      <c r="H7462" s="67"/>
    </row>
    <row r="7463" spans="8:8" x14ac:dyDescent="0.25">
      <c r="H7463" s="67"/>
    </row>
    <row r="7464" spans="8:8" x14ac:dyDescent="0.25">
      <c r="H7464" s="67"/>
    </row>
    <row r="7466" spans="8:8" x14ac:dyDescent="0.25">
      <c r="H7466" s="67"/>
    </row>
    <row r="7467" spans="8:8" x14ac:dyDescent="0.25">
      <c r="H7467" s="67"/>
    </row>
    <row r="7468" spans="8:8" x14ac:dyDescent="0.25">
      <c r="H7468" s="67"/>
    </row>
    <row r="7469" spans="8:8" x14ac:dyDescent="0.25">
      <c r="H7469" s="67"/>
    </row>
    <row r="7470" spans="8:8" x14ac:dyDescent="0.25">
      <c r="H7470" s="67"/>
    </row>
    <row r="7471" spans="8:8" x14ac:dyDescent="0.25">
      <c r="H7471" s="67"/>
    </row>
    <row r="7472" spans="8:8" x14ac:dyDescent="0.25">
      <c r="H7472" s="67"/>
    </row>
    <row r="7474" spans="8:8" x14ac:dyDescent="0.25">
      <c r="H7474" s="67"/>
    </row>
    <row r="7475" spans="8:8" x14ac:dyDescent="0.25">
      <c r="H7475" s="67"/>
    </row>
    <row r="7476" spans="8:8" x14ac:dyDescent="0.25">
      <c r="H7476" s="67"/>
    </row>
    <row r="7477" spans="8:8" x14ac:dyDescent="0.25">
      <c r="H7477" s="67"/>
    </row>
    <row r="7478" spans="8:8" x14ac:dyDescent="0.25">
      <c r="H7478" s="67"/>
    </row>
    <row r="7479" spans="8:8" x14ac:dyDescent="0.25">
      <c r="H7479" s="67"/>
    </row>
    <row r="7483" spans="8:8" x14ac:dyDescent="0.25">
      <c r="H7483" s="67"/>
    </row>
    <row r="7484" spans="8:8" x14ac:dyDescent="0.25">
      <c r="H7484" s="67"/>
    </row>
    <row r="7485" spans="8:8" x14ac:dyDescent="0.25">
      <c r="H7485" s="67"/>
    </row>
    <row r="7486" spans="8:8" x14ac:dyDescent="0.25">
      <c r="H7486" s="67"/>
    </row>
    <row r="7487" spans="8:8" x14ac:dyDescent="0.25">
      <c r="H7487" s="67"/>
    </row>
    <row r="7491" spans="8:8" x14ac:dyDescent="0.25">
      <c r="H7491" s="67"/>
    </row>
    <row r="7492" spans="8:8" x14ac:dyDescent="0.25">
      <c r="H7492" s="67"/>
    </row>
    <row r="7494" spans="8:8" x14ac:dyDescent="0.25">
      <c r="H7494" s="67"/>
    </row>
    <row r="7495" spans="8:8" x14ac:dyDescent="0.25">
      <c r="H7495" s="67"/>
    </row>
    <row r="7496" spans="8:8" x14ac:dyDescent="0.25">
      <c r="H7496" s="67"/>
    </row>
    <row r="7497" spans="8:8" x14ac:dyDescent="0.25">
      <c r="H7497" s="67"/>
    </row>
    <row r="7498" spans="8:8" x14ac:dyDescent="0.25">
      <c r="H7498" s="67"/>
    </row>
    <row r="7499" spans="8:8" x14ac:dyDescent="0.25">
      <c r="H7499" s="67"/>
    </row>
    <row r="7500" spans="8:8" x14ac:dyDescent="0.25">
      <c r="H7500" s="67"/>
    </row>
    <row r="7501" spans="8:8" x14ac:dyDescent="0.25">
      <c r="H7501" s="67"/>
    </row>
    <row r="7502" spans="8:8" x14ac:dyDescent="0.25">
      <c r="H7502" s="67"/>
    </row>
    <row r="7503" spans="8:8" x14ac:dyDescent="0.25">
      <c r="H7503" s="67"/>
    </row>
    <row r="7504" spans="8:8" x14ac:dyDescent="0.25">
      <c r="H7504" s="67"/>
    </row>
    <row r="7505" spans="8:8" x14ac:dyDescent="0.25">
      <c r="H7505" s="67"/>
    </row>
    <row r="7506" spans="8:8" x14ac:dyDescent="0.25">
      <c r="H7506" s="67"/>
    </row>
    <row r="7507" spans="8:8" x14ac:dyDescent="0.25">
      <c r="H7507" s="67"/>
    </row>
    <row r="7508" spans="8:8" x14ac:dyDescent="0.25">
      <c r="H7508" s="67"/>
    </row>
    <row r="7509" spans="8:8" x14ac:dyDescent="0.25">
      <c r="H7509" s="67"/>
    </row>
    <row r="7510" spans="8:8" x14ac:dyDescent="0.25">
      <c r="H7510" s="67"/>
    </row>
    <row r="7511" spans="8:8" x14ac:dyDescent="0.25">
      <c r="H7511" s="67"/>
    </row>
    <row r="7512" spans="8:8" x14ac:dyDescent="0.25">
      <c r="H7512" s="67"/>
    </row>
    <row r="7513" spans="8:8" x14ac:dyDescent="0.25">
      <c r="H7513" s="67"/>
    </row>
    <row r="7514" spans="8:8" x14ac:dyDescent="0.25">
      <c r="H7514" s="67"/>
    </row>
    <row r="7515" spans="8:8" x14ac:dyDescent="0.25">
      <c r="H7515" s="67"/>
    </row>
    <row r="7516" spans="8:8" x14ac:dyDescent="0.25">
      <c r="H7516" s="67"/>
    </row>
    <row r="7517" spans="8:8" x14ac:dyDescent="0.25">
      <c r="H7517" s="67"/>
    </row>
    <row r="7519" spans="8:8" x14ac:dyDescent="0.25">
      <c r="H7519" s="67"/>
    </row>
    <row r="7521" spans="8:8" x14ac:dyDescent="0.25">
      <c r="H7521" s="67"/>
    </row>
    <row r="7526" spans="8:8" x14ac:dyDescent="0.25">
      <c r="H7526" s="67"/>
    </row>
    <row r="7532" spans="8:8" x14ac:dyDescent="0.25">
      <c r="H7532" s="67"/>
    </row>
    <row r="7533" spans="8:8" x14ac:dyDescent="0.25">
      <c r="H7533" s="67"/>
    </row>
    <row r="7535" spans="8:8" x14ac:dyDescent="0.25">
      <c r="H7535" s="67"/>
    </row>
    <row r="7536" spans="8:8" x14ac:dyDescent="0.25">
      <c r="H7536" s="67"/>
    </row>
    <row r="7537" spans="8:8" x14ac:dyDescent="0.25">
      <c r="H7537" s="67"/>
    </row>
    <row r="7538" spans="8:8" x14ac:dyDescent="0.25">
      <c r="H7538" s="67"/>
    </row>
    <row r="7539" spans="8:8" x14ac:dyDescent="0.25">
      <c r="H7539" s="67"/>
    </row>
    <row r="7540" spans="8:8" x14ac:dyDescent="0.25">
      <c r="H7540" s="67"/>
    </row>
    <row r="7542" spans="8:8" x14ac:dyDescent="0.25">
      <c r="H7542" s="67"/>
    </row>
    <row r="7543" spans="8:8" x14ac:dyDescent="0.25">
      <c r="H7543" s="67"/>
    </row>
    <row r="7545" spans="8:8" x14ac:dyDescent="0.25">
      <c r="H7545" s="67"/>
    </row>
    <row r="7546" spans="8:8" x14ac:dyDescent="0.25">
      <c r="H7546" s="67"/>
    </row>
    <row r="7547" spans="8:8" x14ac:dyDescent="0.25">
      <c r="H7547" s="67"/>
    </row>
    <row r="7548" spans="8:8" x14ac:dyDescent="0.25">
      <c r="H7548" s="67"/>
    </row>
    <row r="7549" spans="8:8" x14ac:dyDescent="0.25">
      <c r="H7549" s="67"/>
    </row>
    <row r="7550" spans="8:8" x14ac:dyDescent="0.25">
      <c r="H7550" s="67"/>
    </row>
    <row r="7551" spans="8:8" x14ac:dyDescent="0.25">
      <c r="H7551" s="67"/>
    </row>
    <row r="7552" spans="8:8" x14ac:dyDescent="0.25">
      <c r="H7552" s="67"/>
    </row>
    <row r="7553" spans="8:8" x14ac:dyDescent="0.25">
      <c r="H7553" s="67"/>
    </row>
    <row r="7554" spans="8:8" x14ac:dyDescent="0.25">
      <c r="H7554" s="67"/>
    </row>
    <row r="7555" spans="8:8" x14ac:dyDescent="0.25">
      <c r="H7555" s="67"/>
    </row>
    <row r="7556" spans="8:8" x14ac:dyDescent="0.25">
      <c r="H7556" s="67"/>
    </row>
    <row r="7557" spans="8:8" x14ac:dyDescent="0.25">
      <c r="H7557" s="67"/>
    </row>
    <row r="7558" spans="8:8" x14ac:dyDescent="0.25">
      <c r="H7558" s="67"/>
    </row>
    <row r="7559" spans="8:8" x14ac:dyDescent="0.25">
      <c r="H7559" s="67"/>
    </row>
    <row r="7560" spans="8:8" x14ac:dyDescent="0.25">
      <c r="H7560" s="67"/>
    </row>
    <row r="7561" spans="8:8" x14ac:dyDescent="0.25">
      <c r="H7561" s="67"/>
    </row>
    <row r="7562" spans="8:8" x14ac:dyDescent="0.25">
      <c r="H7562" s="67"/>
    </row>
    <row r="7563" spans="8:8" x14ac:dyDescent="0.25">
      <c r="H7563" s="67"/>
    </row>
    <row r="7564" spans="8:8" x14ac:dyDescent="0.25">
      <c r="H7564" s="67"/>
    </row>
    <row r="7565" spans="8:8" x14ac:dyDescent="0.25">
      <c r="H7565" s="67"/>
    </row>
    <row r="7566" spans="8:8" x14ac:dyDescent="0.25">
      <c r="H7566" s="67"/>
    </row>
    <row r="7567" spans="8:8" x14ac:dyDescent="0.25">
      <c r="H7567" s="67"/>
    </row>
    <row r="7568" spans="8:8" x14ac:dyDescent="0.25">
      <c r="H7568" s="67"/>
    </row>
    <row r="7569" spans="8:8" x14ac:dyDescent="0.25">
      <c r="H7569" s="67"/>
    </row>
    <row r="7570" spans="8:8" x14ac:dyDescent="0.25">
      <c r="H7570" s="67"/>
    </row>
    <row r="7571" spans="8:8" x14ac:dyDescent="0.25">
      <c r="H7571" s="67"/>
    </row>
    <row r="7572" spans="8:8" x14ac:dyDescent="0.25">
      <c r="H7572" s="67"/>
    </row>
    <row r="7573" spans="8:8" x14ac:dyDescent="0.25">
      <c r="H7573" s="67"/>
    </row>
    <row r="7574" spans="8:8" x14ac:dyDescent="0.25">
      <c r="H7574" s="67"/>
    </row>
    <row r="7575" spans="8:8" x14ac:dyDescent="0.25">
      <c r="H7575" s="67"/>
    </row>
    <row r="7576" spans="8:8" x14ac:dyDescent="0.25">
      <c r="H7576" s="67"/>
    </row>
    <row r="7577" spans="8:8" x14ac:dyDescent="0.25">
      <c r="H7577" s="67"/>
    </row>
    <row r="7583" spans="8:8" x14ac:dyDescent="0.25">
      <c r="H7583" s="67"/>
    </row>
    <row r="7584" spans="8:8" x14ac:dyDescent="0.25">
      <c r="H7584" s="67"/>
    </row>
    <row r="7585" spans="8:8" x14ac:dyDescent="0.25">
      <c r="H7585" s="67"/>
    </row>
    <row r="7586" spans="8:8" x14ac:dyDescent="0.25">
      <c r="H7586" s="67"/>
    </row>
    <row r="7587" spans="8:8" x14ac:dyDescent="0.25">
      <c r="H7587" s="67"/>
    </row>
    <row r="7589" spans="8:8" x14ac:dyDescent="0.25">
      <c r="H7589" s="67"/>
    </row>
    <row r="7590" spans="8:8" x14ac:dyDescent="0.25">
      <c r="H7590" s="67"/>
    </row>
    <row r="7598" spans="8:8" x14ac:dyDescent="0.25">
      <c r="H7598" s="67"/>
    </row>
    <row r="7599" spans="8:8" x14ac:dyDescent="0.25">
      <c r="H7599" s="67"/>
    </row>
    <row r="7601" spans="8:8" x14ac:dyDescent="0.25">
      <c r="H7601" s="67"/>
    </row>
    <row r="7602" spans="8:8" x14ac:dyDescent="0.25">
      <c r="H7602" s="67"/>
    </row>
    <row r="7603" spans="8:8" x14ac:dyDescent="0.25">
      <c r="H7603" s="67"/>
    </row>
    <row r="7605" spans="8:8" x14ac:dyDescent="0.25">
      <c r="H7605" s="67"/>
    </row>
    <row r="7606" spans="8:8" x14ac:dyDescent="0.25">
      <c r="H7606" s="67"/>
    </row>
    <row r="7608" spans="8:8" x14ac:dyDescent="0.25">
      <c r="H7608" s="67"/>
    </row>
    <row r="7609" spans="8:8" x14ac:dyDescent="0.25">
      <c r="H7609" s="67"/>
    </row>
    <row r="7610" spans="8:8" x14ac:dyDescent="0.25">
      <c r="H7610" s="67"/>
    </row>
    <row r="7611" spans="8:8" x14ac:dyDescent="0.25">
      <c r="H7611" s="67"/>
    </row>
    <row r="7612" spans="8:8" x14ac:dyDescent="0.25">
      <c r="H7612" s="67"/>
    </row>
    <row r="7613" spans="8:8" x14ac:dyDescent="0.25">
      <c r="H7613" s="67"/>
    </row>
    <row r="7614" spans="8:8" x14ac:dyDescent="0.25">
      <c r="H7614" s="67"/>
    </row>
    <row r="7616" spans="8:8" x14ac:dyDescent="0.25">
      <c r="H7616" s="67"/>
    </row>
    <row r="7617" spans="8:8" x14ac:dyDescent="0.25">
      <c r="H7617" s="67"/>
    </row>
    <row r="7618" spans="8:8" x14ac:dyDescent="0.25">
      <c r="H7618" s="67"/>
    </row>
    <row r="7619" spans="8:8" x14ac:dyDescent="0.25">
      <c r="H7619" s="67"/>
    </row>
    <row r="7620" spans="8:8" x14ac:dyDescent="0.25">
      <c r="H7620" s="67"/>
    </row>
    <row r="7621" spans="8:8" x14ac:dyDescent="0.25">
      <c r="H7621" s="67"/>
    </row>
    <row r="7624" spans="8:8" x14ac:dyDescent="0.25">
      <c r="H7624" s="67"/>
    </row>
    <row r="7625" spans="8:8" x14ac:dyDescent="0.25">
      <c r="H7625" s="67"/>
    </row>
    <row r="7626" spans="8:8" x14ac:dyDescent="0.25">
      <c r="H7626" s="67"/>
    </row>
    <row r="7627" spans="8:8" x14ac:dyDescent="0.25">
      <c r="H7627" s="67"/>
    </row>
    <row r="7628" spans="8:8" x14ac:dyDescent="0.25">
      <c r="H7628" s="67"/>
    </row>
    <row r="7629" spans="8:8" x14ac:dyDescent="0.25">
      <c r="H7629" s="67"/>
    </row>
    <row r="7630" spans="8:8" x14ac:dyDescent="0.25">
      <c r="H7630" s="67"/>
    </row>
    <row r="7631" spans="8:8" x14ac:dyDescent="0.25">
      <c r="H7631" s="67"/>
    </row>
    <row r="7632" spans="8:8" x14ac:dyDescent="0.25">
      <c r="H7632" s="67"/>
    </row>
    <row r="7633" spans="8:8" x14ac:dyDescent="0.25">
      <c r="H7633" s="67"/>
    </row>
    <row r="7634" spans="8:8" x14ac:dyDescent="0.25">
      <c r="H7634" s="67"/>
    </row>
    <row r="7635" spans="8:8" x14ac:dyDescent="0.25">
      <c r="H7635" s="67"/>
    </row>
    <row r="7636" spans="8:8" x14ac:dyDescent="0.25">
      <c r="H7636" s="67"/>
    </row>
    <row r="7639" spans="8:8" x14ac:dyDescent="0.25">
      <c r="H7639" s="67"/>
    </row>
    <row r="7640" spans="8:8" x14ac:dyDescent="0.25">
      <c r="H7640" s="67"/>
    </row>
    <row r="7642" spans="8:8" x14ac:dyDescent="0.25">
      <c r="H7642" s="67"/>
    </row>
    <row r="7643" spans="8:8" x14ac:dyDescent="0.25">
      <c r="H7643" s="67"/>
    </row>
    <row r="7644" spans="8:8" x14ac:dyDescent="0.25">
      <c r="H7644" s="67"/>
    </row>
    <row r="7650" spans="8:8" x14ac:dyDescent="0.25">
      <c r="H7650" s="67"/>
    </row>
    <row r="7651" spans="8:8" x14ac:dyDescent="0.25">
      <c r="H7651" s="67"/>
    </row>
    <row r="7652" spans="8:8" x14ac:dyDescent="0.25">
      <c r="H7652" s="67"/>
    </row>
    <row r="7653" spans="8:8" x14ac:dyDescent="0.25">
      <c r="H7653" s="67"/>
    </row>
    <row r="7655" spans="8:8" x14ac:dyDescent="0.25">
      <c r="H7655" s="67"/>
    </row>
    <row r="7656" spans="8:8" x14ac:dyDescent="0.25">
      <c r="H7656" s="67"/>
    </row>
    <row r="7657" spans="8:8" x14ac:dyDescent="0.25">
      <c r="H7657" s="67"/>
    </row>
    <row r="7658" spans="8:8" x14ac:dyDescent="0.25">
      <c r="H7658" s="67"/>
    </row>
    <row r="7659" spans="8:8" x14ac:dyDescent="0.25">
      <c r="H7659" s="67"/>
    </row>
    <row r="7660" spans="8:8" x14ac:dyDescent="0.25">
      <c r="H7660" s="67"/>
    </row>
    <row r="7661" spans="8:8" x14ac:dyDescent="0.25">
      <c r="H7661" s="67"/>
    </row>
    <row r="7662" spans="8:8" x14ac:dyDescent="0.25">
      <c r="H7662" s="67"/>
    </row>
    <row r="7663" spans="8:8" x14ac:dyDescent="0.25">
      <c r="H7663" s="67"/>
    </row>
    <row r="7664" spans="8:8" x14ac:dyDescent="0.25">
      <c r="H7664" s="67"/>
    </row>
    <row r="7667" spans="8:8" x14ac:dyDescent="0.25">
      <c r="H7667" s="67"/>
    </row>
    <row r="7668" spans="8:8" x14ac:dyDescent="0.25">
      <c r="H7668" s="67"/>
    </row>
    <row r="7669" spans="8:8" x14ac:dyDescent="0.25">
      <c r="H7669" s="67"/>
    </row>
    <row r="7670" spans="8:8" x14ac:dyDescent="0.25">
      <c r="H7670" s="67"/>
    </row>
    <row r="7676" spans="8:8" x14ac:dyDescent="0.25">
      <c r="H7676" s="67"/>
    </row>
    <row r="7677" spans="8:8" x14ac:dyDescent="0.25">
      <c r="H7677" s="67"/>
    </row>
    <row r="7678" spans="8:8" x14ac:dyDescent="0.25">
      <c r="H7678" s="67"/>
    </row>
    <row r="7679" spans="8:8" x14ac:dyDescent="0.25">
      <c r="H7679" s="67"/>
    </row>
    <row r="7680" spans="8:8" x14ac:dyDescent="0.25">
      <c r="H7680" s="67"/>
    </row>
    <row r="7681" spans="8:8" x14ac:dyDescent="0.25">
      <c r="H7681" s="67"/>
    </row>
    <row r="7682" spans="8:8" x14ac:dyDescent="0.25">
      <c r="H7682" s="67"/>
    </row>
    <row r="7683" spans="8:8" x14ac:dyDescent="0.25">
      <c r="H7683" s="67"/>
    </row>
    <row r="7684" spans="8:8" x14ac:dyDescent="0.25">
      <c r="H7684" s="67"/>
    </row>
    <row r="7685" spans="8:8" x14ac:dyDescent="0.25">
      <c r="H7685" s="67"/>
    </row>
    <row r="7686" spans="8:8" x14ac:dyDescent="0.25">
      <c r="H7686" s="67"/>
    </row>
    <row r="7687" spans="8:8" x14ac:dyDescent="0.25">
      <c r="H7687" s="67"/>
    </row>
    <row r="7688" spans="8:8" x14ac:dyDescent="0.25">
      <c r="H7688" s="67"/>
    </row>
    <row r="7690" spans="8:8" x14ac:dyDescent="0.25">
      <c r="H7690" s="67"/>
    </row>
    <row r="7691" spans="8:8" x14ac:dyDescent="0.25">
      <c r="H7691" s="67"/>
    </row>
    <row r="7692" spans="8:8" x14ac:dyDescent="0.25">
      <c r="H7692" s="67"/>
    </row>
    <row r="7693" spans="8:8" x14ac:dyDescent="0.25">
      <c r="H7693" s="67"/>
    </row>
    <row r="7695" spans="8:8" x14ac:dyDescent="0.25">
      <c r="H7695" s="67"/>
    </row>
    <row r="7696" spans="8:8" x14ac:dyDescent="0.25">
      <c r="H7696" s="67"/>
    </row>
    <row r="7698" spans="8:8" x14ac:dyDescent="0.25">
      <c r="H7698" s="67"/>
    </row>
    <row r="7699" spans="8:8" x14ac:dyDescent="0.25">
      <c r="H7699" s="67"/>
    </row>
    <row r="7701" spans="8:8" x14ac:dyDescent="0.25">
      <c r="H7701" s="67"/>
    </row>
    <row r="7702" spans="8:8" x14ac:dyDescent="0.25">
      <c r="H7702" s="67"/>
    </row>
    <row r="7703" spans="8:8" x14ac:dyDescent="0.25">
      <c r="H7703" s="67"/>
    </row>
    <row r="7704" spans="8:8" x14ac:dyDescent="0.25">
      <c r="H7704" s="67"/>
    </row>
    <row r="7707" spans="8:8" x14ac:dyDescent="0.25">
      <c r="H7707" s="67"/>
    </row>
    <row r="7708" spans="8:8" x14ac:dyDescent="0.25">
      <c r="H7708" s="67"/>
    </row>
    <row r="7709" spans="8:8" x14ac:dyDescent="0.25">
      <c r="H7709" s="67"/>
    </row>
    <row r="7710" spans="8:8" x14ac:dyDescent="0.25">
      <c r="H7710" s="67"/>
    </row>
    <row r="7711" spans="8:8" x14ac:dyDescent="0.25">
      <c r="H7711" s="67"/>
    </row>
    <row r="7715" spans="8:8" x14ac:dyDescent="0.25">
      <c r="H7715" s="67"/>
    </row>
    <row r="7716" spans="8:8" x14ac:dyDescent="0.25">
      <c r="H7716" s="67"/>
    </row>
    <row r="7717" spans="8:8" x14ac:dyDescent="0.25">
      <c r="H7717" s="67"/>
    </row>
    <row r="7725" spans="8:8" x14ac:dyDescent="0.25">
      <c r="H7725" s="67"/>
    </row>
    <row r="7726" spans="8:8" x14ac:dyDescent="0.25">
      <c r="H7726" s="67"/>
    </row>
    <row r="7727" spans="8:8" x14ac:dyDescent="0.25">
      <c r="H7727" s="67"/>
    </row>
    <row r="7729" spans="8:8" x14ac:dyDescent="0.25">
      <c r="H7729" s="67"/>
    </row>
    <row r="7730" spans="8:8" x14ac:dyDescent="0.25">
      <c r="H7730" s="67"/>
    </row>
    <row r="7732" spans="8:8" x14ac:dyDescent="0.25">
      <c r="H7732" s="67"/>
    </row>
    <row r="7733" spans="8:8" x14ac:dyDescent="0.25">
      <c r="H7733" s="67"/>
    </row>
    <row r="7734" spans="8:8" x14ac:dyDescent="0.25">
      <c r="H7734" s="67"/>
    </row>
    <row r="7735" spans="8:8" x14ac:dyDescent="0.25">
      <c r="H7735" s="67"/>
    </row>
    <row r="7739" spans="8:8" x14ac:dyDescent="0.25">
      <c r="H7739" s="67"/>
    </row>
    <row r="7740" spans="8:8" x14ac:dyDescent="0.25">
      <c r="H7740" s="67"/>
    </row>
    <row r="7741" spans="8:8" x14ac:dyDescent="0.25">
      <c r="H7741" s="67"/>
    </row>
    <row r="7742" spans="8:8" x14ac:dyDescent="0.25">
      <c r="H7742" s="67"/>
    </row>
    <row r="7744" spans="8:8" x14ac:dyDescent="0.25">
      <c r="H7744" s="67"/>
    </row>
    <row r="7747" spans="8:8" x14ac:dyDescent="0.25">
      <c r="H7747" s="67"/>
    </row>
    <row r="7748" spans="8:8" x14ac:dyDescent="0.25">
      <c r="H7748" s="67"/>
    </row>
    <row r="7752" spans="8:8" x14ac:dyDescent="0.25">
      <c r="H7752" s="67"/>
    </row>
    <row r="7754" spans="8:8" x14ac:dyDescent="0.25">
      <c r="H7754" s="67"/>
    </row>
    <row r="7755" spans="8:8" x14ac:dyDescent="0.25">
      <c r="H7755" s="67"/>
    </row>
    <row r="7757" spans="8:8" x14ac:dyDescent="0.25">
      <c r="H7757" s="67"/>
    </row>
    <row r="7760" spans="8:8" x14ac:dyDescent="0.25">
      <c r="H7760" s="67"/>
    </row>
    <row r="7761" spans="8:8" x14ac:dyDescent="0.25">
      <c r="H7761" s="67"/>
    </row>
    <row r="7762" spans="8:8" x14ac:dyDescent="0.25">
      <c r="H7762" s="67"/>
    </row>
    <row r="7763" spans="8:8" x14ac:dyDescent="0.25">
      <c r="H7763" s="67"/>
    </row>
    <row r="7764" spans="8:8" x14ac:dyDescent="0.25">
      <c r="H7764" s="67"/>
    </row>
    <row r="7765" spans="8:8" x14ac:dyDescent="0.25">
      <c r="H7765" s="67"/>
    </row>
    <row r="7766" spans="8:8" x14ac:dyDescent="0.25">
      <c r="H7766" s="67"/>
    </row>
    <row r="7767" spans="8:8" x14ac:dyDescent="0.25">
      <c r="H7767" s="67"/>
    </row>
    <row r="7768" spans="8:8" x14ac:dyDescent="0.25">
      <c r="H7768" s="67"/>
    </row>
    <row r="7769" spans="8:8" x14ac:dyDescent="0.25">
      <c r="H7769" s="67"/>
    </row>
    <row r="7771" spans="8:8" x14ac:dyDescent="0.25">
      <c r="H7771" s="67"/>
    </row>
    <row r="7772" spans="8:8" x14ac:dyDescent="0.25">
      <c r="H7772" s="67"/>
    </row>
    <row r="7773" spans="8:8" x14ac:dyDescent="0.25">
      <c r="H7773" s="67"/>
    </row>
    <row r="7774" spans="8:8" x14ac:dyDescent="0.25">
      <c r="H7774" s="67"/>
    </row>
    <row r="7775" spans="8:8" x14ac:dyDescent="0.25">
      <c r="H7775" s="67"/>
    </row>
    <row r="7776" spans="8:8" x14ac:dyDescent="0.25">
      <c r="H7776" s="67"/>
    </row>
    <row r="7777" spans="8:8" x14ac:dyDescent="0.25">
      <c r="H7777" s="67"/>
    </row>
    <row r="7778" spans="8:8" x14ac:dyDescent="0.25">
      <c r="H7778" s="67"/>
    </row>
    <row r="7779" spans="8:8" x14ac:dyDescent="0.25">
      <c r="H7779" s="67"/>
    </row>
    <row r="7780" spans="8:8" x14ac:dyDescent="0.25">
      <c r="H7780" s="67"/>
    </row>
    <row r="7781" spans="8:8" x14ac:dyDescent="0.25">
      <c r="H7781" s="67"/>
    </row>
    <row r="7782" spans="8:8" x14ac:dyDescent="0.25">
      <c r="H7782" s="67"/>
    </row>
    <row r="7783" spans="8:8" x14ac:dyDescent="0.25">
      <c r="H7783" s="67"/>
    </row>
    <row r="7784" spans="8:8" x14ac:dyDescent="0.25">
      <c r="H7784" s="67"/>
    </row>
    <row r="7785" spans="8:8" x14ac:dyDescent="0.25">
      <c r="H7785" s="67"/>
    </row>
    <row r="7786" spans="8:8" x14ac:dyDescent="0.25">
      <c r="H7786" s="67"/>
    </row>
    <row r="7789" spans="8:8" x14ac:dyDescent="0.25">
      <c r="H7789" s="67"/>
    </row>
    <row r="7791" spans="8:8" x14ac:dyDescent="0.25">
      <c r="H7791" s="67"/>
    </row>
    <row r="7792" spans="8:8" x14ac:dyDescent="0.25">
      <c r="H7792" s="67"/>
    </row>
    <row r="7793" spans="8:8" x14ac:dyDescent="0.25">
      <c r="H7793" s="67"/>
    </row>
    <row r="7794" spans="8:8" x14ac:dyDescent="0.25">
      <c r="H7794" s="67"/>
    </row>
    <row r="7795" spans="8:8" x14ac:dyDescent="0.25">
      <c r="H7795" s="67"/>
    </row>
    <row r="7797" spans="8:8" x14ac:dyDescent="0.25">
      <c r="H7797" s="67"/>
    </row>
    <row r="7798" spans="8:8" x14ac:dyDescent="0.25">
      <c r="H7798" s="67"/>
    </row>
    <row r="7799" spans="8:8" x14ac:dyDescent="0.25">
      <c r="H7799" s="67"/>
    </row>
    <row r="7800" spans="8:8" x14ac:dyDescent="0.25">
      <c r="H7800" s="67"/>
    </row>
    <row r="7801" spans="8:8" x14ac:dyDescent="0.25">
      <c r="H7801" s="67"/>
    </row>
    <row r="7802" spans="8:8" x14ac:dyDescent="0.25">
      <c r="H7802" s="67"/>
    </row>
    <row r="7806" spans="8:8" x14ac:dyDescent="0.25">
      <c r="H7806" s="67"/>
    </row>
    <row r="7807" spans="8:8" x14ac:dyDescent="0.25">
      <c r="H7807" s="67"/>
    </row>
    <row r="7808" spans="8:8" x14ac:dyDescent="0.25">
      <c r="H7808" s="67"/>
    </row>
    <row r="7810" spans="8:8" x14ac:dyDescent="0.25">
      <c r="H7810" s="67"/>
    </row>
    <row r="7815" spans="8:8" x14ac:dyDescent="0.25">
      <c r="H7815" s="67"/>
    </row>
    <row r="7816" spans="8:8" x14ac:dyDescent="0.25">
      <c r="H7816" s="67"/>
    </row>
    <row r="7817" spans="8:8" x14ac:dyDescent="0.25">
      <c r="H7817" s="67"/>
    </row>
    <row r="7818" spans="8:8" x14ac:dyDescent="0.25">
      <c r="H7818" s="67"/>
    </row>
    <row r="7819" spans="8:8" x14ac:dyDescent="0.25">
      <c r="H7819" s="67"/>
    </row>
    <row r="7824" spans="8:8" x14ac:dyDescent="0.25">
      <c r="H7824" s="67"/>
    </row>
    <row r="7825" spans="8:8" x14ac:dyDescent="0.25">
      <c r="H7825" s="67"/>
    </row>
    <row r="7826" spans="8:8" x14ac:dyDescent="0.25">
      <c r="H7826" s="67"/>
    </row>
    <row r="7832" spans="8:8" x14ac:dyDescent="0.25">
      <c r="H7832" s="67"/>
    </row>
    <row r="7833" spans="8:8" x14ac:dyDescent="0.25">
      <c r="H7833" s="67"/>
    </row>
    <row r="7834" spans="8:8" x14ac:dyDescent="0.25">
      <c r="H7834" s="67"/>
    </row>
    <row r="7835" spans="8:8" x14ac:dyDescent="0.25">
      <c r="H7835" s="67"/>
    </row>
    <row r="7837" spans="8:8" x14ac:dyDescent="0.25">
      <c r="H7837" s="67"/>
    </row>
    <row r="7838" spans="8:8" x14ac:dyDescent="0.25">
      <c r="H7838" s="67"/>
    </row>
    <row r="7839" spans="8:8" x14ac:dyDescent="0.25">
      <c r="H7839" s="67"/>
    </row>
    <row r="7840" spans="8:8" x14ac:dyDescent="0.25">
      <c r="H7840" s="67"/>
    </row>
    <row r="7841" spans="8:8" x14ac:dyDescent="0.25">
      <c r="H7841" s="67"/>
    </row>
    <row r="7842" spans="8:8" x14ac:dyDescent="0.25">
      <c r="H7842" s="67"/>
    </row>
    <row r="7843" spans="8:8" x14ac:dyDescent="0.25">
      <c r="H7843" s="67"/>
    </row>
    <row r="7844" spans="8:8" x14ac:dyDescent="0.25">
      <c r="H7844" s="67"/>
    </row>
    <row r="7845" spans="8:8" x14ac:dyDescent="0.25">
      <c r="H7845" s="67"/>
    </row>
    <row r="7846" spans="8:8" x14ac:dyDescent="0.25">
      <c r="H7846" s="67"/>
    </row>
    <row r="7847" spans="8:8" x14ac:dyDescent="0.25">
      <c r="H7847" s="67"/>
    </row>
    <row r="7848" spans="8:8" x14ac:dyDescent="0.25">
      <c r="H7848" s="67"/>
    </row>
    <row r="7849" spans="8:8" x14ac:dyDescent="0.25">
      <c r="H7849" s="67"/>
    </row>
    <row r="7850" spans="8:8" x14ac:dyDescent="0.25">
      <c r="H7850" s="67"/>
    </row>
    <row r="7851" spans="8:8" x14ac:dyDescent="0.25">
      <c r="H7851" s="67"/>
    </row>
    <row r="7852" spans="8:8" x14ac:dyDescent="0.25">
      <c r="H7852" s="67"/>
    </row>
    <row r="7853" spans="8:8" x14ac:dyDescent="0.25">
      <c r="H7853" s="67"/>
    </row>
    <row r="7854" spans="8:8" x14ac:dyDescent="0.25">
      <c r="H7854" s="67"/>
    </row>
    <row r="7855" spans="8:8" x14ac:dyDescent="0.25">
      <c r="H7855" s="67"/>
    </row>
    <row r="7856" spans="8:8" x14ac:dyDescent="0.25">
      <c r="H7856" s="67"/>
    </row>
    <row r="7857" spans="8:8" x14ac:dyDescent="0.25">
      <c r="H7857" s="67"/>
    </row>
    <row r="7858" spans="8:8" x14ac:dyDescent="0.25">
      <c r="H7858" s="67"/>
    </row>
    <row r="7859" spans="8:8" x14ac:dyDescent="0.25">
      <c r="H7859" s="67"/>
    </row>
    <row r="7860" spans="8:8" x14ac:dyDescent="0.25">
      <c r="H7860" s="67"/>
    </row>
    <row r="7861" spans="8:8" x14ac:dyDescent="0.25">
      <c r="H7861" s="67"/>
    </row>
    <row r="7862" spans="8:8" x14ac:dyDescent="0.25">
      <c r="H7862" s="67"/>
    </row>
    <row r="7863" spans="8:8" x14ac:dyDescent="0.25">
      <c r="H7863" s="67"/>
    </row>
    <row r="7864" spans="8:8" x14ac:dyDescent="0.25">
      <c r="H7864" s="67"/>
    </row>
    <row r="7865" spans="8:8" x14ac:dyDescent="0.25">
      <c r="H7865" s="67"/>
    </row>
    <row r="7866" spans="8:8" x14ac:dyDescent="0.25">
      <c r="H7866" s="67"/>
    </row>
    <row r="7867" spans="8:8" x14ac:dyDescent="0.25">
      <c r="H7867" s="67"/>
    </row>
    <row r="7876" spans="8:8" x14ac:dyDescent="0.25">
      <c r="H7876" s="67"/>
    </row>
    <row r="7879" spans="8:8" x14ac:dyDescent="0.25">
      <c r="H7879" s="67"/>
    </row>
    <row r="7880" spans="8:8" x14ac:dyDescent="0.25">
      <c r="H7880" s="67"/>
    </row>
    <row r="7881" spans="8:8" x14ac:dyDescent="0.25">
      <c r="H7881" s="67"/>
    </row>
    <row r="7882" spans="8:8" x14ac:dyDescent="0.25">
      <c r="H7882" s="67"/>
    </row>
    <row r="7883" spans="8:8" x14ac:dyDescent="0.25">
      <c r="H7883" s="67"/>
    </row>
    <row r="7884" spans="8:8" x14ac:dyDescent="0.25">
      <c r="H7884" s="67"/>
    </row>
    <row r="7885" spans="8:8" x14ac:dyDescent="0.25">
      <c r="H7885" s="67"/>
    </row>
    <row r="7887" spans="8:8" x14ac:dyDescent="0.25">
      <c r="H7887" s="67"/>
    </row>
    <row r="7888" spans="8:8" x14ac:dyDescent="0.25">
      <c r="H7888" s="67"/>
    </row>
    <row r="7889" spans="8:8" x14ac:dyDescent="0.25">
      <c r="H7889" s="67"/>
    </row>
    <row r="7890" spans="8:8" x14ac:dyDescent="0.25">
      <c r="H7890" s="67"/>
    </row>
    <row r="7891" spans="8:8" x14ac:dyDescent="0.25">
      <c r="H7891" s="67"/>
    </row>
    <row r="7892" spans="8:8" x14ac:dyDescent="0.25">
      <c r="H7892" s="67"/>
    </row>
    <row r="7893" spans="8:8" x14ac:dyDescent="0.25">
      <c r="H7893" s="67"/>
    </row>
    <row r="7894" spans="8:8" x14ac:dyDescent="0.25">
      <c r="H7894" s="67"/>
    </row>
    <row r="7895" spans="8:8" x14ac:dyDescent="0.25">
      <c r="H7895" s="67"/>
    </row>
    <row r="7896" spans="8:8" x14ac:dyDescent="0.25">
      <c r="H7896" s="67"/>
    </row>
    <row r="7897" spans="8:8" x14ac:dyDescent="0.25">
      <c r="H7897" s="67"/>
    </row>
    <row r="7898" spans="8:8" x14ac:dyDescent="0.25">
      <c r="H7898" s="67"/>
    </row>
    <row r="7899" spans="8:8" x14ac:dyDescent="0.25">
      <c r="H7899" s="67"/>
    </row>
    <row r="7900" spans="8:8" x14ac:dyDescent="0.25">
      <c r="H7900" s="67"/>
    </row>
    <row r="7901" spans="8:8" x14ac:dyDescent="0.25">
      <c r="H7901" s="67"/>
    </row>
    <row r="7903" spans="8:8" x14ac:dyDescent="0.25">
      <c r="H7903" s="67"/>
    </row>
    <row r="7904" spans="8:8" x14ac:dyDescent="0.25">
      <c r="H7904" s="67"/>
    </row>
    <row r="7907" spans="8:8" x14ac:dyDescent="0.25">
      <c r="H7907" s="67"/>
    </row>
    <row r="7908" spans="8:8" x14ac:dyDescent="0.25">
      <c r="H7908" s="67"/>
    </row>
    <row r="7909" spans="8:8" x14ac:dyDescent="0.25">
      <c r="H7909" s="67"/>
    </row>
    <row r="7913" spans="8:8" x14ac:dyDescent="0.25">
      <c r="H7913" s="67"/>
    </row>
    <row r="7914" spans="8:8" x14ac:dyDescent="0.25">
      <c r="H7914" s="67"/>
    </row>
    <row r="7915" spans="8:8" x14ac:dyDescent="0.25">
      <c r="H7915" s="67"/>
    </row>
    <row r="7916" spans="8:8" x14ac:dyDescent="0.25">
      <c r="H7916" s="67"/>
    </row>
    <row r="7917" spans="8:8" x14ac:dyDescent="0.25">
      <c r="H7917" s="67"/>
    </row>
    <row r="7919" spans="8:8" x14ac:dyDescent="0.25">
      <c r="H7919" s="67"/>
    </row>
    <row r="7920" spans="8:8" x14ac:dyDescent="0.25">
      <c r="H7920" s="67"/>
    </row>
    <row r="7921" spans="8:8" x14ac:dyDescent="0.25">
      <c r="H7921" s="67"/>
    </row>
    <row r="7922" spans="8:8" x14ac:dyDescent="0.25">
      <c r="H7922" s="67"/>
    </row>
    <row r="7923" spans="8:8" x14ac:dyDescent="0.25">
      <c r="H7923" s="67"/>
    </row>
    <row r="7924" spans="8:8" x14ac:dyDescent="0.25">
      <c r="H7924" s="67"/>
    </row>
    <row r="7925" spans="8:8" x14ac:dyDescent="0.25">
      <c r="H7925" s="67"/>
    </row>
    <row r="7926" spans="8:8" x14ac:dyDescent="0.25">
      <c r="H7926" s="67"/>
    </row>
    <row r="7928" spans="8:8" x14ac:dyDescent="0.25">
      <c r="H7928" s="67"/>
    </row>
    <row r="7929" spans="8:8" x14ac:dyDescent="0.25">
      <c r="H7929" s="67"/>
    </row>
    <row r="7930" spans="8:8" x14ac:dyDescent="0.25">
      <c r="H7930" s="67"/>
    </row>
    <row r="7931" spans="8:8" x14ac:dyDescent="0.25">
      <c r="H7931" s="67"/>
    </row>
    <row r="7932" spans="8:8" x14ac:dyDescent="0.25">
      <c r="H7932" s="67"/>
    </row>
    <row r="7933" spans="8:8" x14ac:dyDescent="0.25">
      <c r="H7933" s="67"/>
    </row>
    <row r="7934" spans="8:8" x14ac:dyDescent="0.25">
      <c r="H7934" s="67"/>
    </row>
    <row r="7935" spans="8:8" x14ac:dyDescent="0.25">
      <c r="H7935" s="67"/>
    </row>
    <row r="7936" spans="8:8" x14ac:dyDescent="0.25">
      <c r="H7936" s="67"/>
    </row>
    <row r="7937" spans="8:8" x14ac:dyDescent="0.25">
      <c r="H7937" s="67"/>
    </row>
    <row r="7938" spans="8:8" x14ac:dyDescent="0.25">
      <c r="H7938" s="67"/>
    </row>
    <row r="7939" spans="8:8" x14ac:dyDescent="0.25">
      <c r="H7939" s="67"/>
    </row>
    <row r="7942" spans="8:8" x14ac:dyDescent="0.25">
      <c r="H7942" s="67"/>
    </row>
    <row r="7943" spans="8:8" x14ac:dyDescent="0.25">
      <c r="H7943" s="67"/>
    </row>
    <row r="7944" spans="8:8" x14ac:dyDescent="0.25">
      <c r="H7944" s="67"/>
    </row>
    <row r="7945" spans="8:8" x14ac:dyDescent="0.25">
      <c r="H7945" s="67"/>
    </row>
    <row r="7946" spans="8:8" x14ac:dyDescent="0.25">
      <c r="H7946" s="67"/>
    </row>
    <row r="7947" spans="8:8" x14ac:dyDescent="0.25">
      <c r="H7947" s="67"/>
    </row>
    <row r="7948" spans="8:8" x14ac:dyDescent="0.25">
      <c r="H7948" s="67"/>
    </row>
    <row r="7949" spans="8:8" x14ac:dyDescent="0.25">
      <c r="H7949" s="67"/>
    </row>
    <row r="7950" spans="8:8" x14ac:dyDescent="0.25">
      <c r="H7950" s="67"/>
    </row>
    <row r="7954" spans="8:8" x14ac:dyDescent="0.25">
      <c r="H7954" s="67"/>
    </row>
    <row r="7956" spans="8:8" x14ac:dyDescent="0.25">
      <c r="H7956" s="67"/>
    </row>
    <row r="7958" spans="8:8" x14ac:dyDescent="0.25">
      <c r="H7958" s="67"/>
    </row>
    <row r="7959" spans="8:8" x14ac:dyDescent="0.25">
      <c r="H7959" s="67"/>
    </row>
    <row r="7960" spans="8:8" x14ac:dyDescent="0.25">
      <c r="H7960" s="67"/>
    </row>
    <row r="7961" spans="8:8" x14ac:dyDescent="0.25">
      <c r="H7961" s="67"/>
    </row>
    <row r="7962" spans="8:8" x14ac:dyDescent="0.25">
      <c r="H7962" s="67"/>
    </row>
    <row r="7963" spans="8:8" x14ac:dyDescent="0.25">
      <c r="H7963" s="67"/>
    </row>
    <row r="7964" spans="8:8" x14ac:dyDescent="0.25">
      <c r="H7964" s="67"/>
    </row>
    <row r="7969" spans="8:8" x14ac:dyDescent="0.25">
      <c r="H7969" s="67"/>
    </row>
    <row r="7970" spans="8:8" x14ac:dyDescent="0.25">
      <c r="H7970" s="67"/>
    </row>
    <row r="7971" spans="8:8" x14ac:dyDescent="0.25">
      <c r="H7971" s="67"/>
    </row>
    <row r="7972" spans="8:8" x14ac:dyDescent="0.25">
      <c r="H7972" s="67"/>
    </row>
    <row r="7973" spans="8:8" x14ac:dyDescent="0.25">
      <c r="H7973" s="67"/>
    </row>
    <row r="7974" spans="8:8" x14ac:dyDescent="0.25">
      <c r="H7974" s="67"/>
    </row>
    <row r="7975" spans="8:8" x14ac:dyDescent="0.25">
      <c r="H7975" s="67"/>
    </row>
    <row r="7980" spans="8:8" x14ac:dyDescent="0.25">
      <c r="H7980" s="67"/>
    </row>
    <row r="7982" spans="8:8" x14ac:dyDescent="0.25">
      <c r="H7982" s="67"/>
    </row>
    <row r="7984" spans="8:8" x14ac:dyDescent="0.25">
      <c r="H7984" s="67"/>
    </row>
    <row r="7985" spans="8:8" x14ac:dyDescent="0.25">
      <c r="H7985" s="67"/>
    </row>
    <row r="7996" spans="8:8" x14ac:dyDescent="0.25">
      <c r="H7996" s="67"/>
    </row>
    <row r="7997" spans="8:8" x14ac:dyDescent="0.25">
      <c r="H7997" s="67"/>
    </row>
    <row r="8000" spans="8:8" x14ac:dyDescent="0.25">
      <c r="H8000" s="67"/>
    </row>
    <row r="8004" spans="8:8" x14ac:dyDescent="0.25">
      <c r="H8004" s="67"/>
    </row>
    <row r="8007" spans="8:8" x14ac:dyDescent="0.25">
      <c r="H8007" s="67"/>
    </row>
    <row r="8008" spans="8:8" x14ac:dyDescent="0.25">
      <c r="H8008" s="67"/>
    </row>
    <row r="8009" spans="8:8" x14ac:dyDescent="0.25">
      <c r="H8009" s="67"/>
    </row>
    <row r="8010" spans="8:8" x14ac:dyDescent="0.25">
      <c r="H8010" s="67"/>
    </row>
    <row r="8011" spans="8:8" x14ac:dyDescent="0.25">
      <c r="H8011" s="67"/>
    </row>
    <row r="8013" spans="8:8" x14ac:dyDescent="0.25">
      <c r="H8013" s="67"/>
    </row>
    <row r="8014" spans="8:8" x14ac:dyDescent="0.25">
      <c r="H8014" s="67"/>
    </row>
    <row r="8015" spans="8:8" x14ac:dyDescent="0.25">
      <c r="H8015" s="67"/>
    </row>
    <row r="8016" spans="8:8" x14ac:dyDescent="0.25">
      <c r="H8016" s="67"/>
    </row>
    <row r="8017" spans="8:8" x14ac:dyDescent="0.25">
      <c r="H8017" s="67"/>
    </row>
    <row r="8018" spans="8:8" x14ac:dyDescent="0.25">
      <c r="H8018" s="67"/>
    </row>
    <row r="8019" spans="8:8" x14ac:dyDescent="0.25">
      <c r="H8019" s="67"/>
    </row>
    <row r="8020" spans="8:8" x14ac:dyDescent="0.25">
      <c r="H8020" s="67"/>
    </row>
    <row r="8032" spans="8:8" x14ac:dyDescent="0.25">
      <c r="H8032" s="67"/>
    </row>
    <row r="8033" spans="8:8" x14ac:dyDescent="0.25">
      <c r="H8033" s="67"/>
    </row>
    <row r="8034" spans="8:8" x14ac:dyDescent="0.25">
      <c r="H8034" s="67"/>
    </row>
    <row r="8035" spans="8:8" x14ac:dyDescent="0.25">
      <c r="H8035" s="67"/>
    </row>
    <row r="8036" spans="8:8" x14ac:dyDescent="0.25">
      <c r="H8036" s="67"/>
    </row>
    <row r="8037" spans="8:8" x14ac:dyDescent="0.25">
      <c r="H8037" s="67"/>
    </row>
    <row r="8038" spans="8:8" x14ac:dyDescent="0.25">
      <c r="H8038" s="67"/>
    </row>
    <row r="8040" spans="8:8" x14ac:dyDescent="0.25">
      <c r="H8040" s="67"/>
    </row>
    <row r="8045" spans="8:8" x14ac:dyDescent="0.25">
      <c r="H8045" s="67"/>
    </row>
    <row r="8046" spans="8:8" x14ac:dyDescent="0.25">
      <c r="H8046" s="67"/>
    </row>
    <row r="8047" spans="8:8" x14ac:dyDescent="0.25">
      <c r="H8047" s="67"/>
    </row>
    <row r="8048" spans="8:8" x14ac:dyDescent="0.25">
      <c r="H8048" s="67"/>
    </row>
    <row r="8052" spans="8:8" x14ac:dyDescent="0.25">
      <c r="H8052" s="67"/>
    </row>
    <row r="8053" spans="8:8" x14ac:dyDescent="0.25">
      <c r="H8053" s="67"/>
    </row>
    <row r="8054" spans="8:8" x14ac:dyDescent="0.25">
      <c r="H8054" s="67"/>
    </row>
    <row r="8055" spans="8:8" x14ac:dyDescent="0.25">
      <c r="H8055" s="67"/>
    </row>
    <row r="8056" spans="8:8" x14ac:dyDescent="0.25">
      <c r="H8056" s="67"/>
    </row>
    <row r="8057" spans="8:8" x14ac:dyDescent="0.25">
      <c r="H8057" s="67"/>
    </row>
    <row r="8058" spans="8:8" x14ac:dyDescent="0.25">
      <c r="H8058" s="67"/>
    </row>
    <row r="8059" spans="8:8" x14ac:dyDescent="0.25">
      <c r="H8059" s="67"/>
    </row>
    <row r="8061" spans="8:8" x14ac:dyDescent="0.25">
      <c r="H8061" s="67"/>
    </row>
    <row r="8063" spans="8:8" x14ac:dyDescent="0.25">
      <c r="H8063" s="67"/>
    </row>
    <row r="8064" spans="8:8" x14ac:dyDescent="0.25">
      <c r="H8064" s="67"/>
    </row>
    <row r="8065" spans="8:8" x14ac:dyDescent="0.25">
      <c r="H8065" s="67"/>
    </row>
    <row r="8066" spans="8:8" x14ac:dyDescent="0.25">
      <c r="H8066" s="67"/>
    </row>
    <row r="8067" spans="8:8" x14ac:dyDescent="0.25">
      <c r="H8067" s="67"/>
    </row>
    <row r="8068" spans="8:8" x14ac:dyDescent="0.25">
      <c r="H8068" s="67"/>
    </row>
    <row r="8069" spans="8:8" x14ac:dyDescent="0.25">
      <c r="H8069" s="67"/>
    </row>
    <row r="8070" spans="8:8" x14ac:dyDescent="0.25">
      <c r="H8070" s="67"/>
    </row>
    <row r="8071" spans="8:8" x14ac:dyDescent="0.25">
      <c r="H8071" s="67"/>
    </row>
    <row r="8072" spans="8:8" x14ac:dyDescent="0.25">
      <c r="H8072" s="67"/>
    </row>
    <row r="8074" spans="8:8" x14ac:dyDescent="0.25">
      <c r="H8074" s="67"/>
    </row>
    <row r="8075" spans="8:8" x14ac:dyDescent="0.25">
      <c r="H8075" s="67"/>
    </row>
    <row r="8082" spans="8:8" x14ac:dyDescent="0.25">
      <c r="H8082" s="67"/>
    </row>
    <row r="8083" spans="8:8" x14ac:dyDescent="0.25">
      <c r="H8083" s="67"/>
    </row>
    <row r="8089" spans="8:8" x14ac:dyDescent="0.25">
      <c r="H8089" s="67"/>
    </row>
    <row r="8090" spans="8:8" x14ac:dyDescent="0.25">
      <c r="H8090" s="67"/>
    </row>
    <row r="8092" spans="8:8" x14ac:dyDescent="0.25">
      <c r="H8092" s="67"/>
    </row>
    <row r="8093" spans="8:8" x14ac:dyDescent="0.25">
      <c r="H8093" s="67"/>
    </row>
    <row r="8094" spans="8:8" x14ac:dyDescent="0.25">
      <c r="H8094" s="67"/>
    </row>
    <row r="8096" spans="8:8" x14ac:dyDescent="0.25">
      <c r="H8096" s="67"/>
    </row>
    <row r="8097" spans="8:8" x14ac:dyDescent="0.25">
      <c r="H8097" s="67"/>
    </row>
    <row r="8098" spans="8:8" x14ac:dyDescent="0.25">
      <c r="H8098" s="67"/>
    </row>
    <row r="8102" spans="8:8" x14ac:dyDescent="0.25">
      <c r="H8102" s="67"/>
    </row>
    <row r="8103" spans="8:8" x14ac:dyDescent="0.25">
      <c r="H8103" s="67"/>
    </row>
    <row r="8104" spans="8:8" x14ac:dyDescent="0.25">
      <c r="H8104" s="67"/>
    </row>
    <row r="8105" spans="8:8" x14ac:dyDescent="0.25">
      <c r="H8105" s="67"/>
    </row>
    <row r="8106" spans="8:8" x14ac:dyDescent="0.25">
      <c r="H8106" s="67"/>
    </row>
    <row r="8108" spans="8:8" x14ac:dyDescent="0.25">
      <c r="H8108" s="67"/>
    </row>
    <row r="8110" spans="8:8" x14ac:dyDescent="0.25">
      <c r="H8110" s="67"/>
    </row>
    <row r="8111" spans="8:8" x14ac:dyDescent="0.25">
      <c r="H8111" s="67"/>
    </row>
    <row r="8112" spans="8:8" x14ac:dyDescent="0.25">
      <c r="H8112" s="67"/>
    </row>
    <row r="8113" spans="8:8" x14ac:dyDescent="0.25">
      <c r="H8113" s="67"/>
    </row>
    <row r="8114" spans="8:8" x14ac:dyDescent="0.25">
      <c r="H8114" s="67"/>
    </row>
    <row r="8116" spans="8:8" x14ac:dyDescent="0.25">
      <c r="H8116" s="67"/>
    </row>
    <row r="8117" spans="8:8" x14ac:dyDescent="0.25">
      <c r="H8117" s="67"/>
    </row>
    <row r="8118" spans="8:8" x14ac:dyDescent="0.25">
      <c r="H8118" s="67"/>
    </row>
    <row r="8119" spans="8:8" x14ac:dyDescent="0.25">
      <c r="H8119" s="67"/>
    </row>
    <row r="8120" spans="8:8" x14ac:dyDescent="0.25">
      <c r="H8120" s="67"/>
    </row>
    <row r="8121" spans="8:8" x14ac:dyDescent="0.25">
      <c r="H8121" s="67"/>
    </row>
    <row r="8122" spans="8:8" x14ac:dyDescent="0.25">
      <c r="H8122" s="67"/>
    </row>
    <row r="8123" spans="8:8" x14ac:dyDescent="0.25">
      <c r="H8123" s="67"/>
    </row>
    <row r="8124" spans="8:8" x14ac:dyDescent="0.25">
      <c r="H8124" s="67"/>
    </row>
    <row r="8125" spans="8:8" x14ac:dyDescent="0.25">
      <c r="H8125" s="67"/>
    </row>
    <row r="8126" spans="8:8" x14ac:dyDescent="0.25">
      <c r="H8126" s="67"/>
    </row>
    <row r="8135" spans="8:8" x14ac:dyDescent="0.25">
      <c r="H8135" s="67"/>
    </row>
    <row r="8139" spans="8:8" x14ac:dyDescent="0.25">
      <c r="H8139" s="67"/>
    </row>
    <row r="8140" spans="8:8" x14ac:dyDescent="0.25">
      <c r="H8140" s="67"/>
    </row>
    <row r="8141" spans="8:8" x14ac:dyDescent="0.25">
      <c r="H8141" s="67"/>
    </row>
    <row r="8142" spans="8:8" x14ac:dyDescent="0.25">
      <c r="H8142" s="67"/>
    </row>
    <row r="8143" spans="8:8" x14ac:dyDescent="0.25">
      <c r="H8143" s="67"/>
    </row>
    <row r="8144" spans="8:8" x14ac:dyDescent="0.25">
      <c r="H8144" s="67"/>
    </row>
    <row r="8145" spans="8:8" x14ac:dyDescent="0.25">
      <c r="H8145" s="67"/>
    </row>
    <row r="8146" spans="8:8" x14ac:dyDescent="0.25">
      <c r="H8146" s="67"/>
    </row>
    <row r="8151" spans="8:8" x14ac:dyDescent="0.25">
      <c r="H8151" s="67"/>
    </row>
    <row r="8154" spans="8:8" x14ac:dyDescent="0.25">
      <c r="H8154" s="67"/>
    </row>
    <row r="8155" spans="8:8" x14ac:dyDescent="0.25">
      <c r="H8155" s="67"/>
    </row>
    <row r="8156" spans="8:8" x14ac:dyDescent="0.25">
      <c r="H8156" s="67"/>
    </row>
    <row r="8158" spans="8:8" x14ac:dyDescent="0.25">
      <c r="H8158" s="67"/>
    </row>
    <row r="8159" spans="8:8" x14ac:dyDescent="0.25">
      <c r="H8159" s="67"/>
    </row>
    <row r="8160" spans="8:8" x14ac:dyDescent="0.25">
      <c r="H8160" s="67"/>
    </row>
    <row r="8161" spans="8:8" x14ac:dyDescent="0.25">
      <c r="H8161" s="67"/>
    </row>
    <row r="8162" spans="8:8" x14ac:dyDescent="0.25">
      <c r="H8162" s="67"/>
    </row>
    <row r="8164" spans="8:8" x14ac:dyDescent="0.25">
      <c r="H8164" s="67"/>
    </row>
    <row r="8165" spans="8:8" x14ac:dyDescent="0.25">
      <c r="H8165" s="67"/>
    </row>
    <row r="8167" spans="8:8" x14ac:dyDescent="0.25">
      <c r="H8167" s="67"/>
    </row>
    <row r="8168" spans="8:8" x14ac:dyDescent="0.25">
      <c r="H8168" s="67"/>
    </row>
    <row r="8169" spans="8:8" x14ac:dyDescent="0.25">
      <c r="H8169" s="67"/>
    </row>
    <row r="8170" spans="8:8" x14ac:dyDescent="0.25">
      <c r="H8170" s="67"/>
    </row>
    <row r="8171" spans="8:8" x14ac:dyDescent="0.25">
      <c r="H8171" s="67"/>
    </row>
    <row r="8172" spans="8:8" x14ac:dyDescent="0.25">
      <c r="H8172" s="67"/>
    </row>
    <row r="8173" spans="8:8" x14ac:dyDescent="0.25">
      <c r="H8173" s="67"/>
    </row>
    <row r="8176" spans="8:8" x14ac:dyDescent="0.25">
      <c r="H8176" s="67"/>
    </row>
    <row r="8177" spans="8:8" x14ac:dyDescent="0.25">
      <c r="H8177" s="67"/>
    </row>
    <row r="8178" spans="8:8" x14ac:dyDescent="0.25">
      <c r="H8178" s="67"/>
    </row>
    <row r="8179" spans="8:8" x14ac:dyDescent="0.25">
      <c r="H8179" s="67"/>
    </row>
    <row r="8180" spans="8:8" x14ac:dyDescent="0.25">
      <c r="H8180" s="67"/>
    </row>
    <row r="8182" spans="8:8" x14ac:dyDescent="0.25">
      <c r="H8182" s="67"/>
    </row>
    <row r="8183" spans="8:8" x14ac:dyDescent="0.25">
      <c r="H8183" s="67"/>
    </row>
    <row r="8184" spans="8:8" x14ac:dyDescent="0.25">
      <c r="H8184" s="67"/>
    </row>
    <row r="8187" spans="8:8" x14ac:dyDescent="0.25">
      <c r="H8187" s="67"/>
    </row>
    <row r="8188" spans="8:8" x14ac:dyDescent="0.25">
      <c r="H8188" s="67"/>
    </row>
    <row r="8190" spans="8:8" x14ac:dyDescent="0.25">
      <c r="H8190" s="67"/>
    </row>
    <row r="8193" spans="8:8" x14ac:dyDescent="0.25">
      <c r="H8193" s="67"/>
    </row>
    <row r="8194" spans="8:8" x14ac:dyDescent="0.25">
      <c r="H8194" s="67"/>
    </row>
    <row r="8195" spans="8:8" x14ac:dyDescent="0.25">
      <c r="H8195" s="67"/>
    </row>
    <row r="8196" spans="8:8" x14ac:dyDescent="0.25">
      <c r="H8196" s="67"/>
    </row>
    <row r="8197" spans="8:8" x14ac:dyDescent="0.25">
      <c r="H8197" s="67"/>
    </row>
    <row r="8198" spans="8:8" x14ac:dyDescent="0.25">
      <c r="H8198" s="67"/>
    </row>
    <row r="8200" spans="8:8" x14ac:dyDescent="0.25">
      <c r="H8200" s="67"/>
    </row>
    <row r="8201" spans="8:8" x14ac:dyDescent="0.25">
      <c r="H8201" s="67"/>
    </row>
    <row r="8202" spans="8:8" x14ac:dyDescent="0.25">
      <c r="H8202" s="67"/>
    </row>
    <row r="8203" spans="8:8" x14ac:dyDescent="0.25">
      <c r="H8203" s="67"/>
    </row>
    <row r="8206" spans="8:8" x14ac:dyDescent="0.25">
      <c r="H8206" s="67"/>
    </row>
    <row r="8210" spans="8:8" x14ac:dyDescent="0.25">
      <c r="H8210" s="67"/>
    </row>
    <row r="8212" spans="8:8" x14ac:dyDescent="0.25">
      <c r="H8212" s="67"/>
    </row>
    <row r="8213" spans="8:8" x14ac:dyDescent="0.25">
      <c r="H8213" s="67"/>
    </row>
    <row r="8222" spans="8:8" x14ac:dyDescent="0.25">
      <c r="H8222" s="67"/>
    </row>
    <row r="8225" spans="8:8" x14ac:dyDescent="0.25">
      <c r="H8225" s="67"/>
    </row>
    <row r="8226" spans="8:8" x14ac:dyDescent="0.25">
      <c r="H8226" s="67"/>
    </row>
    <row r="8231" spans="8:8" x14ac:dyDescent="0.25">
      <c r="H8231" s="67"/>
    </row>
    <row r="8235" spans="8:8" x14ac:dyDescent="0.25">
      <c r="H8235" s="67"/>
    </row>
    <row r="8236" spans="8:8" x14ac:dyDescent="0.25">
      <c r="H8236" s="67"/>
    </row>
    <row r="8238" spans="8:8" x14ac:dyDescent="0.25">
      <c r="H8238" s="67"/>
    </row>
    <row r="8239" spans="8:8" x14ac:dyDescent="0.25">
      <c r="H8239" s="67"/>
    </row>
    <row r="8244" spans="8:8" x14ac:dyDescent="0.25">
      <c r="H8244" s="67"/>
    </row>
    <row r="8246" spans="8:8" x14ac:dyDescent="0.25">
      <c r="H8246" s="67"/>
    </row>
    <row r="8247" spans="8:8" x14ac:dyDescent="0.25">
      <c r="H8247" s="67"/>
    </row>
    <row r="8249" spans="8:8" x14ac:dyDescent="0.25">
      <c r="H8249" s="67"/>
    </row>
    <row r="8250" spans="8:8" x14ac:dyDescent="0.25">
      <c r="H8250" s="67"/>
    </row>
    <row r="8251" spans="8:8" x14ac:dyDescent="0.25">
      <c r="H8251" s="67"/>
    </row>
    <row r="8252" spans="8:8" x14ac:dyDescent="0.25">
      <c r="H8252" s="67"/>
    </row>
    <row r="8253" spans="8:8" x14ac:dyDescent="0.25">
      <c r="H8253" s="67"/>
    </row>
    <row r="8254" spans="8:8" x14ac:dyDescent="0.25">
      <c r="H8254" s="67"/>
    </row>
    <row r="8256" spans="8:8" x14ac:dyDescent="0.25">
      <c r="H8256" s="67"/>
    </row>
    <row r="8257" spans="8:8" x14ac:dyDescent="0.25">
      <c r="H8257" s="67"/>
    </row>
    <row r="8260" spans="8:8" x14ac:dyDescent="0.25">
      <c r="H8260" s="67"/>
    </row>
    <row r="8261" spans="8:8" x14ac:dyDescent="0.25">
      <c r="H8261" s="67"/>
    </row>
    <row r="8262" spans="8:8" x14ac:dyDescent="0.25">
      <c r="H8262" s="67"/>
    </row>
    <row r="8263" spans="8:8" x14ac:dyDescent="0.25">
      <c r="H8263" s="67"/>
    </row>
    <row r="8264" spans="8:8" x14ac:dyDescent="0.25">
      <c r="H8264" s="67"/>
    </row>
    <row r="8265" spans="8:8" x14ac:dyDescent="0.25">
      <c r="H8265" s="67"/>
    </row>
    <row r="8267" spans="8:8" x14ac:dyDescent="0.25">
      <c r="H8267" s="67"/>
    </row>
    <row r="8270" spans="8:8" x14ac:dyDescent="0.25">
      <c r="H8270" s="67"/>
    </row>
    <row r="8271" spans="8:8" x14ac:dyDescent="0.25">
      <c r="H8271" s="67"/>
    </row>
    <row r="8273" spans="8:8" x14ac:dyDescent="0.25">
      <c r="H8273" s="67"/>
    </row>
    <row r="8282" spans="8:8" x14ac:dyDescent="0.25">
      <c r="H8282" s="67"/>
    </row>
    <row r="8283" spans="8:8" x14ac:dyDescent="0.25">
      <c r="H8283" s="67"/>
    </row>
    <row r="8284" spans="8:8" x14ac:dyDescent="0.25">
      <c r="H8284" s="67"/>
    </row>
    <row r="8285" spans="8:8" x14ac:dyDescent="0.25">
      <c r="H8285" s="67"/>
    </row>
    <row r="8287" spans="8:8" x14ac:dyDescent="0.25">
      <c r="H8287" s="67"/>
    </row>
    <row r="8288" spans="8:8" x14ac:dyDescent="0.25">
      <c r="H8288" s="67"/>
    </row>
    <row r="8289" spans="8:8" x14ac:dyDescent="0.25">
      <c r="H8289" s="67"/>
    </row>
    <row r="8290" spans="8:8" x14ac:dyDescent="0.25">
      <c r="H8290" s="67"/>
    </row>
    <row r="8291" spans="8:8" x14ac:dyDescent="0.25">
      <c r="H8291" s="67"/>
    </row>
    <row r="8294" spans="8:8" x14ac:dyDescent="0.25">
      <c r="H8294" s="67"/>
    </row>
    <row r="8295" spans="8:8" x14ac:dyDescent="0.25">
      <c r="H8295" s="67"/>
    </row>
    <row r="8296" spans="8:8" x14ac:dyDescent="0.25">
      <c r="H8296" s="67"/>
    </row>
    <row r="8298" spans="8:8" x14ac:dyDescent="0.25">
      <c r="H8298" s="67"/>
    </row>
    <row r="8299" spans="8:8" x14ac:dyDescent="0.25">
      <c r="H8299" s="67"/>
    </row>
    <row r="8301" spans="8:8" x14ac:dyDescent="0.25">
      <c r="H8301" s="67"/>
    </row>
    <row r="8306" spans="8:8" x14ac:dyDescent="0.25">
      <c r="H8306" s="67"/>
    </row>
    <row r="8307" spans="8:8" x14ac:dyDescent="0.25">
      <c r="H8307" s="67"/>
    </row>
    <row r="8320" spans="8:8" x14ac:dyDescent="0.25">
      <c r="H8320" s="67"/>
    </row>
    <row r="8322" spans="8:8" x14ac:dyDescent="0.25">
      <c r="H8322" s="67"/>
    </row>
    <row r="8323" spans="8:8" x14ac:dyDescent="0.25">
      <c r="H8323" s="67"/>
    </row>
    <row r="8324" spans="8:8" x14ac:dyDescent="0.25">
      <c r="H8324" s="67"/>
    </row>
    <row r="8325" spans="8:8" x14ac:dyDescent="0.25">
      <c r="H8325" s="67"/>
    </row>
    <row r="8326" spans="8:8" x14ac:dyDescent="0.25">
      <c r="H8326" s="67"/>
    </row>
    <row r="8333" spans="8:8" x14ac:dyDescent="0.25">
      <c r="H8333" s="67"/>
    </row>
    <row r="8334" spans="8:8" x14ac:dyDescent="0.25">
      <c r="H8334" s="67"/>
    </row>
    <row r="8335" spans="8:8" x14ac:dyDescent="0.25">
      <c r="H8335" s="67"/>
    </row>
    <row r="8336" spans="8:8" x14ac:dyDescent="0.25">
      <c r="H8336" s="67"/>
    </row>
    <row r="8337" spans="8:8" x14ac:dyDescent="0.25">
      <c r="H8337" s="67"/>
    </row>
    <row r="8338" spans="8:8" x14ac:dyDescent="0.25">
      <c r="H8338" s="67"/>
    </row>
    <row r="8339" spans="8:8" x14ac:dyDescent="0.25">
      <c r="H8339" s="67"/>
    </row>
    <row r="8340" spans="8:8" x14ac:dyDescent="0.25">
      <c r="H8340" s="67"/>
    </row>
    <row r="8342" spans="8:8" x14ac:dyDescent="0.25">
      <c r="H8342" s="67"/>
    </row>
    <row r="8343" spans="8:8" x14ac:dyDescent="0.25">
      <c r="H8343" s="67"/>
    </row>
    <row r="8345" spans="8:8" x14ac:dyDescent="0.25">
      <c r="H8345" s="67"/>
    </row>
    <row r="8346" spans="8:8" x14ac:dyDescent="0.25">
      <c r="H8346" s="67"/>
    </row>
    <row r="8348" spans="8:8" x14ac:dyDescent="0.25">
      <c r="H8348" s="67"/>
    </row>
    <row r="8349" spans="8:8" x14ac:dyDescent="0.25">
      <c r="H8349" s="67"/>
    </row>
    <row r="8350" spans="8:8" x14ac:dyDescent="0.25">
      <c r="H8350" s="67"/>
    </row>
    <row r="8355" spans="8:8" x14ac:dyDescent="0.25">
      <c r="H8355" s="67"/>
    </row>
    <row r="8357" spans="8:8" x14ac:dyDescent="0.25">
      <c r="H8357" s="67"/>
    </row>
    <row r="8359" spans="8:8" x14ac:dyDescent="0.25">
      <c r="H8359" s="67"/>
    </row>
    <row r="8360" spans="8:8" x14ac:dyDescent="0.25">
      <c r="H8360" s="67"/>
    </row>
    <row r="8361" spans="8:8" x14ac:dyDescent="0.25">
      <c r="H8361" s="67"/>
    </row>
    <row r="8362" spans="8:8" x14ac:dyDescent="0.25">
      <c r="H8362" s="67"/>
    </row>
    <row r="8363" spans="8:8" x14ac:dyDescent="0.25">
      <c r="H8363" s="67"/>
    </row>
    <row r="8365" spans="8:8" x14ac:dyDescent="0.25">
      <c r="H8365" s="67"/>
    </row>
    <row r="8377" spans="8:8" x14ac:dyDescent="0.25">
      <c r="H8377" s="67"/>
    </row>
    <row r="8382" spans="8:8" x14ac:dyDescent="0.25">
      <c r="H8382" s="67"/>
    </row>
    <row r="8388" spans="8:8" x14ac:dyDescent="0.25">
      <c r="H8388" s="67"/>
    </row>
    <row r="8393" spans="8:8" x14ac:dyDescent="0.25">
      <c r="H8393" s="67"/>
    </row>
    <row r="8396" spans="8:8" x14ac:dyDescent="0.25">
      <c r="H8396" s="67"/>
    </row>
    <row r="8397" spans="8:8" x14ac:dyDescent="0.25">
      <c r="H8397" s="67"/>
    </row>
    <row r="8400" spans="8:8" x14ac:dyDescent="0.25">
      <c r="H8400" s="67"/>
    </row>
    <row r="8401" spans="8:8" x14ac:dyDescent="0.25">
      <c r="H8401" s="67"/>
    </row>
    <row r="8404" spans="8:8" x14ac:dyDescent="0.25">
      <c r="H8404" s="67"/>
    </row>
    <row r="8405" spans="8:8" x14ac:dyDescent="0.25">
      <c r="H8405" s="67"/>
    </row>
    <row r="8407" spans="8:8" x14ac:dyDescent="0.25">
      <c r="H8407" s="67"/>
    </row>
    <row r="8409" spans="8:8" x14ac:dyDescent="0.25">
      <c r="H8409" s="67"/>
    </row>
    <row r="8410" spans="8:8" x14ac:dyDescent="0.25">
      <c r="H8410" s="67"/>
    </row>
    <row r="8411" spans="8:8" x14ac:dyDescent="0.25">
      <c r="H8411" s="67"/>
    </row>
    <row r="8412" spans="8:8" x14ac:dyDescent="0.25">
      <c r="H8412" s="67"/>
    </row>
    <row r="8413" spans="8:8" x14ac:dyDescent="0.25">
      <c r="H8413" s="67"/>
    </row>
    <row r="8414" spans="8:8" x14ac:dyDescent="0.25">
      <c r="H8414" s="67"/>
    </row>
    <row r="8415" spans="8:8" x14ac:dyDescent="0.25">
      <c r="H8415" s="67"/>
    </row>
    <row r="8416" spans="8:8" x14ac:dyDescent="0.25">
      <c r="H8416" s="67"/>
    </row>
    <row r="8417" spans="8:8" x14ac:dyDescent="0.25">
      <c r="H8417" s="67"/>
    </row>
    <row r="8418" spans="8:8" x14ac:dyDescent="0.25">
      <c r="H8418" s="67"/>
    </row>
    <row r="8419" spans="8:8" x14ac:dyDescent="0.25">
      <c r="H8419" s="67"/>
    </row>
    <row r="8420" spans="8:8" x14ac:dyDescent="0.25">
      <c r="H8420" s="67"/>
    </row>
    <row r="8421" spans="8:8" x14ac:dyDescent="0.25">
      <c r="H8421" s="67"/>
    </row>
    <row r="8426" spans="8:8" x14ac:dyDescent="0.25">
      <c r="H8426" s="67"/>
    </row>
    <row r="8428" spans="8:8" x14ac:dyDescent="0.25">
      <c r="H8428" s="67"/>
    </row>
    <row r="8429" spans="8:8" x14ac:dyDescent="0.25">
      <c r="H8429" s="67"/>
    </row>
    <row r="8430" spans="8:8" x14ac:dyDescent="0.25">
      <c r="H8430" s="67"/>
    </row>
    <row r="8431" spans="8:8" x14ac:dyDescent="0.25">
      <c r="H8431" s="67"/>
    </row>
    <row r="8432" spans="8:8" x14ac:dyDescent="0.25">
      <c r="H8432" s="67"/>
    </row>
    <row r="8433" spans="8:8" x14ac:dyDescent="0.25">
      <c r="H8433" s="67"/>
    </row>
    <row r="8434" spans="8:8" x14ac:dyDescent="0.25">
      <c r="H8434" s="67"/>
    </row>
    <row r="8435" spans="8:8" x14ac:dyDescent="0.25">
      <c r="H8435" s="67"/>
    </row>
    <row r="8441" spans="8:8" x14ac:dyDescent="0.25">
      <c r="H8441" s="67"/>
    </row>
    <row r="8442" spans="8:8" x14ac:dyDescent="0.25">
      <c r="H8442" s="67"/>
    </row>
    <row r="8443" spans="8:8" x14ac:dyDescent="0.25">
      <c r="H8443" s="67"/>
    </row>
    <row r="8444" spans="8:8" x14ac:dyDescent="0.25">
      <c r="H8444" s="67"/>
    </row>
    <row r="8445" spans="8:8" x14ac:dyDescent="0.25">
      <c r="H8445" s="67"/>
    </row>
    <row r="8446" spans="8:8" x14ac:dyDescent="0.25">
      <c r="H8446" s="67"/>
    </row>
    <row r="8447" spans="8:8" x14ac:dyDescent="0.25">
      <c r="H8447" s="67"/>
    </row>
    <row r="8449" spans="8:8" x14ac:dyDescent="0.25">
      <c r="H8449" s="67"/>
    </row>
    <row r="8450" spans="8:8" x14ac:dyDescent="0.25">
      <c r="H8450" s="67"/>
    </row>
    <row r="8451" spans="8:8" x14ac:dyDescent="0.25">
      <c r="H8451" s="67"/>
    </row>
    <row r="8453" spans="8:8" x14ac:dyDescent="0.25">
      <c r="H8453" s="67"/>
    </row>
    <row r="8457" spans="8:8" x14ac:dyDescent="0.25">
      <c r="H8457" s="67"/>
    </row>
    <row r="8458" spans="8:8" x14ac:dyDescent="0.25">
      <c r="H8458" s="67"/>
    </row>
    <row r="8459" spans="8:8" x14ac:dyDescent="0.25">
      <c r="H8459" s="67"/>
    </row>
    <row r="8460" spans="8:8" x14ac:dyDescent="0.25">
      <c r="H8460" s="67"/>
    </row>
    <row r="8461" spans="8:8" x14ac:dyDescent="0.25">
      <c r="H8461" s="67"/>
    </row>
    <row r="8462" spans="8:8" x14ac:dyDescent="0.25">
      <c r="H8462" s="67"/>
    </row>
    <row r="8463" spans="8:8" x14ac:dyDescent="0.25">
      <c r="H8463" s="67"/>
    </row>
    <row r="8464" spans="8:8" x14ac:dyDescent="0.25">
      <c r="H8464" s="67"/>
    </row>
    <row r="8466" spans="8:8" x14ac:dyDescent="0.25">
      <c r="H8466" s="67"/>
    </row>
    <row r="8467" spans="8:8" x14ac:dyDescent="0.25">
      <c r="H8467" s="67"/>
    </row>
    <row r="8468" spans="8:8" x14ac:dyDescent="0.25">
      <c r="H8468" s="67"/>
    </row>
    <row r="8470" spans="8:8" x14ac:dyDescent="0.25">
      <c r="H8470" s="67"/>
    </row>
    <row r="8471" spans="8:8" x14ac:dyDescent="0.25">
      <c r="H8471" s="67"/>
    </row>
    <row r="8472" spans="8:8" x14ac:dyDescent="0.25">
      <c r="H8472" s="67"/>
    </row>
    <row r="8473" spans="8:8" x14ac:dyDescent="0.25">
      <c r="H8473" s="67"/>
    </row>
    <row r="8474" spans="8:8" x14ac:dyDescent="0.25">
      <c r="H8474" s="67"/>
    </row>
    <row r="8475" spans="8:8" x14ac:dyDescent="0.25">
      <c r="H8475" s="67"/>
    </row>
    <row r="8476" spans="8:8" x14ac:dyDescent="0.25">
      <c r="H8476" s="67"/>
    </row>
    <row r="8478" spans="8:8" x14ac:dyDescent="0.25">
      <c r="H8478" s="67"/>
    </row>
    <row r="8479" spans="8:8" x14ac:dyDescent="0.25">
      <c r="H8479" s="67"/>
    </row>
    <row r="8480" spans="8:8" x14ac:dyDescent="0.25">
      <c r="H8480" s="67"/>
    </row>
    <row r="8481" spans="8:8" x14ac:dyDescent="0.25">
      <c r="H8481" s="67"/>
    </row>
    <row r="8482" spans="8:8" x14ac:dyDescent="0.25">
      <c r="H8482" s="67"/>
    </row>
    <row r="8488" spans="8:8" x14ac:dyDescent="0.25">
      <c r="H8488" s="67"/>
    </row>
    <row r="8493" spans="8:8" x14ac:dyDescent="0.25">
      <c r="H8493" s="67"/>
    </row>
    <row r="8496" spans="8:8" x14ac:dyDescent="0.25">
      <c r="H8496" s="67"/>
    </row>
    <row r="8497" spans="8:8" x14ac:dyDescent="0.25">
      <c r="H8497" s="67"/>
    </row>
    <row r="8498" spans="8:8" x14ac:dyDescent="0.25">
      <c r="H8498" s="67"/>
    </row>
    <row r="8499" spans="8:8" x14ac:dyDescent="0.25">
      <c r="H8499" s="67"/>
    </row>
    <row r="8501" spans="8:8" x14ac:dyDescent="0.25">
      <c r="H8501" s="67"/>
    </row>
    <row r="8502" spans="8:8" x14ac:dyDescent="0.25">
      <c r="H8502" s="67"/>
    </row>
    <row r="8503" spans="8:8" x14ac:dyDescent="0.25">
      <c r="H8503" s="67"/>
    </row>
    <row r="8504" spans="8:8" x14ac:dyDescent="0.25">
      <c r="H8504" s="67"/>
    </row>
    <row r="8505" spans="8:8" x14ac:dyDescent="0.25">
      <c r="H8505" s="67"/>
    </row>
    <row r="8506" spans="8:8" x14ac:dyDescent="0.25">
      <c r="H8506" s="67"/>
    </row>
    <row r="8507" spans="8:8" x14ac:dyDescent="0.25">
      <c r="H8507" s="67"/>
    </row>
    <row r="8509" spans="8:8" x14ac:dyDescent="0.25">
      <c r="H8509" s="67"/>
    </row>
    <row r="8510" spans="8:8" x14ac:dyDescent="0.25">
      <c r="H8510" s="67"/>
    </row>
    <row r="8511" spans="8:8" x14ac:dyDescent="0.25">
      <c r="H8511" s="67"/>
    </row>
    <row r="8512" spans="8:8" x14ac:dyDescent="0.25">
      <c r="H8512" s="67"/>
    </row>
    <row r="8513" spans="8:8" x14ac:dyDescent="0.25">
      <c r="H8513" s="67"/>
    </row>
    <row r="8514" spans="8:8" x14ac:dyDescent="0.25">
      <c r="H8514" s="67"/>
    </row>
    <row r="8515" spans="8:8" x14ac:dyDescent="0.25">
      <c r="H8515" s="67"/>
    </row>
    <row r="8516" spans="8:8" x14ac:dyDescent="0.25">
      <c r="H8516" s="67"/>
    </row>
    <row r="8521" spans="8:8" x14ac:dyDescent="0.25">
      <c r="H8521" s="67"/>
    </row>
    <row r="8522" spans="8:8" x14ac:dyDescent="0.25">
      <c r="H8522" s="67"/>
    </row>
    <row r="8523" spans="8:8" x14ac:dyDescent="0.25">
      <c r="H8523" s="67"/>
    </row>
    <row r="8524" spans="8:8" x14ac:dyDescent="0.25">
      <c r="H8524" s="67"/>
    </row>
    <row r="8525" spans="8:8" x14ac:dyDescent="0.25">
      <c r="H8525" s="67"/>
    </row>
    <row r="8526" spans="8:8" x14ac:dyDescent="0.25">
      <c r="H8526" s="67"/>
    </row>
    <row r="8527" spans="8:8" x14ac:dyDescent="0.25">
      <c r="H8527" s="67"/>
    </row>
    <row r="8528" spans="8:8" x14ac:dyDescent="0.25">
      <c r="H8528" s="67"/>
    </row>
    <row r="8531" spans="8:8" x14ac:dyDescent="0.25">
      <c r="H8531" s="67"/>
    </row>
    <row r="8537" spans="8:8" x14ac:dyDescent="0.25">
      <c r="H8537" s="67"/>
    </row>
    <row r="8542" spans="8:8" x14ac:dyDescent="0.25">
      <c r="H8542" s="67"/>
    </row>
    <row r="8544" spans="8:8" x14ac:dyDescent="0.25">
      <c r="H8544" s="67"/>
    </row>
    <row r="8545" spans="8:8" x14ac:dyDescent="0.25">
      <c r="H8545" s="67"/>
    </row>
    <row r="8547" spans="8:8" x14ac:dyDescent="0.25">
      <c r="H8547" s="67"/>
    </row>
    <row r="8548" spans="8:8" x14ac:dyDescent="0.25">
      <c r="H8548" s="67"/>
    </row>
    <row r="8549" spans="8:8" x14ac:dyDescent="0.25">
      <c r="H8549" s="67"/>
    </row>
    <row r="8550" spans="8:8" x14ac:dyDescent="0.25">
      <c r="H8550" s="67"/>
    </row>
    <row r="8551" spans="8:8" x14ac:dyDescent="0.25">
      <c r="H8551" s="67"/>
    </row>
    <row r="8552" spans="8:8" x14ac:dyDescent="0.25">
      <c r="H8552" s="67"/>
    </row>
    <row r="8553" spans="8:8" x14ac:dyDescent="0.25">
      <c r="H8553" s="67"/>
    </row>
    <row r="8554" spans="8:8" x14ac:dyDescent="0.25">
      <c r="H8554" s="67"/>
    </row>
    <row r="8559" spans="8:8" x14ac:dyDescent="0.25">
      <c r="H8559" s="67"/>
    </row>
    <row r="8563" spans="8:8" x14ac:dyDescent="0.25">
      <c r="H8563" s="67"/>
    </row>
    <row r="8566" spans="8:8" x14ac:dyDescent="0.25">
      <c r="H8566" s="67"/>
    </row>
    <row r="8568" spans="8:8" x14ac:dyDescent="0.25">
      <c r="H8568" s="67"/>
    </row>
    <row r="8572" spans="8:8" x14ac:dyDescent="0.25">
      <c r="H8572" s="67"/>
    </row>
    <row r="8587" spans="8:8" x14ac:dyDescent="0.25">
      <c r="H8587" s="67"/>
    </row>
    <row r="8591" spans="8:8" x14ac:dyDescent="0.25">
      <c r="H8591" s="67"/>
    </row>
    <row r="8592" spans="8:8" x14ac:dyDescent="0.25">
      <c r="H8592" s="67"/>
    </row>
    <row r="8593" spans="8:8" x14ac:dyDescent="0.25">
      <c r="H8593" s="67"/>
    </row>
    <row r="8594" spans="8:8" x14ac:dyDescent="0.25">
      <c r="H8594" s="67"/>
    </row>
    <row r="8595" spans="8:8" x14ac:dyDescent="0.25">
      <c r="H8595" s="67"/>
    </row>
    <row r="8596" spans="8:8" x14ac:dyDescent="0.25">
      <c r="H8596" s="67"/>
    </row>
    <row r="8597" spans="8:8" x14ac:dyDescent="0.25">
      <c r="H8597" s="67"/>
    </row>
    <row r="8598" spans="8:8" x14ac:dyDescent="0.25">
      <c r="H8598" s="67"/>
    </row>
    <row r="8605" spans="8:8" x14ac:dyDescent="0.25">
      <c r="H8605" s="67"/>
    </row>
    <row r="8606" spans="8:8" x14ac:dyDescent="0.25">
      <c r="H8606" s="67"/>
    </row>
    <row r="8607" spans="8:8" x14ac:dyDescent="0.25">
      <c r="H8607" s="67"/>
    </row>
    <row r="8608" spans="8:8" x14ac:dyDescent="0.25">
      <c r="H8608" s="67"/>
    </row>
    <row r="8609" spans="8:8" x14ac:dyDescent="0.25">
      <c r="H8609" s="67"/>
    </row>
    <row r="8610" spans="8:8" x14ac:dyDescent="0.25">
      <c r="H8610" s="67"/>
    </row>
    <row r="8611" spans="8:8" x14ac:dyDescent="0.25">
      <c r="H8611" s="67"/>
    </row>
    <row r="8612" spans="8:8" x14ac:dyDescent="0.25">
      <c r="H8612" s="67"/>
    </row>
    <row r="8613" spans="8:8" x14ac:dyDescent="0.25">
      <c r="H8613" s="67"/>
    </row>
    <row r="8616" spans="8:8" x14ac:dyDescent="0.25">
      <c r="H8616" s="67"/>
    </row>
    <row r="8617" spans="8:8" x14ac:dyDescent="0.25">
      <c r="H8617" s="67"/>
    </row>
    <row r="8618" spans="8:8" x14ac:dyDescent="0.25">
      <c r="H8618" s="67"/>
    </row>
    <row r="8619" spans="8:8" x14ac:dyDescent="0.25">
      <c r="H8619" s="67"/>
    </row>
    <row r="8620" spans="8:8" x14ac:dyDescent="0.25">
      <c r="H8620" s="67"/>
    </row>
    <row r="8621" spans="8:8" x14ac:dyDescent="0.25">
      <c r="H8621" s="67"/>
    </row>
    <row r="8622" spans="8:8" x14ac:dyDescent="0.25">
      <c r="H8622" s="67"/>
    </row>
    <row r="8624" spans="8:8" x14ac:dyDescent="0.25">
      <c r="H8624" s="67"/>
    </row>
    <row r="8625" spans="8:8" x14ac:dyDescent="0.25">
      <c r="H8625" s="67"/>
    </row>
    <row r="8628" spans="8:8" x14ac:dyDescent="0.25">
      <c r="H8628" s="67"/>
    </row>
    <row r="8629" spans="8:8" x14ac:dyDescent="0.25">
      <c r="H8629" s="67"/>
    </row>
    <row r="8631" spans="8:8" x14ac:dyDescent="0.25">
      <c r="H8631" s="67"/>
    </row>
    <row r="8633" spans="8:8" x14ac:dyDescent="0.25">
      <c r="H8633" s="67"/>
    </row>
    <row r="8634" spans="8:8" x14ac:dyDescent="0.25">
      <c r="H8634" s="67"/>
    </row>
    <row r="8641" spans="8:8" x14ac:dyDescent="0.25">
      <c r="H8641" s="67"/>
    </row>
    <row r="8642" spans="8:8" x14ac:dyDescent="0.25">
      <c r="H8642" s="67"/>
    </row>
    <row r="8643" spans="8:8" x14ac:dyDescent="0.25">
      <c r="H8643" s="67"/>
    </row>
    <row r="8646" spans="8:8" x14ac:dyDescent="0.25">
      <c r="H8646" s="67"/>
    </row>
    <row r="8647" spans="8:8" x14ac:dyDescent="0.25">
      <c r="H8647" s="67"/>
    </row>
    <row r="8649" spans="8:8" x14ac:dyDescent="0.25">
      <c r="H8649" s="67"/>
    </row>
    <row r="8650" spans="8:8" x14ac:dyDescent="0.25">
      <c r="H8650" s="67"/>
    </row>
    <row r="8651" spans="8:8" x14ac:dyDescent="0.25">
      <c r="H8651" s="67"/>
    </row>
    <row r="8652" spans="8:8" x14ac:dyDescent="0.25">
      <c r="H8652" s="67"/>
    </row>
    <row r="8653" spans="8:8" x14ac:dyDescent="0.25">
      <c r="H8653" s="67"/>
    </row>
    <row r="8654" spans="8:8" x14ac:dyDescent="0.25">
      <c r="H8654" s="67"/>
    </row>
    <row r="8655" spans="8:8" x14ac:dyDescent="0.25">
      <c r="H8655" s="67"/>
    </row>
    <row r="8656" spans="8:8" x14ac:dyDescent="0.25">
      <c r="H8656" s="67"/>
    </row>
    <row r="8657" spans="8:8" x14ac:dyDescent="0.25">
      <c r="H8657" s="67"/>
    </row>
    <row r="8658" spans="8:8" x14ac:dyDescent="0.25">
      <c r="H8658" s="67"/>
    </row>
    <row r="8659" spans="8:8" x14ac:dyDescent="0.25">
      <c r="H8659" s="67"/>
    </row>
    <row r="8662" spans="8:8" x14ac:dyDescent="0.25">
      <c r="H8662" s="67"/>
    </row>
    <row r="8665" spans="8:8" x14ac:dyDescent="0.25">
      <c r="H8665" s="67"/>
    </row>
    <row r="8666" spans="8:8" x14ac:dyDescent="0.25">
      <c r="H8666" s="67"/>
    </row>
    <row r="8667" spans="8:8" x14ac:dyDescent="0.25">
      <c r="H8667" s="67"/>
    </row>
    <row r="8668" spans="8:8" x14ac:dyDescent="0.25">
      <c r="H8668" s="67"/>
    </row>
    <row r="8669" spans="8:8" x14ac:dyDescent="0.25">
      <c r="H8669" s="67"/>
    </row>
    <row r="8670" spans="8:8" x14ac:dyDescent="0.25">
      <c r="H8670" s="67"/>
    </row>
    <row r="8671" spans="8:8" x14ac:dyDescent="0.25">
      <c r="H8671" s="67"/>
    </row>
    <row r="8672" spans="8:8" x14ac:dyDescent="0.25">
      <c r="H8672" s="67"/>
    </row>
    <row r="8673" spans="8:8" x14ac:dyDescent="0.25">
      <c r="H8673" s="67"/>
    </row>
    <row r="8674" spans="8:8" x14ac:dyDescent="0.25">
      <c r="H8674" s="67"/>
    </row>
    <row r="8680" spans="8:8" x14ac:dyDescent="0.25">
      <c r="H8680" s="67"/>
    </row>
    <row r="8682" spans="8:8" x14ac:dyDescent="0.25">
      <c r="H8682" s="67"/>
    </row>
    <row r="8687" spans="8:8" x14ac:dyDescent="0.25">
      <c r="H8687" s="67"/>
    </row>
    <row r="8688" spans="8:8" x14ac:dyDescent="0.25">
      <c r="H8688" s="67"/>
    </row>
    <row r="8689" spans="8:8" x14ac:dyDescent="0.25">
      <c r="H8689" s="67"/>
    </row>
    <row r="8690" spans="8:8" x14ac:dyDescent="0.25">
      <c r="H8690" s="67"/>
    </row>
    <row r="8691" spans="8:8" x14ac:dyDescent="0.25">
      <c r="H8691" s="67"/>
    </row>
    <row r="8692" spans="8:8" x14ac:dyDescent="0.25">
      <c r="H8692" s="67"/>
    </row>
    <row r="8693" spans="8:8" x14ac:dyDescent="0.25">
      <c r="H8693" s="67"/>
    </row>
    <row r="8694" spans="8:8" x14ac:dyDescent="0.25">
      <c r="H8694" s="67"/>
    </row>
    <row r="8695" spans="8:8" x14ac:dyDescent="0.25">
      <c r="H8695" s="67"/>
    </row>
    <row r="8696" spans="8:8" x14ac:dyDescent="0.25">
      <c r="H8696" s="67"/>
    </row>
    <row r="8701" spans="8:8" x14ac:dyDescent="0.25">
      <c r="H8701" s="67"/>
    </row>
    <row r="8703" spans="8:8" x14ac:dyDescent="0.25">
      <c r="H8703" s="67"/>
    </row>
    <row r="8704" spans="8:8" x14ac:dyDescent="0.25">
      <c r="H8704" s="67"/>
    </row>
    <row r="8705" spans="8:8" x14ac:dyDescent="0.25">
      <c r="H8705" s="67"/>
    </row>
    <row r="8706" spans="8:8" x14ac:dyDescent="0.25">
      <c r="H8706" s="67"/>
    </row>
    <row r="8708" spans="8:8" x14ac:dyDescent="0.25">
      <c r="H8708" s="67"/>
    </row>
    <row r="8709" spans="8:8" x14ac:dyDescent="0.25">
      <c r="H8709" s="67"/>
    </row>
    <row r="8710" spans="8:8" x14ac:dyDescent="0.25">
      <c r="H8710" s="67"/>
    </row>
    <row r="8711" spans="8:8" x14ac:dyDescent="0.25">
      <c r="H8711" s="67"/>
    </row>
    <row r="8712" spans="8:8" x14ac:dyDescent="0.25">
      <c r="H8712" s="67"/>
    </row>
    <row r="8713" spans="8:8" x14ac:dyDescent="0.25">
      <c r="H8713" s="67"/>
    </row>
    <row r="8714" spans="8:8" x14ac:dyDescent="0.25">
      <c r="H8714" s="67"/>
    </row>
    <row r="8717" spans="8:8" x14ac:dyDescent="0.25">
      <c r="H8717" s="67"/>
    </row>
    <row r="8719" spans="8:8" x14ac:dyDescent="0.25">
      <c r="H8719" s="67"/>
    </row>
    <row r="8720" spans="8:8" x14ac:dyDescent="0.25">
      <c r="H8720" s="67"/>
    </row>
    <row r="8721" spans="8:8" x14ac:dyDescent="0.25">
      <c r="H8721" s="67"/>
    </row>
    <row r="8722" spans="8:8" x14ac:dyDescent="0.25">
      <c r="H8722" s="67"/>
    </row>
    <row r="8723" spans="8:8" x14ac:dyDescent="0.25">
      <c r="H8723" s="67"/>
    </row>
    <row r="8725" spans="8:8" x14ac:dyDescent="0.25">
      <c r="H8725" s="67"/>
    </row>
    <row r="8727" spans="8:8" x14ac:dyDescent="0.25">
      <c r="H8727" s="67"/>
    </row>
    <row r="8728" spans="8:8" x14ac:dyDescent="0.25">
      <c r="H8728" s="67"/>
    </row>
    <row r="8729" spans="8:8" x14ac:dyDescent="0.25">
      <c r="H8729" s="67"/>
    </row>
    <row r="8730" spans="8:8" x14ac:dyDescent="0.25">
      <c r="H8730" s="67"/>
    </row>
    <row r="8732" spans="8:8" x14ac:dyDescent="0.25">
      <c r="H8732" s="67"/>
    </row>
    <row r="8733" spans="8:8" x14ac:dyDescent="0.25">
      <c r="H8733" s="67"/>
    </row>
    <row r="8734" spans="8:8" x14ac:dyDescent="0.25">
      <c r="H8734" s="67"/>
    </row>
    <row r="8735" spans="8:8" x14ac:dyDescent="0.25">
      <c r="H8735" s="67"/>
    </row>
    <row r="8736" spans="8:8" x14ac:dyDescent="0.25">
      <c r="H8736" s="67"/>
    </row>
    <row r="8740" spans="8:8" x14ac:dyDescent="0.25">
      <c r="H8740" s="67"/>
    </row>
    <row r="8741" spans="8:8" x14ac:dyDescent="0.25">
      <c r="H8741" s="67"/>
    </row>
    <row r="8752" spans="8:8" x14ac:dyDescent="0.25">
      <c r="H8752" s="67"/>
    </row>
    <row r="8755" spans="8:8" x14ac:dyDescent="0.25">
      <c r="H8755" s="67"/>
    </row>
    <row r="8757" spans="8:8" x14ac:dyDescent="0.25">
      <c r="H8757" s="67"/>
    </row>
    <row r="8758" spans="8:8" x14ac:dyDescent="0.25">
      <c r="H8758" s="67"/>
    </row>
    <row r="8759" spans="8:8" x14ac:dyDescent="0.25">
      <c r="H8759" s="67"/>
    </row>
    <row r="8760" spans="8:8" x14ac:dyDescent="0.25">
      <c r="H8760" s="67"/>
    </row>
    <row r="8761" spans="8:8" x14ac:dyDescent="0.25">
      <c r="H8761" s="67"/>
    </row>
    <row r="8763" spans="8:8" x14ac:dyDescent="0.25">
      <c r="H8763" s="67"/>
    </row>
    <row r="8767" spans="8:8" x14ac:dyDescent="0.25">
      <c r="H8767" s="67"/>
    </row>
    <row r="8768" spans="8:8" x14ac:dyDescent="0.25">
      <c r="H8768" s="67"/>
    </row>
    <row r="8769" spans="8:8" x14ac:dyDescent="0.25">
      <c r="H8769" s="67"/>
    </row>
    <row r="8770" spans="8:8" x14ac:dyDescent="0.25">
      <c r="H8770" s="67"/>
    </row>
    <row r="8771" spans="8:8" x14ac:dyDescent="0.25">
      <c r="H8771" s="67"/>
    </row>
    <row r="8773" spans="8:8" x14ac:dyDescent="0.25">
      <c r="H8773" s="67"/>
    </row>
    <row r="8776" spans="8:8" x14ac:dyDescent="0.25">
      <c r="H8776" s="67"/>
    </row>
    <row r="8779" spans="8:8" x14ac:dyDescent="0.25">
      <c r="H8779" s="67"/>
    </row>
    <row r="8780" spans="8:8" x14ac:dyDescent="0.25">
      <c r="H8780" s="67"/>
    </row>
    <row r="8783" spans="8:8" x14ac:dyDescent="0.25">
      <c r="H8783" s="67"/>
    </row>
    <row r="8784" spans="8:8" x14ac:dyDescent="0.25">
      <c r="H8784" s="67"/>
    </row>
    <row r="8785" spans="8:8" x14ac:dyDescent="0.25">
      <c r="H8785" s="67"/>
    </row>
    <row r="8786" spans="8:8" x14ac:dyDescent="0.25">
      <c r="H8786" s="67"/>
    </row>
    <row r="8787" spans="8:8" x14ac:dyDescent="0.25">
      <c r="H8787" s="67"/>
    </row>
    <row r="8788" spans="8:8" x14ac:dyDescent="0.25">
      <c r="H8788" s="67"/>
    </row>
    <row r="8789" spans="8:8" x14ac:dyDescent="0.25">
      <c r="H8789" s="67"/>
    </row>
    <row r="8791" spans="8:8" x14ac:dyDescent="0.25">
      <c r="H8791" s="67"/>
    </row>
    <row r="8794" spans="8:8" x14ac:dyDescent="0.25">
      <c r="H8794" s="67"/>
    </row>
    <row r="8799" spans="8:8" x14ac:dyDescent="0.25">
      <c r="H8799" s="67"/>
    </row>
    <row r="8800" spans="8:8" x14ac:dyDescent="0.25">
      <c r="H8800" s="67"/>
    </row>
    <row r="8801" spans="8:8" x14ac:dyDescent="0.25">
      <c r="H8801" s="67"/>
    </row>
    <row r="8802" spans="8:8" x14ac:dyDescent="0.25">
      <c r="H8802" s="67"/>
    </row>
    <row r="8803" spans="8:8" x14ac:dyDescent="0.25">
      <c r="H8803" s="67"/>
    </row>
    <row r="8804" spans="8:8" x14ac:dyDescent="0.25">
      <c r="H8804" s="67"/>
    </row>
    <row r="8806" spans="8:8" x14ac:dyDescent="0.25">
      <c r="H8806" s="67"/>
    </row>
    <row r="8807" spans="8:8" x14ac:dyDescent="0.25">
      <c r="H8807" s="67"/>
    </row>
    <row r="8808" spans="8:8" x14ac:dyDescent="0.25">
      <c r="H8808" s="67"/>
    </row>
    <row r="8814" spans="8:8" x14ac:dyDescent="0.25">
      <c r="H8814" s="67"/>
    </row>
    <row r="8815" spans="8:8" x14ac:dyDescent="0.25">
      <c r="H8815" s="67"/>
    </row>
    <row r="8816" spans="8:8" x14ac:dyDescent="0.25">
      <c r="H8816" s="67"/>
    </row>
    <row r="8817" spans="8:8" x14ac:dyDescent="0.25">
      <c r="H8817" s="67"/>
    </row>
    <row r="8818" spans="8:8" x14ac:dyDescent="0.25">
      <c r="H8818" s="67"/>
    </row>
    <row r="8819" spans="8:8" x14ac:dyDescent="0.25">
      <c r="H8819" s="67"/>
    </row>
    <row r="8820" spans="8:8" x14ac:dyDescent="0.25">
      <c r="H8820" s="67"/>
    </row>
    <row r="8821" spans="8:8" x14ac:dyDescent="0.25">
      <c r="H8821" s="67"/>
    </row>
    <row r="8822" spans="8:8" x14ac:dyDescent="0.25">
      <c r="H8822" s="67"/>
    </row>
    <row r="8823" spans="8:8" x14ac:dyDescent="0.25">
      <c r="H8823" s="67"/>
    </row>
    <row r="8824" spans="8:8" x14ac:dyDescent="0.25">
      <c r="H8824" s="67"/>
    </row>
    <row r="8825" spans="8:8" x14ac:dyDescent="0.25">
      <c r="H8825" s="67"/>
    </row>
    <row r="8826" spans="8:8" x14ac:dyDescent="0.25">
      <c r="H8826" s="67"/>
    </row>
    <row r="8827" spans="8:8" x14ac:dyDescent="0.25">
      <c r="H8827" s="67"/>
    </row>
    <row r="8828" spans="8:8" x14ac:dyDescent="0.25">
      <c r="H8828" s="67"/>
    </row>
    <row r="8829" spans="8:8" x14ac:dyDescent="0.25">
      <c r="H8829" s="67"/>
    </row>
    <row r="8830" spans="8:8" x14ac:dyDescent="0.25">
      <c r="H8830" s="67"/>
    </row>
    <row r="8831" spans="8:8" x14ac:dyDescent="0.25">
      <c r="H8831" s="67"/>
    </row>
    <row r="8832" spans="8:8" x14ac:dyDescent="0.25">
      <c r="H8832" s="67"/>
    </row>
    <row r="8833" spans="8:8" x14ac:dyDescent="0.25">
      <c r="H8833" s="67"/>
    </row>
    <row r="8834" spans="8:8" x14ac:dyDescent="0.25">
      <c r="H8834" s="67"/>
    </row>
    <row r="8835" spans="8:8" x14ac:dyDescent="0.25">
      <c r="H8835" s="67"/>
    </row>
    <row r="8836" spans="8:8" x14ac:dyDescent="0.25">
      <c r="H8836" s="67"/>
    </row>
    <row r="8837" spans="8:8" x14ac:dyDescent="0.25">
      <c r="H8837" s="67"/>
    </row>
    <row r="8838" spans="8:8" x14ac:dyDescent="0.25">
      <c r="H8838" s="67"/>
    </row>
    <row r="8839" spans="8:8" x14ac:dyDescent="0.25">
      <c r="H8839" s="67"/>
    </row>
    <row r="8840" spans="8:8" x14ac:dyDescent="0.25">
      <c r="H8840" s="67"/>
    </row>
    <row r="8841" spans="8:8" x14ac:dyDescent="0.25">
      <c r="H8841" s="67"/>
    </row>
    <row r="8842" spans="8:8" x14ac:dyDescent="0.25">
      <c r="H8842" s="67"/>
    </row>
    <row r="8843" spans="8:8" x14ac:dyDescent="0.25">
      <c r="H8843" s="67"/>
    </row>
    <row r="8844" spans="8:8" x14ac:dyDescent="0.25">
      <c r="H8844" s="67"/>
    </row>
    <row r="8845" spans="8:8" x14ac:dyDescent="0.25">
      <c r="H8845" s="67"/>
    </row>
    <row r="8846" spans="8:8" x14ac:dyDescent="0.25">
      <c r="H8846" s="67"/>
    </row>
    <row r="8847" spans="8:8" x14ac:dyDescent="0.25">
      <c r="H8847" s="67"/>
    </row>
    <row r="8848" spans="8:8" x14ac:dyDescent="0.25">
      <c r="H8848" s="67"/>
    </row>
    <row r="8849" spans="8:8" x14ac:dyDescent="0.25">
      <c r="H8849" s="67"/>
    </row>
    <row r="8850" spans="8:8" x14ac:dyDescent="0.25">
      <c r="H8850" s="67"/>
    </row>
    <row r="8851" spans="8:8" x14ac:dyDescent="0.25">
      <c r="H8851" s="67"/>
    </row>
    <row r="8852" spans="8:8" x14ac:dyDescent="0.25">
      <c r="H8852" s="67"/>
    </row>
    <row r="8853" spans="8:8" x14ac:dyDescent="0.25">
      <c r="H8853" s="67"/>
    </row>
    <row r="8854" spans="8:8" x14ac:dyDescent="0.25">
      <c r="H8854" s="67"/>
    </row>
    <row r="8855" spans="8:8" x14ac:dyDescent="0.25">
      <c r="H8855" s="67"/>
    </row>
    <row r="8856" spans="8:8" x14ac:dyDescent="0.25">
      <c r="H8856" s="67"/>
    </row>
    <row r="8857" spans="8:8" x14ac:dyDescent="0.25">
      <c r="H8857" s="67"/>
    </row>
    <row r="8858" spans="8:8" x14ac:dyDescent="0.25">
      <c r="H8858" s="67"/>
    </row>
    <row r="8859" spans="8:8" x14ac:dyDescent="0.25">
      <c r="H8859" s="67"/>
    </row>
    <row r="8860" spans="8:8" x14ac:dyDescent="0.25">
      <c r="H8860" s="67"/>
    </row>
    <row r="8861" spans="8:8" x14ac:dyDescent="0.25">
      <c r="H8861" s="67"/>
    </row>
    <row r="8862" spans="8:8" x14ac:dyDescent="0.25">
      <c r="H8862" s="67"/>
    </row>
    <row r="8863" spans="8:8" x14ac:dyDescent="0.25">
      <c r="H8863" s="67"/>
    </row>
    <row r="8864" spans="8:8" x14ac:dyDescent="0.25">
      <c r="H8864" s="67"/>
    </row>
    <row r="8865" spans="8:8" x14ac:dyDescent="0.25">
      <c r="H8865" s="67"/>
    </row>
    <row r="8866" spans="8:8" x14ac:dyDescent="0.25">
      <c r="H8866" s="67"/>
    </row>
    <row r="8867" spans="8:8" x14ac:dyDescent="0.25">
      <c r="H8867" s="67"/>
    </row>
    <row r="8868" spans="8:8" x14ac:dyDescent="0.25">
      <c r="H8868" s="67"/>
    </row>
    <row r="8869" spans="8:8" x14ac:dyDescent="0.25">
      <c r="H8869" s="67"/>
    </row>
    <row r="8870" spans="8:8" x14ac:dyDescent="0.25">
      <c r="H8870" s="67"/>
    </row>
    <row r="8871" spans="8:8" x14ac:dyDescent="0.25">
      <c r="H8871" s="67"/>
    </row>
    <row r="8872" spans="8:8" x14ac:dyDescent="0.25">
      <c r="H8872" s="67"/>
    </row>
    <row r="8873" spans="8:8" x14ac:dyDescent="0.25">
      <c r="H8873" s="67"/>
    </row>
    <row r="8874" spans="8:8" x14ac:dyDescent="0.25">
      <c r="H8874" s="67"/>
    </row>
    <row r="8875" spans="8:8" x14ac:dyDescent="0.25">
      <c r="H8875" s="67"/>
    </row>
    <row r="8876" spans="8:8" x14ac:dyDescent="0.25">
      <c r="H8876" s="67"/>
    </row>
    <row r="8877" spans="8:8" x14ac:dyDescent="0.25">
      <c r="H8877" s="67"/>
    </row>
    <row r="8878" spans="8:8" x14ac:dyDescent="0.25">
      <c r="H8878" s="67"/>
    </row>
    <row r="8879" spans="8:8" x14ac:dyDescent="0.25">
      <c r="H8879" s="67"/>
    </row>
    <row r="8880" spans="8:8" x14ac:dyDescent="0.25">
      <c r="H8880" s="67"/>
    </row>
    <row r="8881" spans="8:8" x14ac:dyDescent="0.25">
      <c r="H8881" s="67"/>
    </row>
    <row r="8882" spans="8:8" x14ac:dyDescent="0.25">
      <c r="H8882" s="67"/>
    </row>
    <row r="8883" spans="8:8" x14ac:dyDescent="0.25">
      <c r="H8883" s="67"/>
    </row>
    <row r="8884" spans="8:8" x14ac:dyDescent="0.25">
      <c r="H8884" s="67"/>
    </row>
    <row r="8885" spans="8:8" x14ac:dyDescent="0.25">
      <c r="H8885" s="67"/>
    </row>
    <row r="8886" spans="8:8" x14ac:dyDescent="0.25">
      <c r="H8886" s="67"/>
    </row>
    <row r="8887" spans="8:8" x14ac:dyDescent="0.25">
      <c r="H8887" s="67"/>
    </row>
    <row r="8888" spans="8:8" x14ac:dyDescent="0.25">
      <c r="H8888" s="67"/>
    </row>
    <row r="8890" spans="8:8" x14ac:dyDescent="0.25">
      <c r="H8890" s="67"/>
    </row>
    <row r="8891" spans="8:8" x14ac:dyDescent="0.25">
      <c r="H8891" s="67"/>
    </row>
    <row r="8892" spans="8:8" x14ac:dyDescent="0.25">
      <c r="H8892" s="67"/>
    </row>
    <row r="8894" spans="8:8" x14ac:dyDescent="0.25">
      <c r="H8894" s="67"/>
    </row>
    <row r="8895" spans="8:8" x14ac:dyDescent="0.25">
      <c r="H8895" s="67"/>
    </row>
    <row r="8896" spans="8:8" x14ac:dyDescent="0.25">
      <c r="H8896" s="67"/>
    </row>
    <row r="8897" spans="8:8" x14ac:dyDescent="0.25">
      <c r="H8897" s="67"/>
    </row>
    <row r="8898" spans="8:8" x14ac:dyDescent="0.25">
      <c r="H8898" s="67"/>
    </row>
    <row r="8899" spans="8:8" x14ac:dyDescent="0.25">
      <c r="H8899" s="67"/>
    </row>
    <row r="8900" spans="8:8" x14ac:dyDescent="0.25">
      <c r="H8900" s="67"/>
    </row>
    <row r="8902" spans="8:8" x14ac:dyDescent="0.25">
      <c r="H8902" s="67"/>
    </row>
    <row r="8904" spans="8:8" x14ac:dyDescent="0.25">
      <c r="H8904" s="67"/>
    </row>
    <row r="8905" spans="8:8" x14ac:dyDescent="0.25">
      <c r="H8905" s="67"/>
    </row>
    <row r="8906" spans="8:8" x14ac:dyDescent="0.25">
      <c r="H8906" s="67"/>
    </row>
    <row r="8907" spans="8:8" x14ac:dyDescent="0.25">
      <c r="H8907" s="67"/>
    </row>
    <row r="8908" spans="8:8" x14ac:dyDescent="0.25">
      <c r="H8908" s="67"/>
    </row>
    <row r="8909" spans="8:8" x14ac:dyDescent="0.25">
      <c r="H8909" s="67"/>
    </row>
    <row r="8910" spans="8:8" x14ac:dyDescent="0.25">
      <c r="H8910" s="67"/>
    </row>
    <row r="8911" spans="8:8" x14ac:dyDescent="0.25">
      <c r="H8911" s="67"/>
    </row>
    <row r="8912" spans="8:8" x14ac:dyDescent="0.25">
      <c r="H8912" s="67"/>
    </row>
    <row r="8913" spans="8:8" x14ac:dyDescent="0.25">
      <c r="H8913" s="67"/>
    </row>
    <row r="8915" spans="8:8" x14ac:dyDescent="0.25">
      <c r="H8915" s="67"/>
    </row>
    <row r="8916" spans="8:8" x14ac:dyDescent="0.25">
      <c r="H8916" s="67"/>
    </row>
    <row r="8917" spans="8:8" x14ac:dyDescent="0.25">
      <c r="H8917" s="67"/>
    </row>
    <row r="8918" spans="8:8" x14ac:dyDescent="0.25">
      <c r="H8918" s="67"/>
    </row>
    <row r="8919" spans="8:8" x14ac:dyDescent="0.25">
      <c r="H8919" s="67"/>
    </row>
    <row r="8921" spans="8:8" x14ac:dyDescent="0.25">
      <c r="H8921" s="67"/>
    </row>
    <row r="8922" spans="8:8" x14ac:dyDescent="0.25">
      <c r="H8922" s="67"/>
    </row>
    <row r="8923" spans="8:8" x14ac:dyDescent="0.25">
      <c r="H8923" s="67"/>
    </row>
    <row r="8924" spans="8:8" x14ac:dyDescent="0.25">
      <c r="H8924" s="67"/>
    </row>
    <row r="8925" spans="8:8" x14ac:dyDescent="0.25">
      <c r="H8925" s="67"/>
    </row>
    <row r="8926" spans="8:8" x14ac:dyDescent="0.25">
      <c r="H8926" s="67"/>
    </row>
    <row r="8927" spans="8:8" x14ac:dyDescent="0.25">
      <c r="H8927" s="67"/>
    </row>
    <row r="8936" spans="8:8" x14ac:dyDescent="0.25">
      <c r="H8936" s="67"/>
    </row>
    <row r="8942" spans="8:8" x14ac:dyDescent="0.25">
      <c r="H8942" s="67"/>
    </row>
    <row r="8943" spans="8:8" x14ac:dyDescent="0.25">
      <c r="H8943" s="67"/>
    </row>
    <row r="8944" spans="8:8" x14ac:dyDescent="0.25">
      <c r="H8944" s="67"/>
    </row>
    <row r="8946" spans="8:8" x14ac:dyDescent="0.25">
      <c r="H8946" s="67"/>
    </row>
    <row r="8947" spans="8:8" x14ac:dyDescent="0.25">
      <c r="H8947" s="67"/>
    </row>
    <row r="8948" spans="8:8" x14ac:dyDescent="0.25">
      <c r="H8948" s="67"/>
    </row>
    <row r="8949" spans="8:8" x14ac:dyDescent="0.25">
      <c r="H8949" s="67"/>
    </row>
    <row r="8950" spans="8:8" x14ac:dyDescent="0.25">
      <c r="H8950" s="67"/>
    </row>
    <row r="8955" spans="8:8" x14ac:dyDescent="0.25">
      <c r="H8955" s="67"/>
    </row>
    <row r="8956" spans="8:8" x14ac:dyDescent="0.25">
      <c r="H8956" s="67"/>
    </row>
    <row r="8957" spans="8:8" x14ac:dyDescent="0.25">
      <c r="H8957" s="67"/>
    </row>
    <row r="8958" spans="8:8" x14ac:dyDescent="0.25">
      <c r="H8958" s="67"/>
    </row>
    <row r="8959" spans="8:8" x14ac:dyDescent="0.25">
      <c r="H8959" s="67"/>
    </row>
    <row r="8960" spans="8:8" x14ac:dyDescent="0.25">
      <c r="H8960" s="67"/>
    </row>
    <row r="8961" spans="8:8" x14ac:dyDescent="0.25">
      <c r="H8961" s="67"/>
    </row>
    <row r="8962" spans="8:8" x14ac:dyDescent="0.25">
      <c r="H8962" s="67"/>
    </row>
    <row r="8963" spans="8:8" x14ac:dyDescent="0.25">
      <c r="H8963" s="67"/>
    </row>
    <row r="8964" spans="8:8" x14ac:dyDescent="0.25">
      <c r="H8964" s="67"/>
    </row>
    <row r="8965" spans="8:8" x14ac:dyDescent="0.25">
      <c r="H8965" s="67"/>
    </row>
    <row r="8966" spans="8:8" x14ac:dyDescent="0.25">
      <c r="H8966" s="67"/>
    </row>
    <row r="8967" spans="8:8" x14ac:dyDescent="0.25">
      <c r="H8967" s="67"/>
    </row>
    <row r="8968" spans="8:8" x14ac:dyDescent="0.25">
      <c r="H8968" s="67"/>
    </row>
    <row r="8969" spans="8:8" x14ac:dyDescent="0.25">
      <c r="H8969" s="67"/>
    </row>
    <row r="8970" spans="8:8" x14ac:dyDescent="0.25">
      <c r="H8970" s="67"/>
    </row>
    <row r="8971" spans="8:8" x14ac:dyDescent="0.25">
      <c r="H8971" s="67"/>
    </row>
    <row r="8972" spans="8:8" x14ac:dyDescent="0.25">
      <c r="H8972" s="67"/>
    </row>
    <row r="8973" spans="8:8" x14ac:dyDescent="0.25">
      <c r="H8973" s="67"/>
    </row>
    <row r="8974" spans="8:8" x14ac:dyDescent="0.25">
      <c r="H8974" s="67"/>
    </row>
    <row r="8975" spans="8:8" x14ac:dyDescent="0.25">
      <c r="H8975" s="67"/>
    </row>
    <row r="8976" spans="8:8" x14ac:dyDescent="0.25">
      <c r="H8976" s="67"/>
    </row>
    <row r="8977" spans="8:8" x14ac:dyDescent="0.25">
      <c r="H8977" s="67"/>
    </row>
    <row r="8978" spans="8:8" x14ac:dyDescent="0.25">
      <c r="H8978" s="67"/>
    </row>
    <row r="8979" spans="8:8" x14ac:dyDescent="0.25">
      <c r="H8979" s="67"/>
    </row>
    <row r="8980" spans="8:8" x14ac:dyDescent="0.25">
      <c r="H8980" s="67"/>
    </row>
    <row r="8981" spans="8:8" x14ac:dyDescent="0.25">
      <c r="H8981" s="67"/>
    </row>
    <row r="8982" spans="8:8" x14ac:dyDescent="0.25">
      <c r="H8982" s="67"/>
    </row>
    <row r="8983" spans="8:8" x14ac:dyDescent="0.25">
      <c r="H8983" s="67"/>
    </row>
    <row r="8984" spans="8:8" x14ac:dyDescent="0.25">
      <c r="H8984" s="67"/>
    </row>
    <row r="8985" spans="8:8" x14ac:dyDescent="0.25">
      <c r="H8985" s="67"/>
    </row>
    <row r="8986" spans="8:8" x14ac:dyDescent="0.25">
      <c r="H8986" s="67"/>
    </row>
    <row r="8987" spans="8:8" x14ac:dyDescent="0.25">
      <c r="H8987" s="67"/>
    </row>
    <row r="8988" spans="8:8" x14ac:dyDescent="0.25">
      <c r="H8988" s="67"/>
    </row>
    <row r="8989" spans="8:8" x14ac:dyDescent="0.25">
      <c r="H8989" s="67"/>
    </row>
    <row r="8990" spans="8:8" x14ac:dyDescent="0.25">
      <c r="H8990" s="67"/>
    </row>
    <row r="8991" spans="8:8" x14ac:dyDescent="0.25">
      <c r="H8991" s="67"/>
    </row>
    <row r="8992" spans="8:8" x14ac:dyDescent="0.25">
      <c r="H8992" s="67"/>
    </row>
    <row r="8993" spans="8:8" x14ac:dyDescent="0.25">
      <c r="H8993" s="67"/>
    </row>
    <row r="8994" spans="8:8" x14ac:dyDescent="0.25">
      <c r="H8994" s="67"/>
    </row>
    <row r="8995" spans="8:8" x14ac:dyDescent="0.25">
      <c r="H8995" s="67"/>
    </row>
    <row r="8996" spans="8:8" x14ac:dyDescent="0.25">
      <c r="H8996" s="67"/>
    </row>
    <row r="8997" spans="8:8" x14ac:dyDescent="0.25">
      <c r="H8997" s="67"/>
    </row>
    <row r="8998" spans="8:8" x14ac:dyDescent="0.25">
      <c r="H8998" s="67"/>
    </row>
    <row r="8999" spans="8:8" x14ac:dyDescent="0.25">
      <c r="H8999" s="67"/>
    </row>
    <row r="9000" spans="8:8" x14ac:dyDescent="0.25">
      <c r="H9000" s="67"/>
    </row>
    <row r="9009" spans="8:8" x14ac:dyDescent="0.25">
      <c r="H9009" s="67"/>
    </row>
    <row r="9010" spans="8:8" x14ac:dyDescent="0.25">
      <c r="H9010" s="67"/>
    </row>
    <row r="9011" spans="8:8" x14ac:dyDescent="0.25">
      <c r="H9011" s="67"/>
    </row>
    <row r="9012" spans="8:8" x14ac:dyDescent="0.25">
      <c r="H9012" s="67"/>
    </row>
    <row r="9013" spans="8:8" x14ac:dyDescent="0.25">
      <c r="H9013" s="67"/>
    </row>
    <row r="9014" spans="8:8" x14ac:dyDescent="0.25">
      <c r="H9014" s="67"/>
    </row>
    <row r="9015" spans="8:8" x14ac:dyDescent="0.25">
      <c r="H9015" s="67"/>
    </row>
    <row r="9016" spans="8:8" x14ac:dyDescent="0.25">
      <c r="H9016" s="67"/>
    </row>
    <row r="9017" spans="8:8" x14ac:dyDescent="0.25">
      <c r="H9017" s="67"/>
    </row>
    <row r="9018" spans="8:8" x14ac:dyDescent="0.25">
      <c r="H9018" s="67"/>
    </row>
    <row r="9019" spans="8:8" x14ac:dyDescent="0.25">
      <c r="H9019" s="67"/>
    </row>
    <row r="9020" spans="8:8" x14ac:dyDescent="0.25">
      <c r="H9020" s="67"/>
    </row>
    <row r="9021" spans="8:8" x14ac:dyDescent="0.25">
      <c r="H9021" s="67"/>
    </row>
    <row r="9022" spans="8:8" x14ac:dyDescent="0.25">
      <c r="H9022" s="67"/>
    </row>
    <row r="9026" spans="8:8" x14ac:dyDescent="0.25">
      <c r="H9026" s="67"/>
    </row>
    <row r="9027" spans="8:8" x14ac:dyDescent="0.25">
      <c r="H9027" s="67"/>
    </row>
    <row r="9031" spans="8:8" x14ac:dyDescent="0.25">
      <c r="H9031" s="67"/>
    </row>
    <row r="9032" spans="8:8" x14ac:dyDescent="0.25">
      <c r="H9032" s="67"/>
    </row>
    <row r="9033" spans="8:8" x14ac:dyDescent="0.25">
      <c r="H9033" s="67"/>
    </row>
    <row r="9042" spans="8:8" x14ac:dyDescent="0.25">
      <c r="H9042" s="67"/>
    </row>
    <row r="9043" spans="8:8" x14ac:dyDescent="0.25">
      <c r="H9043" s="67"/>
    </row>
    <row r="9044" spans="8:8" x14ac:dyDescent="0.25">
      <c r="H9044" s="67"/>
    </row>
    <row r="9045" spans="8:8" x14ac:dyDescent="0.25">
      <c r="H9045" s="67"/>
    </row>
    <row r="9046" spans="8:8" x14ac:dyDescent="0.25">
      <c r="H9046" s="67"/>
    </row>
    <row r="9047" spans="8:8" x14ac:dyDescent="0.25">
      <c r="H9047" s="67"/>
    </row>
    <row r="9048" spans="8:8" x14ac:dyDescent="0.25">
      <c r="H9048" s="67"/>
    </row>
    <row r="9049" spans="8:8" x14ac:dyDescent="0.25">
      <c r="H9049" s="67"/>
    </row>
    <row r="9050" spans="8:8" x14ac:dyDescent="0.25">
      <c r="H9050" s="67"/>
    </row>
    <row r="9051" spans="8:8" x14ac:dyDescent="0.25">
      <c r="H9051" s="67"/>
    </row>
    <row r="9052" spans="8:8" x14ac:dyDescent="0.25">
      <c r="H9052" s="67"/>
    </row>
    <row r="9053" spans="8:8" x14ac:dyDescent="0.25">
      <c r="H9053" s="67"/>
    </row>
    <row r="9054" spans="8:8" x14ac:dyDescent="0.25">
      <c r="H9054" s="67"/>
    </row>
    <row r="9055" spans="8:8" x14ac:dyDescent="0.25">
      <c r="H9055" s="67"/>
    </row>
    <row r="9056" spans="8:8" x14ac:dyDescent="0.25">
      <c r="H9056" s="67"/>
    </row>
    <row r="9057" spans="8:8" x14ac:dyDescent="0.25">
      <c r="H9057" s="67"/>
    </row>
    <row r="9058" spans="8:8" x14ac:dyDescent="0.25">
      <c r="H9058" s="67"/>
    </row>
    <row r="9059" spans="8:8" x14ac:dyDescent="0.25">
      <c r="H9059" s="67"/>
    </row>
    <row r="9060" spans="8:8" x14ac:dyDescent="0.25">
      <c r="H9060" s="67"/>
    </row>
    <row r="9061" spans="8:8" x14ac:dyDescent="0.25">
      <c r="H9061" s="67"/>
    </row>
    <row r="9062" spans="8:8" x14ac:dyDescent="0.25">
      <c r="H9062" s="67"/>
    </row>
    <row r="9063" spans="8:8" x14ac:dyDescent="0.25">
      <c r="H9063" s="67"/>
    </row>
    <row r="9064" spans="8:8" x14ac:dyDescent="0.25">
      <c r="H9064" s="67"/>
    </row>
    <row r="9065" spans="8:8" x14ac:dyDescent="0.25">
      <c r="H9065" s="67"/>
    </row>
    <row r="9066" spans="8:8" x14ac:dyDescent="0.25">
      <c r="H9066" s="67"/>
    </row>
    <row r="9068" spans="8:8" x14ac:dyDescent="0.25">
      <c r="H9068" s="67"/>
    </row>
    <row r="9071" spans="8:8" x14ac:dyDescent="0.25">
      <c r="H9071" s="67"/>
    </row>
    <row r="9074" spans="8:8" x14ac:dyDescent="0.25">
      <c r="H9074" s="67"/>
    </row>
    <row r="9075" spans="8:8" x14ac:dyDescent="0.25">
      <c r="H9075" s="67"/>
    </row>
    <row r="9076" spans="8:8" x14ac:dyDescent="0.25">
      <c r="H9076" s="67"/>
    </row>
    <row r="9077" spans="8:8" x14ac:dyDescent="0.25">
      <c r="H9077" s="67"/>
    </row>
    <row r="9078" spans="8:8" x14ac:dyDescent="0.25">
      <c r="H9078" s="67"/>
    </row>
    <row r="9079" spans="8:8" x14ac:dyDescent="0.25">
      <c r="H9079" s="67"/>
    </row>
    <row r="9080" spans="8:8" x14ac:dyDescent="0.25">
      <c r="H9080" s="67"/>
    </row>
    <row r="9081" spans="8:8" x14ac:dyDescent="0.25">
      <c r="H9081" s="67"/>
    </row>
    <row r="9082" spans="8:8" x14ac:dyDescent="0.25">
      <c r="H9082" s="67"/>
    </row>
    <row r="9083" spans="8:8" x14ac:dyDescent="0.25">
      <c r="H9083" s="67"/>
    </row>
    <row r="9084" spans="8:8" x14ac:dyDescent="0.25">
      <c r="H9084" s="67"/>
    </row>
    <row r="9085" spans="8:8" x14ac:dyDescent="0.25">
      <c r="H9085" s="67"/>
    </row>
    <row r="9086" spans="8:8" x14ac:dyDescent="0.25">
      <c r="H9086" s="67"/>
    </row>
    <row r="9087" spans="8:8" x14ac:dyDescent="0.25">
      <c r="H9087" s="67"/>
    </row>
    <row r="9088" spans="8:8" x14ac:dyDescent="0.25">
      <c r="H9088" s="67"/>
    </row>
    <row r="9089" spans="8:8" x14ac:dyDescent="0.25">
      <c r="H9089" s="67"/>
    </row>
    <row r="9091" spans="8:8" x14ac:dyDescent="0.25">
      <c r="H9091" s="67"/>
    </row>
    <row r="9092" spans="8:8" x14ac:dyDescent="0.25">
      <c r="H9092" s="67"/>
    </row>
    <row r="9093" spans="8:8" x14ac:dyDescent="0.25">
      <c r="H9093" s="67"/>
    </row>
    <row r="9095" spans="8:8" x14ac:dyDescent="0.25">
      <c r="H9095" s="67"/>
    </row>
    <row r="9096" spans="8:8" x14ac:dyDescent="0.25">
      <c r="H9096" s="67"/>
    </row>
    <row r="9097" spans="8:8" x14ac:dyDescent="0.25">
      <c r="H9097" s="67"/>
    </row>
    <row r="9101" spans="8:8" x14ac:dyDescent="0.25">
      <c r="H9101" s="67"/>
    </row>
    <row r="9102" spans="8:8" x14ac:dyDescent="0.25">
      <c r="H9102" s="67"/>
    </row>
    <row r="9103" spans="8:8" x14ac:dyDescent="0.25">
      <c r="H9103" s="67"/>
    </row>
    <row r="9104" spans="8:8" x14ac:dyDescent="0.25">
      <c r="H9104" s="67"/>
    </row>
    <row r="9105" spans="8:8" x14ac:dyDescent="0.25">
      <c r="H9105" s="67"/>
    </row>
    <row r="9106" spans="8:8" x14ac:dyDescent="0.25">
      <c r="H9106" s="67"/>
    </row>
    <row r="9107" spans="8:8" x14ac:dyDescent="0.25">
      <c r="H9107" s="67"/>
    </row>
    <row r="9108" spans="8:8" x14ac:dyDescent="0.25">
      <c r="H9108" s="67"/>
    </row>
    <row r="9109" spans="8:8" x14ac:dyDescent="0.25">
      <c r="H9109" s="67"/>
    </row>
    <row r="9110" spans="8:8" x14ac:dyDescent="0.25">
      <c r="H9110" s="67"/>
    </row>
    <row r="9111" spans="8:8" x14ac:dyDescent="0.25">
      <c r="H9111" s="67"/>
    </row>
    <row r="9112" spans="8:8" x14ac:dyDescent="0.25">
      <c r="H9112" s="67"/>
    </row>
    <row r="9113" spans="8:8" x14ac:dyDescent="0.25">
      <c r="H9113" s="67"/>
    </row>
    <row r="9114" spans="8:8" x14ac:dyDescent="0.25">
      <c r="H9114" s="67"/>
    </row>
    <row r="9117" spans="8:8" x14ac:dyDescent="0.25">
      <c r="H9117" s="67"/>
    </row>
    <row r="9118" spans="8:8" x14ac:dyDescent="0.25">
      <c r="H9118" s="67"/>
    </row>
    <row r="9119" spans="8:8" x14ac:dyDescent="0.25">
      <c r="H9119" s="67"/>
    </row>
    <row r="9120" spans="8:8" x14ac:dyDescent="0.25">
      <c r="H9120" s="67"/>
    </row>
    <row r="9121" spans="8:8" x14ac:dyDescent="0.25">
      <c r="H9121" s="67"/>
    </row>
    <row r="9122" spans="8:8" x14ac:dyDescent="0.25">
      <c r="H9122" s="67"/>
    </row>
    <row r="9123" spans="8:8" x14ac:dyDescent="0.25">
      <c r="H9123" s="67"/>
    </row>
    <row r="9124" spans="8:8" x14ac:dyDescent="0.25">
      <c r="H9124" s="67"/>
    </row>
    <row r="9125" spans="8:8" x14ac:dyDescent="0.25">
      <c r="H9125" s="67"/>
    </row>
    <row r="9126" spans="8:8" x14ac:dyDescent="0.25">
      <c r="H9126" s="67"/>
    </row>
    <row r="9127" spans="8:8" x14ac:dyDescent="0.25">
      <c r="H9127" s="67"/>
    </row>
    <row r="9128" spans="8:8" x14ac:dyDescent="0.25">
      <c r="H9128" s="67"/>
    </row>
    <row r="9129" spans="8:8" x14ac:dyDescent="0.25">
      <c r="H9129" s="67"/>
    </row>
    <row r="9130" spans="8:8" x14ac:dyDescent="0.25">
      <c r="H9130" s="67"/>
    </row>
    <row r="9131" spans="8:8" x14ac:dyDescent="0.25">
      <c r="H9131" s="67"/>
    </row>
    <row r="9132" spans="8:8" x14ac:dyDescent="0.25">
      <c r="H9132" s="67"/>
    </row>
    <row r="9133" spans="8:8" x14ac:dyDescent="0.25">
      <c r="H9133" s="67"/>
    </row>
    <row r="9134" spans="8:8" x14ac:dyDescent="0.25">
      <c r="H9134" s="67"/>
    </row>
    <row r="9137" spans="8:8" x14ac:dyDescent="0.25">
      <c r="H9137" s="67"/>
    </row>
    <row r="9142" spans="8:8" x14ac:dyDescent="0.25">
      <c r="H9142" s="67"/>
    </row>
    <row r="9143" spans="8:8" x14ac:dyDescent="0.25">
      <c r="H9143" s="67"/>
    </row>
    <row r="9144" spans="8:8" x14ac:dyDescent="0.25">
      <c r="H9144" s="67"/>
    </row>
    <row r="9145" spans="8:8" x14ac:dyDescent="0.25">
      <c r="H9145" s="67"/>
    </row>
    <row r="9149" spans="8:8" x14ac:dyDescent="0.25">
      <c r="H9149" s="67"/>
    </row>
    <row r="9151" spans="8:8" x14ac:dyDescent="0.25">
      <c r="H9151" s="67"/>
    </row>
    <row r="9152" spans="8:8" x14ac:dyDescent="0.25">
      <c r="H9152" s="67"/>
    </row>
    <row r="9153" spans="8:8" x14ac:dyDescent="0.25">
      <c r="H9153" s="67"/>
    </row>
    <row r="9154" spans="8:8" x14ac:dyDescent="0.25">
      <c r="H9154" s="67"/>
    </row>
    <row r="9155" spans="8:8" x14ac:dyDescent="0.25">
      <c r="H9155" s="67"/>
    </row>
    <row r="9156" spans="8:8" x14ac:dyDescent="0.25">
      <c r="H9156" s="67"/>
    </row>
    <row r="9157" spans="8:8" x14ac:dyDescent="0.25">
      <c r="H9157" s="67"/>
    </row>
    <row r="9158" spans="8:8" x14ac:dyDescent="0.25">
      <c r="H9158" s="67"/>
    </row>
    <row r="9159" spans="8:8" x14ac:dyDescent="0.25">
      <c r="H9159" s="67"/>
    </row>
    <row r="9160" spans="8:8" x14ac:dyDescent="0.25">
      <c r="H9160" s="67"/>
    </row>
    <row r="9163" spans="8:8" x14ac:dyDescent="0.25">
      <c r="H9163" s="67"/>
    </row>
    <row r="9166" spans="8:8" x14ac:dyDescent="0.25">
      <c r="H9166" s="67"/>
    </row>
    <row r="9170" spans="8:8" x14ac:dyDescent="0.25">
      <c r="H9170" s="67"/>
    </row>
    <row r="9175" spans="8:8" x14ac:dyDescent="0.25">
      <c r="H9175" s="67"/>
    </row>
    <row r="9176" spans="8:8" x14ac:dyDescent="0.25">
      <c r="H9176" s="67"/>
    </row>
    <row r="9177" spans="8:8" x14ac:dyDescent="0.25">
      <c r="H9177" s="67"/>
    </row>
    <row r="9179" spans="8:8" x14ac:dyDescent="0.25">
      <c r="H9179" s="67"/>
    </row>
    <row r="9181" spans="8:8" x14ac:dyDescent="0.25">
      <c r="H9181" s="67"/>
    </row>
    <row r="9183" spans="8:8" x14ac:dyDescent="0.25">
      <c r="H9183" s="67"/>
    </row>
    <row r="9184" spans="8:8" x14ac:dyDescent="0.25">
      <c r="H9184" s="67"/>
    </row>
    <row r="9185" spans="8:8" x14ac:dyDescent="0.25">
      <c r="H9185" s="67"/>
    </row>
    <row r="9186" spans="8:8" x14ac:dyDescent="0.25">
      <c r="H9186" s="67"/>
    </row>
    <row r="9187" spans="8:8" x14ac:dyDescent="0.25">
      <c r="H9187" s="67"/>
    </row>
    <row r="9188" spans="8:8" x14ac:dyDescent="0.25">
      <c r="H9188" s="67"/>
    </row>
    <row r="9189" spans="8:8" x14ac:dyDescent="0.25">
      <c r="H9189" s="67"/>
    </row>
    <row r="9190" spans="8:8" x14ac:dyDescent="0.25">
      <c r="H9190" s="67"/>
    </row>
    <row r="9191" spans="8:8" x14ac:dyDescent="0.25">
      <c r="H9191" s="67"/>
    </row>
    <row r="9192" spans="8:8" x14ac:dyDescent="0.25">
      <c r="H9192" s="67"/>
    </row>
    <row r="9196" spans="8:8" x14ac:dyDescent="0.25">
      <c r="H9196" s="67"/>
    </row>
    <row r="9197" spans="8:8" x14ac:dyDescent="0.25">
      <c r="H9197" s="67"/>
    </row>
    <row r="9198" spans="8:8" x14ac:dyDescent="0.25">
      <c r="H9198" s="67"/>
    </row>
    <row r="9202" spans="8:8" x14ac:dyDescent="0.25">
      <c r="H9202" s="67"/>
    </row>
    <row r="9203" spans="8:8" x14ac:dyDescent="0.25">
      <c r="H9203" s="67"/>
    </row>
    <row r="9204" spans="8:8" x14ac:dyDescent="0.25">
      <c r="H9204" s="67"/>
    </row>
    <row r="9205" spans="8:8" x14ac:dyDescent="0.25">
      <c r="H9205" s="67"/>
    </row>
    <row r="9206" spans="8:8" x14ac:dyDescent="0.25">
      <c r="H9206" s="67"/>
    </row>
    <row r="9207" spans="8:8" x14ac:dyDescent="0.25">
      <c r="H9207" s="67"/>
    </row>
    <row r="9208" spans="8:8" x14ac:dyDescent="0.25">
      <c r="H9208" s="67"/>
    </row>
    <row r="9209" spans="8:8" x14ac:dyDescent="0.25">
      <c r="H9209" s="67"/>
    </row>
    <row r="9211" spans="8:8" x14ac:dyDescent="0.25">
      <c r="H9211" s="67"/>
    </row>
    <row r="9212" spans="8:8" x14ac:dyDescent="0.25">
      <c r="H9212" s="67"/>
    </row>
    <row r="9215" spans="8:8" x14ac:dyDescent="0.25">
      <c r="H9215" s="67"/>
    </row>
    <row r="9216" spans="8:8" x14ac:dyDescent="0.25">
      <c r="H9216" s="67"/>
    </row>
    <row r="9217" spans="8:8" x14ac:dyDescent="0.25">
      <c r="H9217" s="67"/>
    </row>
    <row r="9218" spans="8:8" x14ac:dyDescent="0.25">
      <c r="H9218" s="67"/>
    </row>
    <row r="9219" spans="8:8" x14ac:dyDescent="0.25">
      <c r="H9219" s="67"/>
    </row>
    <row r="9220" spans="8:8" x14ac:dyDescent="0.25">
      <c r="H9220" s="67"/>
    </row>
    <row r="9221" spans="8:8" x14ac:dyDescent="0.25">
      <c r="H9221" s="67"/>
    </row>
    <row r="9225" spans="8:8" x14ac:dyDescent="0.25">
      <c r="H9225" s="67"/>
    </row>
    <row r="9230" spans="8:8" x14ac:dyDescent="0.25">
      <c r="H9230" s="67"/>
    </row>
    <row r="9231" spans="8:8" x14ac:dyDescent="0.25">
      <c r="H9231" s="67"/>
    </row>
    <row r="9232" spans="8:8" x14ac:dyDescent="0.25">
      <c r="H9232" s="67"/>
    </row>
    <row r="9233" spans="8:8" x14ac:dyDescent="0.25">
      <c r="H9233" s="67"/>
    </row>
    <row r="9236" spans="8:8" x14ac:dyDescent="0.25">
      <c r="H9236" s="67"/>
    </row>
    <row r="9237" spans="8:8" x14ac:dyDescent="0.25">
      <c r="H9237" s="67"/>
    </row>
    <row r="9238" spans="8:8" x14ac:dyDescent="0.25">
      <c r="H9238" s="67"/>
    </row>
    <row r="9239" spans="8:8" x14ac:dyDescent="0.25">
      <c r="H9239" s="67"/>
    </row>
    <row r="9240" spans="8:8" x14ac:dyDescent="0.25">
      <c r="H9240" s="67"/>
    </row>
    <row r="9241" spans="8:8" x14ac:dyDescent="0.25">
      <c r="H9241" s="67"/>
    </row>
    <row r="9242" spans="8:8" x14ac:dyDescent="0.25">
      <c r="H9242" s="67"/>
    </row>
    <row r="9243" spans="8:8" x14ac:dyDescent="0.25">
      <c r="H9243" s="67"/>
    </row>
    <row r="9244" spans="8:8" x14ac:dyDescent="0.25">
      <c r="H9244" s="67"/>
    </row>
    <row r="9246" spans="8:8" x14ac:dyDescent="0.25">
      <c r="H9246" s="67"/>
    </row>
    <row r="9263" spans="8:8" x14ac:dyDescent="0.25">
      <c r="H9263" s="67"/>
    </row>
    <row r="9264" spans="8:8" x14ac:dyDescent="0.25">
      <c r="H9264" s="67"/>
    </row>
    <row r="9265" spans="8:8" x14ac:dyDescent="0.25">
      <c r="H9265" s="67"/>
    </row>
    <row r="9266" spans="8:8" x14ac:dyDescent="0.25">
      <c r="H9266" s="67"/>
    </row>
    <row r="9267" spans="8:8" x14ac:dyDescent="0.25">
      <c r="H9267" s="67"/>
    </row>
    <row r="9268" spans="8:8" x14ac:dyDescent="0.25">
      <c r="H9268" s="67"/>
    </row>
    <row r="9269" spans="8:8" x14ac:dyDescent="0.25">
      <c r="H9269" s="67"/>
    </row>
    <row r="9270" spans="8:8" x14ac:dyDescent="0.25">
      <c r="H9270" s="67"/>
    </row>
    <row r="9272" spans="8:8" x14ac:dyDescent="0.25">
      <c r="H9272" s="67"/>
    </row>
    <row r="9273" spans="8:8" x14ac:dyDescent="0.25">
      <c r="H9273" s="67"/>
    </row>
    <row r="9275" spans="8:8" x14ac:dyDescent="0.25">
      <c r="H9275" s="67"/>
    </row>
    <row r="9277" spans="8:8" x14ac:dyDescent="0.25">
      <c r="H9277" s="67"/>
    </row>
    <row r="9278" spans="8:8" x14ac:dyDescent="0.25">
      <c r="H9278" s="67"/>
    </row>
    <row r="9279" spans="8:8" x14ac:dyDescent="0.25">
      <c r="H9279" s="67"/>
    </row>
    <row r="9280" spans="8:8" x14ac:dyDescent="0.25">
      <c r="H9280" s="67"/>
    </row>
    <row r="9281" spans="8:8" x14ac:dyDescent="0.25">
      <c r="H9281" s="67"/>
    </row>
    <row r="9282" spans="8:8" x14ac:dyDescent="0.25">
      <c r="H9282" s="67"/>
    </row>
    <row r="9283" spans="8:8" x14ac:dyDescent="0.25">
      <c r="H9283" s="67"/>
    </row>
    <row r="9284" spans="8:8" x14ac:dyDescent="0.25">
      <c r="H9284" s="67"/>
    </row>
    <row r="9285" spans="8:8" x14ac:dyDescent="0.25">
      <c r="H9285" s="67"/>
    </row>
    <row r="9286" spans="8:8" x14ac:dyDescent="0.25">
      <c r="H9286" s="67"/>
    </row>
    <row r="9287" spans="8:8" x14ac:dyDescent="0.25">
      <c r="H9287" s="67"/>
    </row>
    <row r="9288" spans="8:8" x14ac:dyDescent="0.25">
      <c r="H9288" s="67"/>
    </row>
    <row r="9289" spans="8:8" x14ac:dyDescent="0.25">
      <c r="H9289" s="67"/>
    </row>
    <row r="9290" spans="8:8" x14ac:dyDescent="0.25">
      <c r="H9290" s="67"/>
    </row>
    <row r="9291" spans="8:8" x14ac:dyDescent="0.25">
      <c r="H9291" s="67"/>
    </row>
    <row r="9292" spans="8:8" x14ac:dyDescent="0.25">
      <c r="H9292" s="67"/>
    </row>
    <row r="9293" spans="8:8" x14ac:dyDescent="0.25">
      <c r="H9293" s="67"/>
    </row>
    <row r="9294" spans="8:8" x14ac:dyDescent="0.25">
      <c r="H9294" s="67"/>
    </row>
    <row r="9295" spans="8:8" x14ac:dyDescent="0.25">
      <c r="H9295" s="67"/>
    </row>
    <row r="9296" spans="8:8" x14ac:dyDescent="0.25">
      <c r="H9296" s="67"/>
    </row>
    <row r="9297" spans="8:8" x14ac:dyDescent="0.25">
      <c r="H9297" s="67"/>
    </row>
    <row r="9299" spans="8:8" x14ac:dyDescent="0.25">
      <c r="H9299" s="67"/>
    </row>
    <row r="9300" spans="8:8" x14ac:dyDescent="0.25">
      <c r="H9300" s="67"/>
    </row>
    <row r="9301" spans="8:8" x14ac:dyDescent="0.25">
      <c r="H9301" s="67"/>
    </row>
    <row r="9302" spans="8:8" x14ac:dyDescent="0.25">
      <c r="H9302" s="67"/>
    </row>
    <row r="9303" spans="8:8" x14ac:dyDescent="0.25">
      <c r="H9303" s="67"/>
    </row>
    <row r="9304" spans="8:8" x14ac:dyDescent="0.25">
      <c r="H9304" s="67"/>
    </row>
    <row r="9305" spans="8:8" x14ac:dyDescent="0.25">
      <c r="H9305" s="67"/>
    </row>
    <row r="9306" spans="8:8" x14ac:dyDescent="0.25">
      <c r="H9306" s="67"/>
    </row>
    <row r="9307" spans="8:8" x14ac:dyDescent="0.25">
      <c r="H9307" s="67"/>
    </row>
    <row r="9308" spans="8:8" x14ac:dyDescent="0.25">
      <c r="H9308" s="67"/>
    </row>
    <row r="9309" spans="8:8" x14ac:dyDescent="0.25">
      <c r="H9309" s="67"/>
    </row>
    <row r="9310" spans="8:8" x14ac:dyDescent="0.25">
      <c r="H9310" s="67"/>
    </row>
    <row r="9311" spans="8:8" x14ac:dyDescent="0.25">
      <c r="H9311" s="67"/>
    </row>
    <row r="9312" spans="8:8" x14ac:dyDescent="0.25">
      <c r="H9312" s="67"/>
    </row>
    <row r="9314" spans="8:8" x14ac:dyDescent="0.25">
      <c r="H9314" s="67"/>
    </row>
    <row r="9317" spans="8:8" x14ac:dyDescent="0.25">
      <c r="H9317" s="67"/>
    </row>
    <row r="9319" spans="8:8" x14ac:dyDescent="0.25">
      <c r="H9319" s="67"/>
    </row>
    <row r="9320" spans="8:8" x14ac:dyDescent="0.25">
      <c r="H9320" s="67"/>
    </row>
    <row r="9324" spans="8:8" x14ac:dyDescent="0.25">
      <c r="H9324" s="67"/>
    </row>
    <row r="9325" spans="8:8" x14ac:dyDescent="0.25">
      <c r="H9325" s="67"/>
    </row>
    <row r="9326" spans="8:8" x14ac:dyDescent="0.25">
      <c r="H9326" s="67"/>
    </row>
    <row r="9327" spans="8:8" x14ac:dyDescent="0.25">
      <c r="H9327" s="67"/>
    </row>
    <row r="9328" spans="8:8" x14ac:dyDescent="0.25">
      <c r="H9328" s="67"/>
    </row>
    <row r="9329" spans="8:8" x14ac:dyDescent="0.25">
      <c r="H9329" s="67"/>
    </row>
    <row r="9330" spans="8:8" x14ac:dyDescent="0.25">
      <c r="H9330" s="67"/>
    </row>
    <row r="9331" spans="8:8" x14ac:dyDescent="0.25">
      <c r="H9331" s="67"/>
    </row>
    <row r="9335" spans="8:8" x14ac:dyDescent="0.25">
      <c r="H9335" s="67"/>
    </row>
    <row r="9339" spans="8:8" x14ac:dyDescent="0.25">
      <c r="H9339" s="67"/>
    </row>
    <row r="9350" spans="8:8" x14ac:dyDescent="0.25">
      <c r="H9350" s="67"/>
    </row>
    <row r="9352" spans="8:8" x14ac:dyDescent="0.25">
      <c r="H9352" s="67"/>
    </row>
    <row r="9353" spans="8:8" x14ac:dyDescent="0.25">
      <c r="H9353" s="67"/>
    </row>
    <row r="9354" spans="8:8" x14ac:dyDescent="0.25">
      <c r="H9354" s="67"/>
    </row>
    <row r="9355" spans="8:8" x14ac:dyDescent="0.25">
      <c r="H9355" s="67"/>
    </row>
    <row r="9357" spans="8:8" x14ac:dyDescent="0.25">
      <c r="H9357" s="67"/>
    </row>
    <row r="9358" spans="8:8" x14ac:dyDescent="0.25">
      <c r="H9358" s="67"/>
    </row>
    <row r="9359" spans="8:8" x14ac:dyDescent="0.25">
      <c r="H9359" s="67"/>
    </row>
    <row r="9371" spans="8:8" x14ac:dyDescent="0.25">
      <c r="H9371" s="67"/>
    </row>
    <row r="9372" spans="8:8" x14ac:dyDescent="0.25">
      <c r="H9372" s="67"/>
    </row>
    <row r="9374" spans="8:8" x14ac:dyDescent="0.25">
      <c r="H9374" s="67"/>
    </row>
    <row r="9375" spans="8:8" x14ac:dyDescent="0.25">
      <c r="H9375" s="67"/>
    </row>
    <row r="9376" spans="8:8" x14ac:dyDescent="0.25">
      <c r="H9376" s="67"/>
    </row>
    <row r="9377" spans="8:8" x14ac:dyDescent="0.25">
      <c r="H9377" s="67"/>
    </row>
    <row r="9378" spans="8:8" x14ac:dyDescent="0.25">
      <c r="H9378" s="67"/>
    </row>
    <row r="9379" spans="8:8" x14ac:dyDescent="0.25">
      <c r="H9379" s="67"/>
    </row>
    <row r="9380" spans="8:8" x14ac:dyDescent="0.25">
      <c r="H9380" s="67"/>
    </row>
    <row r="9385" spans="8:8" x14ac:dyDescent="0.25">
      <c r="H9385" s="67"/>
    </row>
    <row r="9388" spans="8:8" x14ac:dyDescent="0.25">
      <c r="H9388" s="67"/>
    </row>
    <row r="9389" spans="8:8" x14ac:dyDescent="0.25">
      <c r="H9389" s="67"/>
    </row>
    <row r="9390" spans="8:8" x14ac:dyDescent="0.25">
      <c r="H9390" s="67"/>
    </row>
    <row r="9392" spans="8:8" x14ac:dyDescent="0.25">
      <c r="H9392" s="67"/>
    </row>
    <row r="9393" spans="8:8" x14ac:dyDescent="0.25">
      <c r="H9393" s="67"/>
    </row>
    <row r="9397" spans="8:8" x14ac:dyDescent="0.25">
      <c r="H9397" s="67"/>
    </row>
    <row r="9398" spans="8:8" x14ac:dyDescent="0.25">
      <c r="H9398" s="67"/>
    </row>
    <row r="9399" spans="8:8" x14ac:dyDescent="0.25">
      <c r="H9399" s="67"/>
    </row>
    <row r="9400" spans="8:8" x14ac:dyDescent="0.25">
      <c r="H9400" s="67"/>
    </row>
    <row r="9401" spans="8:8" x14ac:dyDescent="0.25">
      <c r="H9401" s="67"/>
    </row>
    <row r="9402" spans="8:8" x14ac:dyDescent="0.25">
      <c r="H9402" s="67"/>
    </row>
    <row r="9403" spans="8:8" x14ac:dyDescent="0.25">
      <c r="H9403" s="67"/>
    </row>
    <row r="9405" spans="8:8" x14ac:dyDescent="0.25">
      <c r="H9405" s="67"/>
    </row>
    <row r="9408" spans="8:8" x14ac:dyDescent="0.25">
      <c r="H9408" s="67"/>
    </row>
    <row r="9409" spans="8:8" x14ac:dyDescent="0.25">
      <c r="H9409" s="67"/>
    </row>
    <row r="9410" spans="8:8" x14ac:dyDescent="0.25">
      <c r="H9410" s="67"/>
    </row>
    <row r="9411" spans="8:8" x14ac:dyDescent="0.25">
      <c r="H9411" s="67"/>
    </row>
    <row r="9412" spans="8:8" x14ac:dyDescent="0.25">
      <c r="H9412" s="67"/>
    </row>
    <row r="9413" spans="8:8" x14ac:dyDescent="0.25">
      <c r="H9413" s="67"/>
    </row>
    <row r="9415" spans="8:8" x14ac:dyDescent="0.25">
      <c r="H9415" s="67"/>
    </row>
    <row r="9417" spans="8:8" x14ac:dyDescent="0.25">
      <c r="H9417" s="67"/>
    </row>
    <row r="9419" spans="8:8" x14ac:dyDescent="0.25">
      <c r="H9419" s="67"/>
    </row>
    <row r="9422" spans="8:8" x14ac:dyDescent="0.25">
      <c r="H9422" s="67"/>
    </row>
    <row r="9423" spans="8:8" x14ac:dyDescent="0.25">
      <c r="H9423" s="67"/>
    </row>
    <row r="9424" spans="8:8" x14ac:dyDescent="0.25">
      <c r="H9424" s="67"/>
    </row>
    <row r="9429" spans="8:8" x14ac:dyDescent="0.25">
      <c r="H9429" s="67"/>
    </row>
    <row r="9430" spans="8:8" x14ac:dyDescent="0.25">
      <c r="H9430" s="67"/>
    </row>
    <row r="9431" spans="8:8" x14ac:dyDescent="0.25">
      <c r="H9431" s="67"/>
    </row>
    <row r="9432" spans="8:8" x14ac:dyDescent="0.25">
      <c r="H9432" s="67"/>
    </row>
    <row r="9435" spans="8:8" x14ac:dyDescent="0.25">
      <c r="H9435" s="67"/>
    </row>
    <row r="9437" spans="8:8" x14ac:dyDescent="0.25">
      <c r="H9437" s="67"/>
    </row>
    <row r="9438" spans="8:8" x14ac:dyDescent="0.25">
      <c r="H9438" s="67"/>
    </row>
    <row r="9441" spans="8:8" x14ac:dyDescent="0.25">
      <c r="H9441" s="67"/>
    </row>
    <row r="9442" spans="8:8" x14ac:dyDescent="0.25">
      <c r="H9442" s="67"/>
    </row>
    <row r="9443" spans="8:8" x14ac:dyDescent="0.25">
      <c r="H9443" s="67"/>
    </row>
    <row r="9444" spans="8:8" x14ac:dyDescent="0.25">
      <c r="H9444" s="67"/>
    </row>
    <row r="9445" spans="8:8" x14ac:dyDescent="0.25">
      <c r="H9445" s="67"/>
    </row>
    <row r="9446" spans="8:8" x14ac:dyDescent="0.25">
      <c r="H9446" s="67"/>
    </row>
    <row r="9447" spans="8:8" x14ac:dyDescent="0.25">
      <c r="H9447" s="67"/>
    </row>
    <row r="9448" spans="8:8" x14ac:dyDescent="0.25">
      <c r="H9448" s="67"/>
    </row>
    <row r="9450" spans="8:8" x14ac:dyDescent="0.25">
      <c r="H9450" s="67"/>
    </row>
    <row r="9453" spans="8:8" x14ac:dyDescent="0.25">
      <c r="H9453" s="67"/>
    </row>
    <row r="9454" spans="8:8" x14ac:dyDescent="0.25">
      <c r="H9454" s="67"/>
    </row>
    <row r="9455" spans="8:8" x14ac:dyDescent="0.25">
      <c r="H9455" s="67"/>
    </row>
    <row r="9457" spans="8:8" x14ac:dyDescent="0.25">
      <c r="H9457" s="67"/>
    </row>
    <row r="9458" spans="8:8" x14ac:dyDescent="0.25">
      <c r="H9458" s="67"/>
    </row>
    <row r="9459" spans="8:8" x14ac:dyDescent="0.25">
      <c r="H9459" s="67"/>
    </row>
    <row r="9462" spans="8:8" x14ac:dyDescent="0.25">
      <c r="H9462" s="67"/>
    </row>
    <row r="9464" spans="8:8" x14ac:dyDescent="0.25">
      <c r="H9464" s="67"/>
    </row>
    <row r="9469" spans="8:8" x14ac:dyDescent="0.25">
      <c r="H9469" s="67"/>
    </row>
    <row r="9470" spans="8:8" x14ac:dyDescent="0.25">
      <c r="H9470" s="67"/>
    </row>
    <row r="9472" spans="8:8" x14ac:dyDescent="0.25">
      <c r="H9472" s="67"/>
    </row>
    <row r="9473" spans="8:8" x14ac:dyDescent="0.25">
      <c r="H9473" s="67"/>
    </row>
    <row r="9474" spans="8:8" x14ac:dyDescent="0.25">
      <c r="H9474" s="67"/>
    </row>
    <row r="9475" spans="8:8" x14ac:dyDescent="0.25">
      <c r="H9475" s="67"/>
    </row>
    <row r="9476" spans="8:8" x14ac:dyDescent="0.25">
      <c r="H9476" s="67"/>
    </row>
    <row r="9477" spans="8:8" x14ac:dyDescent="0.25">
      <c r="H9477" s="67"/>
    </row>
    <row r="9478" spans="8:8" x14ac:dyDescent="0.25">
      <c r="H9478" s="67"/>
    </row>
    <row r="9479" spans="8:8" x14ac:dyDescent="0.25">
      <c r="H9479" s="67"/>
    </row>
    <row r="9482" spans="8:8" x14ac:dyDescent="0.25">
      <c r="H9482" s="67"/>
    </row>
    <row r="9485" spans="8:8" x14ac:dyDescent="0.25">
      <c r="H9485" s="67"/>
    </row>
    <row r="9486" spans="8:8" x14ac:dyDescent="0.25">
      <c r="H9486" s="67"/>
    </row>
    <row r="9487" spans="8:8" x14ac:dyDescent="0.25">
      <c r="H9487" s="67"/>
    </row>
    <row r="9489" spans="8:8" x14ac:dyDescent="0.25">
      <c r="H9489" s="67"/>
    </row>
    <row r="9491" spans="8:8" x14ac:dyDescent="0.25">
      <c r="H9491" s="67"/>
    </row>
    <row r="9494" spans="8:8" x14ac:dyDescent="0.25">
      <c r="H9494" s="67"/>
    </row>
    <row r="9496" spans="8:8" x14ac:dyDescent="0.25">
      <c r="H9496" s="67"/>
    </row>
    <row r="9497" spans="8:8" x14ac:dyDescent="0.25">
      <c r="H9497" s="67"/>
    </row>
    <row r="9498" spans="8:8" x14ac:dyDescent="0.25">
      <c r="H9498" s="67"/>
    </row>
    <row r="9499" spans="8:8" x14ac:dyDescent="0.25">
      <c r="H9499" s="67"/>
    </row>
    <row r="9500" spans="8:8" x14ac:dyDescent="0.25">
      <c r="H9500" s="67"/>
    </row>
    <row r="9501" spans="8:8" x14ac:dyDescent="0.25">
      <c r="H9501" s="67"/>
    </row>
    <row r="9504" spans="8:8" x14ac:dyDescent="0.25">
      <c r="H9504" s="67"/>
    </row>
    <row r="9507" spans="8:8" x14ac:dyDescent="0.25">
      <c r="H9507" s="67"/>
    </row>
    <row r="9508" spans="8:8" x14ac:dyDescent="0.25">
      <c r="H9508" s="67"/>
    </row>
    <row r="9509" spans="8:8" x14ac:dyDescent="0.25">
      <c r="H9509" s="67"/>
    </row>
    <row r="9510" spans="8:8" x14ac:dyDescent="0.25">
      <c r="H9510" s="67"/>
    </row>
    <row r="9511" spans="8:8" x14ac:dyDescent="0.25">
      <c r="H9511" s="67"/>
    </row>
    <row r="9512" spans="8:8" x14ac:dyDescent="0.25">
      <c r="H9512" s="67"/>
    </row>
    <row r="9513" spans="8:8" x14ac:dyDescent="0.25">
      <c r="H9513" s="67"/>
    </row>
    <row r="9514" spans="8:8" x14ac:dyDescent="0.25">
      <c r="H9514" s="67"/>
    </row>
    <row r="9516" spans="8:8" x14ac:dyDescent="0.25">
      <c r="H9516" s="67"/>
    </row>
    <row r="9520" spans="8:8" x14ac:dyDescent="0.25">
      <c r="H9520" s="67"/>
    </row>
    <row r="9522" spans="8:8" x14ac:dyDescent="0.25">
      <c r="H9522" s="67"/>
    </row>
    <row r="9523" spans="8:8" x14ac:dyDescent="0.25">
      <c r="H9523" s="67"/>
    </row>
    <row r="9524" spans="8:8" x14ac:dyDescent="0.25">
      <c r="H9524" s="67"/>
    </row>
    <row r="9525" spans="8:8" x14ac:dyDescent="0.25">
      <c r="H9525" s="67"/>
    </row>
    <row r="9527" spans="8:8" x14ac:dyDescent="0.25">
      <c r="H9527" s="67"/>
    </row>
    <row r="9528" spans="8:8" x14ac:dyDescent="0.25">
      <c r="H9528" s="67"/>
    </row>
    <row r="9529" spans="8:8" x14ac:dyDescent="0.25">
      <c r="H9529" s="67"/>
    </row>
    <row r="9530" spans="8:8" x14ac:dyDescent="0.25">
      <c r="H9530" s="67"/>
    </row>
    <row r="9532" spans="8:8" x14ac:dyDescent="0.25">
      <c r="H9532" s="67"/>
    </row>
    <row r="9534" spans="8:8" x14ac:dyDescent="0.25">
      <c r="H9534" s="67"/>
    </row>
    <row r="9535" spans="8:8" x14ac:dyDescent="0.25">
      <c r="H9535" s="67"/>
    </row>
    <row r="9537" spans="8:8" x14ac:dyDescent="0.25">
      <c r="H9537" s="67"/>
    </row>
    <row r="9538" spans="8:8" x14ac:dyDescent="0.25">
      <c r="H9538" s="67"/>
    </row>
    <row r="9539" spans="8:8" x14ac:dyDescent="0.25">
      <c r="H9539" s="67"/>
    </row>
    <row r="9542" spans="8:8" x14ac:dyDescent="0.25">
      <c r="H9542" s="67"/>
    </row>
    <row r="9543" spans="8:8" x14ac:dyDescent="0.25">
      <c r="H9543" s="67"/>
    </row>
    <row r="9547" spans="8:8" x14ac:dyDescent="0.25">
      <c r="H9547" s="67"/>
    </row>
    <row r="9551" spans="8:8" x14ac:dyDescent="0.25">
      <c r="H9551" s="67"/>
    </row>
    <row r="9552" spans="8:8" x14ac:dyDescent="0.25">
      <c r="H9552" s="67"/>
    </row>
    <row r="9553" spans="8:8" x14ac:dyDescent="0.25">
      <c r="H9553" s="67"/>
    </row>
    <row r="9554" spans="8:8" x14ac:dyDescent="0.25">
      <c r="H9554" s="67"/>
    </row>
    <row r="9555" spans="8:8" x14ac:dyDescent="0.25">
      <c r="H9555" s="67"/>
    </row>
    <row r="9556" spans="8:8" x14ac:dyDescent="0.25">
      <c r="H9556" s="67"/>
    </row>
    <row r="9557" spans="8:8" x14ac:dyDescent="0.25">
      <c r="H9557" s="67"/>
    </row>
    <row r="9559" spans="8:8" x14ac:dyDescent="0.25">
      <c r="H9559" s="67"/>
    </row>
    <row r="9561" spans="8:8" x14ac:dyDescent="0.25">
      <c r="H9561" s="67"/>
    </row>
    <row r="9565" spans="8:8" x14ac:dyDescent="0.25">
      <c r="H9565" s="67"/>
    </row>
    <row r="9566" spans="8:8" x14ac:dyDescent="0.25">
      <c r="H9566" s="67"/>
    </row>
    <row r="9568" spans="8:8" x14ac:dyDescent="0.25">
      <c r="H9568" s="67"/>
    </row>
    <row r="9569" spans="8:8" x14ac:dyDescent="0.25">
      <c r="H9569" s="67"/>
    </row>
    <row r="9570" spans="8:8" x14ac:dyDescent="0.25">
      <c r="H9570" s="67"/>
    </row>
    <row r="9571" spans="8:8" x14ac:dyDescent="0.25">
      <c r="H9571" s="67"/>
    </row>
    <row r="9572" spans="8:8" x14ac:dyDescent="0.25">
      <c r="H9572" s="67"/>
    </row>
    <row r="9573" spans="8:8" x14ac:dyDescent="0.25">
      <c r="H9573" s="67"/>
    </row>
    <row r="9574" spans="8:8" x14ac:dyDescent="0.25">
      <c r="H9574" s="67"/>
    </row>
    <row r="9577" spans="8:8" x14ac:dyDescent="0.25">
      <c r="H9577" s="67"/>
    </row>
    <row r="9579" spans="8:8" x14ac:dyDescent="0.25">
      <c r="H9579" s="67"/>
    </row>
    <row r="9588" spans="8:8" x14ac:dyDescent="0.25">
      <c r="H9588" s="67"/>
    </row>
    <row r="9590" spans="8:8" x14ac:dyDescent="0.25">
      <c r="H9590" s="67"/>
    </row>
    <row r="9591" spans="8:8" x14ac:dyDescent="0.25">
      <c r="H9591" s="67"/>
    </row>
    <row r="9592" spans="8:8" x14ac:dyDescent="0.25">
      <c r="H9592" s="67"/>
    </row>
    <row r="9593" spans="8:8" x14ac:dyDescent="0.25">
      <c r="H9593" s="67"/>
    </row>
    <row r="9595" spans="8:8" x14ac:dyDescent="0.25">
      <c r="H9595" s="67"/>
    </row>
    <row r="9604" spans="8:8" x14ac:dyDescent="0.25">
      <c r="H9604" s="67"/>
    </row>
    <row r="9605" spans="8:8" x14ac:dyDescent="0.25">
      <c r="H9605" s="67"/>
    </row>
    <row r="9606" spans="8:8" x14ac:dyDescent="0.25">
      <c r="H9606" s="67"/>
    </row>
    <row r="9608" spans="8:8" x14ac:dyDescent="0.25">
      <c r="H9608" s="67"/>
    </row>
    <row r="9611" spans="8:8" x14ac:dyDescent="0.25">
      <c r="H9611" s="67"/>
    </row>
    <row r="9612" spans="8:8" x14ac:dyDescent="0.25">
      <c r="H9612" s="67"/>
    </row>
    <row r="9614" spans="8:8" x14ac:dyDescent="0.25">
      <c r="H9614" s="67"/>
    </row>
    <row r="9615" spans="8:8" x14ac:dyDescent="0.25">
      <c r="H9615" s="67"/>
    </row>
    <row r="9620" spans="8:8" x14ac:dyDescent="0.25">
      <c r="H9620" s="67"/>
    </row>
    <row r="9623" spans="8:8" x14ac:dyDescent="0.25">
      <c r="H9623" s="67"/>
    </row>
    <row r="9630" spans="8:8" x14ac:dyDescent="0.25">
      <c r="H9630" s="67"/>
    </row>
    <row r="9634" spans="8:8" x14ac:dyDescent="0.25">
      <c r="H9634" s="67"/>
    </row>
    <row r="9635" spans="8:8" x14ac:dyDescent="0.25">
      <c r="H9635" s="67"/>
    </row>
    <row r="9636" spans="8:8" x14ac:dyDescent="0.25">
      <c r="H9636" s="67"/>
    </row>
    <row r="9638" spans="8:8" x14ac:dyDescent="0.25">
      <c r="H9638" s="67"/>
    </row>
    <row r="9639" spans="8:8" x14ac:dyDescent="0.25">
      <c r="H9639" s="67"/>
    </row>
    <row r="9640" spans="8:8" x14ac:dyDescent="0.25">
      <c r="H9640" s="67"/>
    </row>
    <row r="9642" spans="8:8" x14ac:dyDescent="0.25">
      <c r="H9642" s="67"/>
    </row>
    <row r="9643" spans="8:8" x14ac:dyDescent="0.25">
      <c r="H9643" s="67"/>
    </row>
    <row r="9645" spans="8:8" x14ac:dyDescent="0.25">
      <c r="H9645" s="67"/>
    </row>
    <row r="9646" spans="8:8" x14ac:dyDescent="0.25">
      <c r="H9646" s="67"/>
    </row>
    <row r="9648" spans="8:8" x14ac:dyDescent="0.25">
      <c r="H9648" s="67"/>
    </row>
    <row r="9649" spans="8:8" x14ac:dyDescent="0.25">
      <c r="H9649" s="67"/>
    </row>
    <row r="9651" spans="8:8" x14ac:dyDescent="0.25">
      <c r="H9651" s="67"/>
    </row>
    <row r="9654" spans="8:8" x14ac:dyDescent="0.25">
      <c r="H9654" s="67"/>
    </row>
    <row r="9656" spans="8:8" x14ac:dyDescent="0.25">
      <c r="H9656" s="67"/>
    </row>
    <row r="9660" spans="8:8" x14ac:dyDescent="0.25">
      <c r="H9660" s="67"/>
    </row>
    <row r="9661" spans="8:8" x14ac:dyDescent="0.25">
      <c r="H9661" s="67"/>
    </row>
    <row r="9662" spans="8:8" x14ac:dyDescent="0.25">
      <c r="H9662" s="67"/>
    </row>
    <row r="9663" spans="8:8" x14ac:dyDescent="0.25">
      <c r="H9663" s="67"/>
    </row>
    <row r="9664" spans="8:8" x14ac:dyDescent="0.25">
      <c r="H9664" s="67"/>
    </row>
    <row r="9666" spans="8:8" x14ac:dyDescent="0.25">
      <c r="H9666" s="67"/>
    </row>
    <row r="9668" spans="8:8" x14ac:dyDescent="0.25">
      <c r="H9668" s="67"/>
    </row>
    <row r="9669" spans="8:8" x14ac:dyDescent="0.25">
      <c r="H9669" s="67"/>
    </row>
    <row r="9671" spans="8:8" x14ac:dyDescent="0.25">
      <c r="H9671" s="67"/>
    </row>
    <row r="9679" spans="8:8" x14ac:dyDescent="0.25">
      <c r="H9679" s="67"/>
    </row>
    <row r="9685" spans="8:8" x14ac:dyDescent="0.25">
      <c r="H9685" s="67"/>
    </row>
    <row r="9686" spans="8:8" x14ac:dyDescent="0.25">
      <c r="H9686" s="67"/>
    </row>
    <row r="9689" spans="8:8" x14ac:dyDescent="0.25">
      <c r="H9689" s="67"/>
    </row>
    <row r="9690" spans="8:8" x14ac:dyDescent="0.25">
      <c r="H9690" s="67"/>
    </row>
    <row r="9691" spans="8:8" x14ac:dyDescent="0.25">
      <c r="H9691" s="67"/>
    </row>
    <row r="9692" spans="8:8" x14ac:dyDescent="0.25">
      <c r="H9692" s="67"/>
    </row>
    <row r="9693" spans="8:8" x14ac:dyDescent="0.25">
      <c r="H9693" s="67"/>
    </row>
    <row r="9699" spans="8:8" x14ac:dyDescent="0.25">
      <c r="H9699" s="67"/>
    </row>
    <row r="9700" spans="8:8" x14ac:dyDescent="0.25">
      <c r="H9700" s="67"/>
    </row>
    <row r="9703" spans="8:8" x14ac:dyDescent="0.25">
      <c r="H9703" s="67"/>
    </row>
    <row r="9704" spans="8:8" x14ac:dyDescent="0.25">
      <c r="H9704" s="67"/>
    </row>
    <row r="9706" spans="8:8" x14ac:dyDescent="0.25">
      <c r="H9706" s="67"/>
    </row>
    <row r="9707" spans="8:8" x14ac:dyDescent="0.25">
      <c r="H9707" s="67"/>
    </row>
    <row r="9711" spans="8:8" x14ac:dyDescent="0.25">
      <c r="H9711" s="67"/>
    </row>
    <row r="9716" spans="8:8" x14ac:dyDescent="0.25">
      <c r="H9716" s="67"/>
    </row>
    <row r="9717" spans="8:8" x14ac:dyDescent="0.25">
      <c r="H9717" s="67"/>
    </row>
    <row r="9719" spans="8:8" x14ac:dyDescent="0.25">
      <c r="H9719" s="67"/>
    </row>
    <row r="9720" spans="8:8" x14ac:dyDescent="0.25">
      <c r="H9720" s="67"/>
    </row>
    <row r="9724" spans="8:8" x14ac:dyDescent="0.25">
      <c r="H9724" s="67"/>
    </row>
    <row r="9727" spans="8:8" x14ac:dyDescent="0.25">
      <c r="H9727" s="67"/>
    </row>
    <row r="9728" spans="8:8" x14ac:dyDescent="0.25">
      <c r="H9728" s="67"/>
    </row>
    <row r="9730" spans="8:8" x14ac:dyDescent="0.25">
      <c r="H9730" s="67"/>
    </row>
    <row r="9731" spans="8:8" x14ac:dyDescent="0.25">
      <c r="H9731" s="67"/>
    </row>
    <row r="9733" spans="8:8" x14ac:dyDescent="0.25">
      <c r="H9733" s="67"/>
    </row>
    <row r="9734" spans="8:8" x14ac:dyDescent="0.25">
      <c r="H9734" s="67"/>
    </row>
    <row r="9735" spans="8:8" x14ac:dyDescent="0.25">
      <c r="H9735" s="67"/>
    </row>
    <row r="9737" spans="8:8" x14ac:dyDescent="0.25">
      <c r="H9737" s="67"/>
    </row>
    <row r="9738" spans="8:8" x14ac:dyDescent="0.25">
      <c r="H9738" s="67"/>
    </row>
    <row r="9741" spans="8:8" x14ac:dyDescent="0.25">
      <c r="H9741" s="67"/>
    </row>
    <row r="9742" spans="8:8" x14ac:dyDescent="0.25">
      <c r="H9742" s="67"/>
    </row>
    <row r="9743" spans="8:8" x14ac:dyDescent="0.25">
      <c r="H9743" s="67"/>
    </row>
    <row r="9744" spans="8:8" x14ac:dyDescent="0.25">
      <c r="H9744" s="67"/>
    </row>
    <row r="9745" spans="8:8" x14ac:dyDescent="0.25">
      <c r="H9745" s="67"/>
    </row>
    <row r="9746" spans="8:8" x14ac:dyDescent="0.25">
      <c r="H9746" s="67"/>
    </row>
    <row r="9749" spans="8:8" x14ac:dyDescent="0.25">
      <c r="H9749" s="67"/>
    </row>
    <row r="9751" spans="8:8" x14ac:dyDescent="0.25">
      <c r="H9751" s="67"/>
    </row>
    <row r="9752" spans="8:8" x14ac:dyDescent="0.25">
      <c r="H9752" s="67"/>
    </row>
    <row r="9754" spans="8:8" x14ac:dyDescent="0.25">
      <c r="H9754" s="67"/>
    </row>
    <row r="9755" spans="8:8" x14ac:dyDescent="0.25">
      <c r="H9755" s="67"/>
    </row>
    <row r="9758" spans="8:8" x14ac:dyDescent="0.25">
      <c r="H9758" s="67"/>
    </row>
    <row r="9759" spans="8:8" x14ac:dyDescent="0.25">
      <c r="H9759" s="67"/>
    </row>
    <row r="9763" spans="8:8" x14ac:dyDescent="0.25">
      <c r="H9763" s="67"/>
    </row>
    <row r="9764" spans="8:8" x14ac:dyDescent="0.25">
      <c r="H9764" s="67"/>
    </row>
    <row r="9765" spans="8:8" x14ac:dyDescent="0.25">
      <c r="H9765" s="67"/>
    </row>
    <row r="9766" spans="8:8" x14ac:dyDescent="0.25">
      <c r="H9766" s="67"/>
    </row>
    <row r="9767" spans="8:8" x14ac:dyDescent="0.25">
      <c r="H9767" s="67"/>
    </row>
    <row r="9768" spans="8:8" x14ac:dyDescent="0.25">
      <c r="H9768" s="67"/>
    </row>
    <row r="9770" spans="8:8" x14ac:dyDescent="0.25">
      <c r="H9770" s="67"/>
    </row>
    <row r="9771" spans="8:8" x14ac:dyDescent="0.25">
      <c r="H9771" s="67"/>
    </row>
    <row r="9772" spans="8:8" x14ac:dyDescent="0.25">
      <c r="H9772" s="67"/>
    </row>
    <row r="9774" spans="8:8" x14ac:dyDescent="0.25">
      <c r="H9774" s="67"/>
    </row>
    <row r="9776" spans="8:8" x14ac:dyDescent="0.25">
      <c r="H9776" s="67"/>
    </row>
    <row r="9777" spans="8:8" x14ac:dyDescent="0.25">
      <c r="H9777" s="67"/>
    </row>
    <row r="9779" spans="8:8" x14ac:dyDescent="0.25">
      <c r="H9779" s="67"/>
    </row>
    <row r="9780" spans="8:8" x14ac:dyDescent="0.25">
      <c r="H9780" s="67"/>
    </row>
    <row r="9785" spans="8:8" x14ac:dyDescent="0.25">
      <c r="H9785" s="67"/>
    </row>
    <row r="9786" spans="8:8" x14ac:dyDescent="0.25">
      <c r="H9786" s="67"/>
    </row>
    <row r="9788" spans="8:8" x14ac:dyDescent="0.25">
      <c r="H9788" s="67"/>
    </row>
    <row r="9789" spans="8:8" x14ac:dyDescent="0.25">
      <c r="H9789" s="67"/>
    </row>
    <row r="9794" spans="8:8" x14ac:dyDescent="0.25">
      <c r="H9794" s="67"/>
    </row>
    <row r="9798" spans="8:8" x14ac:dyDescent="0.25">
      <c r="H9798" s="67"/>
    </row>
    <row r="9806" spans="8:8" x14ac:dyDescent="0.25">
      <c r="H9806" s="67"/>
    </row>
    <row r="9808" spans="8:8" x14ac:dyDescent="0.25">
      <c r="H9808" s="67"/>
    </row>
    <row r="9809" spans="8:8" x14ac:dyDescent="0.25">
      <c r="H9809" s="67"/>
    </row>
    <row r="9810" spans="8:8" x14ac:dyDescent="0.25">
      <c r="H9810" s="67"/>
    </row>
    <row r="9811" spans="8:8" x14ac:dyDescent="0.25">
      <c r="H9811" s="67"/>
    </row>
    <row r="9812" spans="8:8" x14ac:dyDescent="0.25">
      <c r="H9812" s="67"/>
    </row>
    <row r="9813" spans="8:8" x14ac:dyDescent="0.25">
      <c r="H9813" s="67"/>
    </row>
    <row r="9823" spans="8:8" x14ac:dyDescent="0.25">
      <c r="H9823" s="67"/>
    </row>
    <row r="9825" spans="8:8" x14ac:dyDescent="0.25">
      <c r="H9825" s="67"/>
    </row>
    <row r="9826" spans="8:8" x14ac:dyDescent="0.25">
      <c r="H9826" s="67"/>
    </row>
    <row r="9827" spans="8:8" x14ac:dyDescent="0.25">
      <c r="H9827" s="67"/>
    </row>
    <row r="9830" spans="8:8" x14ac:dyDescent="0.25">
      <c r="H9830" s="67"/>
    </row>
    <row r="9833" spans="8:8" x14ac:dyDescent="0.25">
      <c r="H9833" s="67"/>
    </row>
    <row r="9835" spans="8:8" x14ac:dyDescent="0.25">
      <c r="H9835" s="67"/>
    </row>
    <row r="9836" spans="8:8" x14ac:dyDescent="0.25">
      <c r="H9836" s="67"/>
    </row>
    <row r="9837" spans="8:8" x14ac:dyDescent="0.25">
      <c r="H9837" s="67"/>
    </row>
    <row r="9838" spans="8:8" x14ac:dyDescent="0.25">
      <c r="H9838" s="67"/>
    </row>
    <row r="9842" spans="8:8" x14ac:dyDescent="0.25">
      <c r="H9842" s="67"/>
    </row>
    <row r="9868" spans="8:8" x14ac:dyDescent="0.25">
      <c r="H9868" s="67"/>
    </row>
    <row r="9877" spans="8:8" x14ac:dyDescent="0.25">
      <c r="H9877" s="67"/>
    </row>
    <row r="9888" spans="8:8" x14ac:dyDescent="0.25">
      <c r="H9888" s="67"/>
    </row>
    <row r="9889" spans="8:8" x14ac:dyDescent="0.25">
      <c r="H9889" s="67"/>
    </row>
    <row r="9890" spans="8:8" x14ac:dyDescent="0.25">
      <c r="H9890" s="67"/>
    </row>
    <row r="9891" spans="8:8" x14ac:dyDescent="0.25">
      <c r="H9891" s="67"/>
    </row>
    <row r="9892" spans="8:8" x14ac:dyDescent="0.25">
      <c r="H9892" s="67"/>
    </row>
    <row r="9893" spans="8:8" x14ac:dyDescent="0.25">
      <c r="H9893" s="67"/>
    </row>
    <row r="9894" spans="8:8" x14ac:dyDescent="0.25">
      <c r="H9894" s="67"/>
    </row>
    <row r="9895" spans="8:8" x14ac:dyDescent="0.25">
      <c r="H9895" s="67"/>
    </row>
    <row r="9896" spans="8:8" x14ac:dyDescent="0.25">
      <c r="H9896" s="67"/>
    </row>
    <row r="9897" spans="8:8" x14ac:dyDescent="0.25">
      <c r="H9897" s="67"/>
    </row>
    <row r="9898" spans="8:8" x14ac:dyDescent="0.25">
      <c r="H9898" s="67"/>
    </row>
    <row r="9899" spans="8:8" x14ac:dyDescent="0.25">
      <c r="H9899" s="67"/>
    </row>
    <row r="9900" spans="8:8" x14ac:dyDescent="0.25">
      <c r="H9900" s="67"/>
    </row>
    <row r="9901" spans="8:8" x14ac:dyDescent="0.25">
      <c r="H9901" s="67"/>
    </row>
    <row r="9902" spans="8:8" x14ac:dyDescent="0.25">
      <c r="H9902" s="67"/>
    </row>
    <row r="9903" spans="8:8" x14ac:dyDescent="0.25">
      <c r="H9903" s="67"/>
    </row>
    <row r="9904" spans="8:8" x14ac:dyDescent="0.25">
      <c r="H9904" s="67"/>
    </row>
    <row r="9905" spans="8:8" x14ac:dyDescent="0.25">
      <c r="H9905" s="67"/>
    </row>
    <row r="9906" spans="8:8" x14ac:dyDescent="0.25">
      <c r="H9906" s="67"/>
    </row>
    <row r="9907" spans="8:8" x14ac:dyDescent="0.25">
      <c r="H9907" s="67"/>
    </row>
    <row r="9908" spans="8:8" x14ac:dyDescent="0.25">
      <c r="H9908" s="67"/>
    </row>
    <row r="9909" spans="8:8" x14ac:dyDescent="0.25">
      <c r="H9909" s="67"/>
    </row>
    <row r="9910" spans="8:8" x14ac:dyDescent="0.25">
      <c r="H9910" s="67"/>
    </row>
    <row r="9911" spans="8:8" x14ac:dyDescent="0.25">
      <c r="H9911" s="67"/>
    </row>
    <row r="9912" spans="8:8" x14ac:dyDescent="0.25">
      <c r="H9912" s="67"/>
    </row>
    <row r="9913" spans="8:8" x14ac:dyDescent="0.25">
      <c r="H9913" s="67"/>
    </row>
    <row r="9914" spans="8:8" x14ac:dyDescent="0.25">
      <c r="H9914" s="67"/>
    </row>
    <row r="9915" spans="8:8" x14ac:dyDescent="0.25">
      <c r="H9915" s="67"/>
    </row>
    <row r="9916" spans="8:8" x14ac:dyDescent="0.25">
      <c r="H9916" s="67"/>
    </row>
    <row r="9917" spans="8:8" x14ac:dyDescent="0.25">
      <c r="H9917" s="67"/>
    </row>
    <row r="9918" spans="8:8" x14ac:dyDescent="0.25">
      <c r="H9918" s="67"/>
    </row>
    <row r="9919" spans="8:8" x14ac:dyDescent="0.25">
      <c r="H9919" s="67"/>
    </row>
    <row r="9920" spans="8:8" x14ac:dyDescent="0.25">
      <c r="H9920" s="67"/>
    </row>
    <row r="9921" spans="8:8" x14ac:dyDescent="0.25">
      <c r="H9921" s="67"/>
    </row>
    <row r="9922" spans="8:8" x14ac:dyDescent="0.25">
      <c r="H9922" s="67"/>
    </row>
    <row r="9923" spans="8:8" x14ac:dyDescent="0.25">
      <c r="H9923" s="67"/>
    </row>
    <row r="9924" spans="8:8" x14ac:dyDescent="0.25">
      <c r="H9924" s="67"/>
    </row>
    <row r="9925" spans="8:8" x14ac:dyDescent="0.25">
      <c r="H9925" s="67"/>
    </row>
    <row r="9926" spans="8:8" x14ac:dyDescent="0.25">
      <c r="H9926" s="67"/>
    </row>
    <row r="9927" spans="8:8" x14ac:dyDescent="0.25">
      <c r="H9927" s="67"/>
    </row>
    <row r="9928" spans="8:8" x14ac:dyDescent="0.25">
      <c r="H9928" s="67"/>
    </row>
    <row r="9929" spans="8:8" x14ac:dyDescent="0.25">
      <c r="H9929" s="67"/>
    </row>
    <row r="9930" spans="8:8" x14ac:dyDescent="0.25">
      <c r="H9930" s="67"/>
    </row>
    <row r="9931" spans="8:8" x14ac:dyDescent="0.25">
      <c r="H9931" s="67"/>
    </row>
    <row r="9932" spans="8:8" x14ac:dyDescent="0.25">
      <c r="H9932" s="67"/>
    </row>
    <row r="9933" spans="8:8" x14ac:dyDescent="0.25">
      <c r="H9933" s="67"/>
    </row>
    <row r="9934" spans="8:8" x14ac:dyDescent="0.25">
      <c r="H9934" s="67"/>
    </row>
    <row r="9935" spans="8:8" x14ac:dyDescent="0.25">
      <c r="H9935" s="67"/>
    </row>
    <row r="9936" spans="8:8" x14ac:dyDescent="0.25">
      <c r="H9936" s="67"/>
    </row>
    <row r="9937" spans="8:8" x14ac:dyDescent="0.25">
      <c r="H9937" s="67"/>
    </row>
    <row r="9938" spans="8:8" x14ac:dyDescent="0.25">
      <c r="H9938" s="67"/>
    </row>
    <row r="9939" spans="8:8" x14ac:dyDescent="0.25">
      <c r="H9939" s="67"/>
    </row>
    <row r="9940" spans="8:8" x14ac:dyDescent="0.25">
      <c r="H9940" s="67"/>
    </row>
    <row r="9941" spans="8:8" x14ac:dyDescent="0.25">
      <c r="H9941" s="67"/>
    </row>
    <row r="9942" spans="8:8" x14ac:dyDescent="0.25">
      <c r="H9942" s="67"/>
    </row>
    <row r="9943" spans="8:8" x14ac:dyDescent="0.25">
      <c r="H9943" s="67"/>
    </row>
    <row r="9944" spans="8:8" x14ac:dyDescent="0.25">
      <c r="H9944" s="67"/>
    </row>
    <row r="9945" spans="8:8" x14ac:dyDescent="0.25">
      <c r="H9945" s="67"/>
    </row>
    <row r="9946" spans="8:8" x14ac:dyDescent="0.25">
      <c r="H9946" s="67"/>
    </row>
    <row r="9947" spans="8:8" x14ac:dyDescent="0.25">
      <c r="H9947" s="67"/>
    </row>
    <row r="9948" spans="8:8" x14ac:dyDescent="0.25">
      <c r="H9948" s="67"/>
    </row>
    <row r="9949" spans="8:8" x14ac:dyDescent="0.25">
      <c r="H9949" s="67"/>
    </row>
    <row r="9950" spans="8:8" x14ac:dyDescent="0.25">
      <c r="H9950" s="67"/>
    </row>
    <row r="9951" spans="8:8" x14ac:dyDescent="0.25">
      <c r="H9951" s="67"/>
    </row>
    <row r="9952" spans="8:8" x14ac:dyDescent="0.25">
      <c r="H9952" s="67"/>
    </row>
    <row r="9953" spans="8:8" x14ac:dyDescent="0.25">
      <c r="H9953" s="67"/>
    </row>
    <row r="9954" spans="8:8" x14ac:dyDescent="0.25">
      <c r="H9954" s="67"/>
    </row>
    <row r="9955" spans="8:8" x14ac:dyDescent="0.25">
      <c r="H9955" s="67"/>
    </row>
    <row r="9956" spans="8:8" x14ac:dyDescent="0.25">
      <c r="H9956" s="67"/>
    </row>
    <row r="9957" spans="8:8" x14ac:dyDescent="0.25">
      <c r="H9957" s="67"/>
    </row>
    <row r="9958" spans="8:8" x14ac:dyDescent="0.25">
      <c r="H9958" s="67"/>
    </row>
    <row r="9959" spans="8:8" x14ac:dyDescent="0.25">
      <c r="H9959" s="67"/>
    </row>
    <row r="9960" spans="8:8" x14ac:dyDescent="0.25">
      <c r="H9960" s="67"/>
    </row>
    <row r="9961" spans="8:8" x14ac:dyDescent="0.25">
      <c r="H9961" s="67"/>
    </row>
    <row r="9962" spans="8:8" x14ac:dyDescent="0.25">
      <c r="H9962" s="67"/>
    </row>
    <row r="9963" spans="8:8" x14ac:dyDescent="0.25">
      <c r="H9963" s="67"/>
    </row>
    <row r="9964" spans="8:8" x14ac:dyDescent="0.25">
      <c r="H9964" s="67"/>
    </row>
    <row r="9965" spans="8:8" x14ac:dyDescent="0.25">
      <c r="H9965" s="67"/>
    </row>
    <row r="9966" spans="8:8" x14ac:dyDescent="0.25">
      <c r="H9966" s="67"/>
    </row>
    <row r="9967" spans="8:8" x14ac:dyDescent="0.25">
      <c r="H9967" s="67"/>
    </row>
    <row r="9970" spans="8:8" x14ac:dyDescent="0.25">
      <c r="H9970" s="67"/>
    </row>
    <row r="9971" spans="8:8" x14ac:dyDescent="0.25">
      <c r="H9971" s="67"/>
    </row>
    <row r="9972" spans="8:8" x14ac:dyDescent="0.25">
      <c r="H9972" s="67"/>
    </row>
    <row r="9973" spans="8:8" x14ac:dyDescent="0.25">
      <c r="H9973" s="67"/>
    </row>
    <row r="9974" spans="8:8" x14ac:dyDescent="0.25">
      <c r="H9974" s="67"/>
    </row>
    <row r="9975" spans="8:8" x14ac:dyDescent="0.25">
      <c r="H9975" s="67"/>
    </row>
    <row r="9976" spans="8:8" x14ac:dyDescent="0.25">
      <c r="H9976" s="67"/>
    </row>
    <row r="9977" spans="8:8" x14ac:dyDescent="0.25">
      <c r="H9977" s="67"/>
    </row>
    <row r="9978" spans="8:8" x14ac:dyDescent="0.25">
      <c r="H9978" s="67"/>
    </row>
    <row r="9979" spans="8:8" x14ac:dyDescent="0.25">
      <c r="H9979" s="67"/>
    </row>
    <row r="9980" spans="8:8" x14ac:dyDescent="0.25">
      <c r="H9980" s="67"/>
    </row>
    <row r="9981" spans="8:8" x14ac:dyDescent="0.25">
      <c r="H9981" s="67"/>
    </row>
    <row r="9982" spans="8:8" x14ac:dyDescent="0.25">
      <c r="H9982" s="67"/>
    </row>
    <row r="9983" spans="8:8" x14ac:dyDescent="0.25">
      <c r="H9983" s="67"/>
    </row>
    <row r="9984" spans="8:8" x14ac:dyDescent="0.25">
      <c r="H9984" s="67"/>
    </row>
    <row r="9985" spans="8:8" x14ac:dyDescent="0.25">
      <c r="H9985" s="67"/>
    </row>
    <row r="9986" spans="8:8" x14ac:dyDescent="0.25">
      <c r="H9986" s="67"/>
    </row>
    <row r="9987" spans="8:8" x14ac:dyDescent="0.25">
      <c r="H9987" s="67"/>
    </row>
    <row r="9988" spans="8:8" x14ac:dyDescent="0.25">
      <c r="H9988" s="67"/>
    </row>
    <row r="9989" spans="8:8" x14ac:dyDescent="0.25">
      <c r="H9989" s="67"/>
    </row>
    <row r="9990" spans="8:8" x14ac:dyDescent="0.25">
      <c r="H9990" s="67"/>
    </row>
    <row r="9991" spans="8:8" x14ac:dyDescent="0.25">
      <c r="H9991" s="67"/>
    </row>
    <row r="9992" spans="8:8" x14ac:dyDescent="0.25">
      <c r="H9992" s="67"/>
    </row>
    <row r="9993" spans="8:8" x14ac:dyDescent="0.25">
      <c r="H9993" s="67"/>
    </row>
    <row r="9994" spans="8:8" x14ac:dyDescent="0.25">
      <c r="H9994" s="67"/>
    </row>
    <row r="9995" spans="8:8" x14ac:dyDescent="0.25">
      <c r="H9995" s="67"/>
    </row>
    <row r="9996" spans="8:8" x14ac:dyDescent="0.25">
      <c r="H9996" s="67"/>
    </row>
    <row r="9997" spans="8:8" x14ac:dyDescent="0.25">
      <c r="H9997" s="67"/>
    </row>
    <row r="9998" spans="8:8" x14ac:dyDescent="0.25">
      <c r="H9998" s="67"/>
    </row>
    <row r="9999" spans="8:8" x14ac:dyDescent="0.25">
      <c r="H9999" s="67"/>
    </row>
    <row r="10000" spans="8:8" x14ac:dyDescent="0.25">
      <c r="H10000" s="67"/>
    </row>
    <row r="10001" spans="8:8" x14ac:dyDescent="0.25">
      <c r="H10001" s="67"/>
    </row>
    <row r="10002" spans="8:8" x14ac:dyDescent="0.25">
      <c r="H10002" s="67"/>
    </row>
    <row r="10003" spans="8:8" x14ac:dyDescent="0.25">
      <c r="H10003" s="67"/>
    </row>
    <row r="10004" spans="8:8" x14ac:dyDescent="0.25">
      <c r="H10004" s="67"/>
    </row>
    <row r="10005" spans="8:8" x14ac:dyDescent="0.25">
      <c r="H10005" s="67"/>
    </row>
    <row r="10006" spans="8:8" x14ac:dyDescent="0.25">
      <c r="H10006" s="67"/>
    </row>
    <row r="10007" spans="8:8" x14ac:dyDescent="0.25">
      <c r="H10007" s="67"/>
    </row>
    <row r="10008" spans="8:8" x14ac:dyDescent="0.25">
      <c r="H10008" s="67"/>
    </row>
    <row r="10009" spans="8:8" x14ac:dyDescent="0.25">
      <c r="H10009" s="67"/>
    </row>
    <row r="10010" spans="8:8" x14ac:dyDescent="0.25">
      <c r="H10010" s="67"/>
    </row>
    <row r="10011" spans="8:8" x14ac:dyDescent="0.25">
      <c r="H10011" s="67"/>
    </row>
    <row r="10012" spans="8:8" x14ac:dyDescent="0.25">
      <c r="H10012" s="67"/>
    </row>
    <row r="10014" spans="8:8" x14ac:dyDescent="0.25">
      <c r="H10014" s="67"/>
    </row>
    <row r="10015" spans="8:8" x14ac:dyDescent="0.25">
      <c r="H10015" s="67"/>
    </row>
    <row r="10016" spans="8:8" x14ac:dyDescent="0.25">
      <c r="H10016" s="67"/>
    </row>
    <row r="10017" spans="8:8" x14ac:dyDescent="0.25">
      <c r="H10017" s="67"/>
    </row>
    <row r="10018" spans="8:8" x14ac:dyDescent="0.25">
      <c r="H10018" s="67"/>
    </row>
    <row r="10020" spans="8:8" x14ac:dyDescent="0.25">
      <c r="H10020" s="67"/>
    </row>
    <row r="10021" spans="8:8" x14ac:dyDescent="0.25">
      <c r="H10021" s="67"/>
    </row>
    <row r="10022" spans="8:8" x14ac:dyDescent="0.25">
      <c r="H10022" s="67"/>
    </row>
    <row r="10024" spans="8:8" x14ac:dyDescent="0.25">
      <c r="H10024" s="67"/>
    </row>
    <row r="10026" spans="8:8" x14ac:dyDescent="0.25">
      <c r="H10026" s="67"/>
    </row>
    <row r="10027" spans="8:8" x14ac:dyDescent="0.25">
      <c r="H10027" s="67"/>
    </row>
    <row r="10028" spans="8:8" x14ac:dyDescent="0.25">
      <c r="H10028" s="67"/>
    </row>
    <row r="10030" spans="8:8" x14ac:dyDescent="0.25">
      <c r="H10030" s="67"/>
    </row>
    <row r="10031" spans="8:8" x14ac:dyDescent="0.25">
      <c r="H10031" s="67"/>
    </row>
    <row r="10032" spans="8:8" x14ac:dyDescent="0.25">
      <c r="H10032" s="67"/>
    </row>
    <row r="10033" spans="8:8" x14ac:dyDescent="0.25">
      <c r="H10033" s="67"/>
    </row>
    <row r="10034" spans="8:8" x14ac:dyDescent="0.25">
      <c r="H10034" s="67"/>
    </row>
    <row r="10035" spans="8:8" x14ac:dyDescent="0.25">
      <c r="H10035" s="67"/>
    </row>
    <row r="10036" spans="8:8" x14ac:dyDescent="0.25">
      <c r="H10036" s="67"/>
    </row>
    <row r="10037" spans="8:8" x14ac:dyDescent="0.25">
      <c r="H10037" s="67"/>
    </row>
    <row r="10038" spans="8:8" x14ac:dyDescent="0.25">
      <c r="H10038" s="67"/>
    </row>
    <row r="10041" spans="8:8" x14ac:dyDescent="0.25">
      <c r="H10041" s="67"/>
    </row>
    <row r="10045" spans="8:8" x14ac:dyDescent="0.25">
      <c r="H10045" s="67"/>
    </row>
    <row r="10046" spans="8:8" x14ac:dyDescent="0.25">
      <c r="H10046" s="67"/>
    </row>
    <row r="10047" spans="8:8" x14ac:dyDescent="0.25">
      <c r="H10047" s="67"/>
    </row>
    <row r="10048" spans="8:8" x14ac:dyDescent="0.25">
      <c r="H10048" s="67"/>
    </row>
    <row r="10049" spans="8:8" x14ac:dyDescent="0.25">
      <c r="H10049" s="67"/>
    </row>
    <row r="10050" spans="8:8" x14ac:dyDescent="0.25">
      <c r="H10050" s="67"/>
    </row>
    <row r="10051" spans="8:8" x14ac:dyDescent="0.25">
      <c r="H10051" s="67"/>
    </row>
    <row r="10052" spans="8:8" x14ac:dyDescent="0.25">
      <c r="H10052" s="67"/>
    </row>
    <row r="10053" spans="8:8" x14ac:dyDescent="0.25">
      <c r="H10053" s="67"/>
    </row>
    <row r="10054" spans="8:8" x14ac:dyDescent="0.25">
      <c r="H10054" s="67"/>
    </row>
    <row r="10055" spans="8:8" x14ac:dyDescent="0.25">
      <c r="H10055" s="67"/>
    </row>
    <row r="10056" spans="8:8" x14ac:dyDescent="0.25">
      <c r="H10056" s="67"/>
    </row>
    <row r="10058" spans="8:8" x14ac:dyDescent="0.25">
      <c r="H10058" s="67"/>
    </row>
    <row r="10059" spans="8:8" x14ac:dyDescent="0.25">
      <c r="H10059" s="67"/>
    </row>
    <row r="10060" spans="8:8" x14ac:dyDescent="0.25">
      <c r="H10060" s="67"/>
    </row>
    <row r="10061" spans="8:8" x14ac:dyDescent="0.25">
      <c r="H10061" s="67"/>
    </row>
    <row r="10062" spans="8:8" x14ac:dyDescent="0.25">
      <c r="H10062" s="67"/>
    </row>
    <row r="10063" spans="8:8" x14ac:dyDescent="0.25">
      <c r="H10063" s="67"/>
    </row>
    <row r="10064" spans="8:8" x14ac:dyDescent="0.25">
      <c r="H10064" s="67"/>
    </row>
    <row r="10065" spans="8:8" x14ac:dyDescent="0.25">
      <c r="H10065" s="67"/>
    </row>
    <row r="10068" spans="8:8" x14ac:dyDescent="0.25">
      <c r="H10068" s="67"/>
    </row>
    <row r="10069" spans="8:8" x14ac:dyDescent="0.25">
      <c r="H10069" s="67"/>
    </row>
    <row r="10072" spans="8:8" x14ac:dyDescent="0.25">
      <c r="H10072" s="67"/>
    </row>
    <row r="10077" spans="8:8" x14ac:dyDescent="0.25">
      <c r="H10077" s="67"/>
    </row>
    <row r="10078" spans="8:8" x14ac:dyDescent="0.25">
      <c r="H10078" s="67"/>
    </row>
    <row r="10079" spans="8:8" x14ac:dyDescent="0.25">
      <c r="H10079" s="67"/>
    </row>
    <row r="10080" spans="8:8" x14ac:dyDescent="0.25">
      <c r="H10080" s="67"/>
    </row>
    <row r="10081" spans="8:8" x14ac:dyDescent="0.25">
      <c r="H10081" s="67"/>
    </row>
    <row r="10082" spans="8:8" x14ac:dyDescent="0.25">
      <c r="H10082" s="67"/>
    </row>
    <row r="10083" spans="8:8" x14ac:dyDescent="0.25">
      <c r="H10083" s="67"/>
    </row>
    <row r="10084" spans="8:8" x14ac:dyDescent="0.25">
      <c r="H10084" s="67"/>
    </row>
    <row r="10085" spans="8:8" x14ac:dyDescent="0.25">
      <c r="H10085" s="67"/>
    </row>
    <row r="10086" spans="8:8" x14ac:dyDescent="0.25">
      <c r="H10086" s="67"/>
    </row>
    <row r="10087" spans="8:8" x14ac:dyDescent="0.25">
      <c r="H10087" s="67"/>
    </row>
    <row r="10088" spans="8:8" x14ac:dyDescent="0.25">
      <c r="H10088" s="67"/>
    </row>
    <row r="10089" spans="8:8" x14ac:dyDescent="0.25">
      <c r="H10089" s="67"/>
    </row>
    <row r="10090" spans="8:8" x14ac:dyDescent="0.25">
      <c r="H10090" s="67"/>
    </row>
    <row r="10091" spans="8:8" x14ac:dyDescent="0.25">
      <c r="H10091" s="67"/>
    </row>
    <row r="10092" spans="8:8" x14ac:dyDescent="0.25">
      <c r="H10092" s="67"/>
    </row>
    <row r="10093" spans="8:8" x14ac:dyDescent="0.25">
      <c r="H10093" s="67"/>
    </row>
    <row r="10094" spans="8:8" x14ac:dyDescent="0.25">
      <c r="H10094" s="67"/>
    </row>
    <row r="10095" spans="8:8" x14ac:dyDescent="0.25">
      <c r="H10095" s="67"/>
    </row>
    <row r="10096" spans="8:8" x14ac:dyDescent="0.25">
      <c r="H10096" s="67"/>
    </row>
    <row r="10097" spans="8:8" x14ac:dyDescent="0.25">
      <c r="H10097" s="67"/>
    </row>
    <row r="10098" spans="8:8" x14ac:dyDescent="0.25">
      <c r="H10098" s="67"/>
    </row>
    <row r="10099" spans="8:8" x14ac:dyDescent="0.25">
      <c r="H10099" s="67"/>
    </row>
    <row r="10100" spans="8:8" x14ac:dyDescent="0.25">
      <c r="H10100" s="67"/>
    </row>
    <row r="10103" spans="8:8" x14ac:dyDescent="0.25">
      <c r="H10103" s="67"/>
    </row>
    <row r="10104" spans="8:8" x14ac:dyDescent="0.25">
      <c r="H10104" s="67"/>
    </row>
    <row r="10106" spans="8:8" x14ac:dyDescent="0.25">
      <c r="H10106" s="67"/>
    </row>
    <row r="10108" spans="8:8" x14ac:dyDescent="0.25">
      <c r="H10108" s="67"/>
    </row>
    <row r="10109" spans="8:8" x14ac:dyDescent="0.25">
      <c r="H10109" s="67"/>
    </row>
    <row r="10110" spans="8:8" x14ac:dyDescent="0.25">
      <c r="H10110" s="67"/>
    </row>
    <row r="10111" spans="8:8" x14ac:dyDescent="0.25">
      <c r="H10111" s="67"/>
    </row>
    <row r="10112" spans="8:8" x14ac:dyDescent="0.25">
      <c r="H10112" s="67"/>
    </row>
    <row r="10117" spans="8:8" x14ac:dyDescent="0.25">
      <c r="H10117" s="67"/>
    </row>
    <row r="10118" spans="8:8" x14ac:dyDescent="0.25">
      <c r="H10118" s="67"/>
    </row>
    <row r="10119" spans="8:8" x14ac:dyDescent="0.25">
      <c r="H10119" s="67"/>
    </row>
    <row r="10120" spans="8:8" x14ac:dyDescent="0.25">
      <c r="H10120" s="67"/>
    </row>
    <row r="10121" spans="8:8" x14ac:dyDescent="0.25">
      <c r="H10121" s="67"/>
    </row>
    <row r="10122" spans="8:8" x14ac:dyDescent="0.25">
      <c r="H10122" s="67"/>
    </row>
    <row r="10123" spans="8:8" x14ac:dyDescent="0.25">
      <c r="H10123" s="67"/>
    </row>
    <row r="10124" spans="8:8" x14ac:dyDescent="0.25">
      <c r="H10124" s="67"/>
    </row>
    <row r="10125" spans="8:8" x14ac:dyDescent="0.25">
      <c r="H10125" s="67"/>
    </row>
    <row r="10126" spans="8:8" x14ac:dyDescent="0.25">
      <c r="H10126" s="67"/>
    </row>
    <row r="10127" spans="8:8" x14ac:dyDescent="0.25">
      <c r="H10127" s="67"/>
    </row>
    <row r="10128" spans="8:8" x14ac:dyDescent="0.25">
      <c r="H10128" s="67"/>
    </row>
    <row r="10129" spans="8:8" x14ac:dyDescent="0.25">
      <c r="H10129" s="67"/>
    </row>
    <row r="10130" spans="8:8" x14ac:dyDescent="0.25">
      <c r="H10130" s="67"/>
    </row>
    <row r="10131" spans="8:8" x14ac:dyDescent="0.25">
      <c r="H10131" s="67"/>
    </row>
    <row r="10132" spans="8:8" x14ac:dyDescent="0.25">
      <c r="H10132" s="67"/>
    </row>
    <row r="10135" spans="8:8" x14ac:dyDescent="0.25">
      <c r="H10135" s="67"/>
    </row>
    <row r="10136" spans="8:8" x14ac:dyDescent="0.25">
      <c r="H10136" s="67"/>
    </row>
    <row r="10137" spans="8:8" x14ac:dyDescent="0.25">
      <c r="H10137" s="67"/>
    </row>
    <row r="10138" spans="8:8" x14ac:dyDescent="0.25">
      <c r="H10138" s="67"/>
    </row>
    <row r="10139" spans="8:8" x14ac:dyDescent="0.25">
      <c r="H10139" s="67"/>
    </row>
    <row r="10144" spans="8:8" x14ac:dyDescent="0.25">
      <c r="H10144" s="67"/>
    </row>
    <row r="10145" spans="8:8" x14ac:dyDescent="0.25">
      <c r="H10145" s="67"/>
    </row>
    <row r="10146" spans="8:8" x14ac:dyDescent="0.25">
      <c r="H10146" s="67"/>
    </row>
    <row r="10147" spans="8:8" x14ac:dyDescent="0.25">
      <c r="H10147" s="67"/>
    </row>
    <row r="10148" spans="8:8" x14ac:dyDescent="0.25">
      <c r="H10148" s="67"/>
    </row>
    <row r="10149" spans="8:8" x14ac:dyDescent="0.25">
      <c r="H10149" s="67"/>
    </row>
    <row r="10150" spans="8:8" x14ac:dyDescent="0.25">
      <c r="H10150" s="67"/>
    </row>
    <row r="10151" spans="8:8" x14ac:dyDescent="0.25">
      <c r="H10151" s="67"/>
    </row>
    <row r="10152" spans="8:8" x14ac:dyDescent="0.25">
      <c r="H10152" s="67"/>
    </row>
    <row r="10153" spans="8:8" x14ac:dyDescent="0.25">
      <c r="H10153" s="67"/>
    </row>
    <row r="10154" spans="8:8" x14ac:dyDescent="0.25">
      <c r="H10154" s="67"/>
    </row>
    <row r="10155" spans="8:8" x14ac:dyDescent="0.25">
      <c r="H10155" s="67"/>
    </row>
    <row r="10156" spans="8:8" x14ac:dyDescent="0.25">
      <c r="H10156" s="67"/>
    </row>
    <row r="10157" spans="8:8" x14ac:dyDescent="0.25">
      <c r="H10157" s="67"/>
    </row>
    <row r="10158" spans="8:8" x14ac:dyDescent="0.25">
      <c r="H10158" s="67"/>
    </row>
    <row r="10169" spans="8:8" x14ac:dyDescent="0.25">
      <c r="H10169" s="67"/>
    </row>
    <row r="10175" spans="8:8" x14ac:dyDescent="0.25">
      <c r="H10175" s="67"/>
    </row>
    <row r="10176" spans="8:8" x14ac:dyDescent="0.25">
      <c r="H10176" s="67"/>
    </row>
    <row r="10177" spans="8:8" x14ac:dyDescent="0.25">
      <c r="H10177" s="67"/>
    </row>
    <row r="10178" spans="8:8" x14ac:dyDescent="0.25">
      <c r="H10178" s="67"/>
    </row>
    <row r="10179" spans="8:8" x14ac:dyDescent="0.25">
      <c r="H10179" s="67"/>
    </row>
    <row r="10180" spans="8:8" x14ac:dyDescent="0.25">
      <c r="H10180" s="67"/>
    </row>
    <row r="10181" spans="8:8" x14ac:dyDescent="0.25">
      <c r="H10181" s="67"/>
    </row>
    <row r="10182" spans="8:8" x14ac:dyDescent="0.25">
      <c r="H10182" s="67"/>
    </row>
    <row r="10183" spans="8:8" x14ac:dyDescent="0.25">
      <c r="H10183" s="67"/>
    </row>
    <row r="10184" spans="8:8" x14ac:dyDescent="0.25">
      <c r="H10184" s="67"/>
    </row>
    <row r="10185" spans="8:8" x14ac:dyDescent="0.25">
      <c r="H10185" s="67"/>
    </row>
    <row r="10186" spans="8:8" x14ac:dyDescent="0.25">
      <c r="H10186" s="67"/>
    </row>
    <row r="10187" spans="8:8" x14ac:dyDescent="0.25">
      <c r="H10187" s="67"/>
    </row>
    <row r="10188" spans="8:8" x14ac:dyDescent="0.25">
      <c r="H10188" s="67"/>
    </row>
    <row r="10189" spans="8:8" x14ac:dyDescent="0.25">
      <c r="H10189" s="67"/>
    </row>
    <row r="10190" spans="8:8" x14ac:dyDescent="0.25">
      <c r="H10190" s="67"/>
    </row>
    <row r="10191" spans="8:8" x14ac:dyDescent="0.25">
      <c r="H10191" s="67"/>
    </row>
    <row r="10192" spans="8:8" x14ac:dyDescent="0.25">
      <c r="H10192" s="67"/>
    </row>
    <row r="10193" spans="8:8" x14ac:dyDescent="0.25">
      <c r="H10193" s="67"/>
    </row>
    <row r="10194" spans="8:8" x14ac:dyDescent="0.25">
      <c r="H10194" s="67"/>
    </row>
    <row r="10195" spans="8:8" x14ac:dyDescent="0.25">
      <c r="H10195" s="67"/>
    </row>
    <row r="10196" spans="8:8" x14ac:dyDescent="0.25">
      <c r="H10196" s="67"/>
    </row>
    <row r="10197" spans="8:8" x14ac:dyDescent="0.25">
      <c r="H10197" s="67"/>
    </row>
    <row r="10198" spans="8:8" x14ac:dyDescent="0.25">
      <c r="H10198" s="67"/>
    </row>
    <row r="10199" spans="8:8" x14ac:dyDescent="0.25">
      <c r="H10199" s="67"/>
    </row>
    <row r="10200" spans="8:8" x14ac:dyDescent="0.25">
      <c r="H10200" s="67"/>
    </row>
    <row r="10201" spans="8:8" x14ac:dyDescent="0.25">
      <c r="H10201" s="67"/>
    </row>
    <row r="10202" spans="8:8" x14ac:dyDescent="0.25">
      <c r="H10202" s="67"/>
    </row>
    <row r="10203" spans="8:8" x14ac:dyDescent="0.25">
      <c r="H10203" s="67"/>
    </row>
    <row r="10204" spans="8:8" x14ac:dyDescent="0.25">
      <c r="H10204" s="67"/>
    </row>
    <row r="10205" spans="8:8" x14ac:dyDescent="0.25">
      <c r="H10205" s="67"/>
    </row>
    <row r="10206" spans="8:8" x14ac:dyDescent="0.25">
      <c r="H10206" s="67"/>
    </row>
    <row r="10207" spans="8:8" x14ac:dyDescent="0.25">
      <c r="H10207" s="67"/>
    </row>
    <row r="10208" spans="8:8" x14ac:dyDescent="0.25">
      <c r="H10208" s="67"/>
    </row>
    <row r="10209" spans="8:8" x14ac:dyDescent="0.25">
      <c r="H10209" s="67"/>
    </row>
    <row r="10210" spans="8:8" x14ac:dyDescent="0.25">
      <c r="H10210" s="67"/>
    </row>
    <row r="10211" spans="8:8" x14ac:dyDescent="0.25">
      <c r="H10211" s="67"/>
    </row>
    <row r="10212" spans="8:8" x14ac:dyDescent="0.25">
      <c r="H10212" s="67"/>
    </row>
    <row r="10213" spans="8:8" x14ac:dyDescent="0.25">
      <c r="H10213" s="67"/>
    </row>
    <row r="10214" spans="8:8" x14ac:dyDescent="0.25">
      <c r="H10214" s="67"/>
    </row>
    <row r="10215" spans="8:8" x14ac:dyDescent="0.25">
      <c r="H10215" s="67"/>
    </row>
    <row r="10218" spans="8:8" x14ac:dyDescent="0.25">
      <c r="H10218" s="67"/>
    </row>
    <row r="10220" spans="8:8" x14ac:dyDescent="0.25">
      <c r="H10220" s="67"/>
    </row>
    <row r="10222" spans="8:8" x14ac:dyDescent="0.25">
      <c r="H10222" s="67"/>
    </row>
    <row r="10223" spans="8:8" x14ac:dyDescent="0.25">
      <c r="H10223" s="67"/>
    </row>
    <row r="10224" spans="8:8" x14ac:dyDescent="0.25">
      <c r="H10224" s="67"/>
    </row>
    <row r="10225" spans="8:8" x14ac:dyDescent="0.25">
      <c r="H10225" s="67"/>
    </row>
    <row r="10227" spans="8:8" x14ac:dyDescent="0.25">
      <c r="H10227" s="67"/>
    </row>
    <row r="10228" spans="8:8" x14ac:dyDescent="0.25">
      <c r="H10228" s="67"/>
    </row>
    <row r="10229" spans="8:8" x14ac:dyDescent="0.25">
      <c r="H10229" s="67"/>
    </row>
    <row r="10230" spans="8:8" x14ac:dyDescent="0.25">
      <c r="H10230" s="67"/>
    </row>
    <row r="10233" spans="8:8" x14ac:dyDescent="0.25">
      <c r="H10233" s="67"/>
    </row>
    <row r="10234" spans="8:8" x14ac:dyDescent="0.25">
      <c r="H10234" s="67"/>
    </row>
    <row r="10235" spans="8:8" x14ac:dyDescent="0.25">
      <c r="H10235" s="67"/>
    </row>
    <row r="10237" spans="8:8" x14ac:dyDescent="0.25">
      <c r="H10237" s="67"/>
    </row>
    <row r="10238" spans="8:8" x14ac:dyDescent="0.25">
      <c r="H10238" s="67"/>
    </row>
    <row r="10239" spans="8:8" x14ac:dyDescent="0.25">
      <c r="H10239" s="67"/>
    </row>
    <row r="10240" spans="8:8" x14ac:dyDescent="0.25">
      <c r="H10240" s="67"/>
    </row>
    <row r="10241" spans="8:8" x14ac:dyDescent="0.25">
      <c r="H10241" s="67"/>
    </row>
    <row r="10242" spans="8:8" x14ac:dyDescent="0.25">
      <c r="H10242" s="67"/>
    </row>
    <row r="10243" spans="8:8" x14ac:dyDescent="0.25">
      <c r="H10243" s="67"/>
    </row>
    <row r="10244" spans="8:8" x14ac:dyDescent="0.25">
      <c r="H10244" s="67"/>
    </row>
    <row r="10245" spans="8:8" x14ac:dyDescent="0.25">
      <c r="H10245" s="67"/>
    </row>
    <row r="10246" spans="8:8" x14ac:dyDescent="0.25">
      <c r="H10246" s="67"/>
    </row>
    <row r="10247" spans="8:8" x14ac:dyDescent="0.25">
      <c r="H10247" s="67"/>
    </row>
    <row r="10248" spans="8:8" x14ac:dyDescent="0.25">
      <c r="H10248" s="67"/>
    </row>
    <row r="10249" spans="8:8" x14ac:dyDescent="0.25">
      <c r="H10249" s="67"/>
    </row>
    <row r="10250" spans="8:8" x14ac:dyDescent="0.25">
      <c r="H10250" s="67"/>
    </row>
    <row r="10251" spans="8:8" x14ac:dyDescent="0.25">
      <c r="H10251" s="67"/>
    </row>
    <row r="10252" spans="8:8" x14ac:dyDescent="0.25">
      <c r="H10252" s="67"/>
    </row>
    <row r="10253" spans="8:8" x14ac:dyDescent="0.25">
      <c r="H10253" s="67"/>
    </row>
    <row r="10254" spans="8:8" x14ac:dyDescent="0.25">
      <c r="H10254" s="67"/>
    </row>
    <row r="10255" spans="8:8" x14ac:dyDescent="0.25">
      <c r="H10255" s="67"/>
    </row>
    <row r="10256" spans="8:8" x14ac:dyDescent="0.25">
      <c r="H10256" s="67"/>
    </row>
    <row r="10257" spans="8:8" x14ac:dyDescent="0.25">
      <c r="H10257" s="67"/>
    </row>
    <row r="10258" spans="8:8" x14ac:dyDescent="0.25">
      <c r="H10258" s="67"/>
    </row>
    <row r="10259" spans="8:8" x14ac:dyDescent="0.25">
      <c r="H10259" s="67"/>
    </row>
    <row r="10262" spans="8:8" x14ac:dyDescent="0.25">
      <c r="H10262" s="67"/>
    </row>
    <row r="10263" spans="8:8" x14ac:dyDescent="0.25">
      <c r="H10263" s="67"/>
    </row>
    <row r="10264" spans="8:8" x14ac:dyDescent="0.25">
      <c r="H10264" s="67"/>
    </row>
    <row r="10265" spans="8:8" x14ac:dyDescent="0.25">
      <c r="H10265" s="67"/>
    </row>
    <row r="10266" spans="8:8" x14ac:dyDescent="0.25">
      <c r="H10266" s="67"/>
    </row>
    <row r="10267" spans="8:8" x14ac:dyDescent="0.25">
      <c r="H10267" s="67"/>
    </row>
    <row r="10268" spans="8:8" x14ac:dyDescent="0.25">
      <c r="H10268" s="67"/>
    </row>
    <row r="10269" spans="8:8" x14ac:dyDescent="0.25">
      <c r="H10269" s="67"/>
    </row>
    <row r="10270" spans="8:8" x14ac:dyDescent="0.25">
      <c r="H10270" s="67"/>
    </row>
    <row r="10271" spans="8:8" x14ac:dyDescent="0.25">
      <c r="H10271" s="67"/>
    </row>
    <row r="10274" spans="8:8" x14ac:dyDescent="0.25">
      <c r="H10274" s="67"/>
    </row>
    <row r="10275" spans="8:8" x14ac:dyDescent="0.25">
      <c r="H10275" s="67"/>
    </row>
    <row r="10276" spans="8:8" x14ac:dyDescent="0.25">
      <c r="H10276" s="67"/>
    </row>
    <row r="10277" spans="8:8" x14ac:dyDescent="0.25">
      <c r="H10277" s="67"/>
    </row>
    <row r="10278" spans="8:8" x14ac:dyDescent="0.25">
      <c r="H10278" s="67"/>
    </row>
    <row r="10280" spans="8:8" x14ac:dyDescent="0.25">
      <c r="H10280" s="67"/>
    </row>
    <row r="10281" spans="8:8" x14ac:dyDescent="0.25">
      <c r="H10281" s="67"/>
    </row>
    <row r="10282" spans="8:8" x14ac:dyDescent="0.25">
      <c r="H10282" s="67"/>
    </row>
    <row r="10283" spans="8:8" x14ac:dyDescent="0.25">
      <c r="H10283" s="67"/>
    </row>
    <row r="10284" spans="8:8" x14ac:dyDescent="0.25">
      <c r="H10284" s="67"/>
    </row>
    <row r="10285" spans="8:8" x14ac:dyDescent="0.25">
      <c r="H10285" s="67"/>
    </row>
    <row r="10286" spans="8:8" x14ac:dyDescent="0.25">
      <c r="H10286" s="67"/>
    </row>
    <row r="10287" spans="8:8" x14ac:dyDescent="0.25">
      <c r="H10287" s="67"/>
    </row>
    <row r="10291" spans="8:8" x14ac:dyDescent="0.25">
      <c r="H10291" s="67"/>
    </row>
    <row r="10292" spans="8:8" x14ac:dyDescent="0.25">
      <c r="H10292" s="67"/>
    </row>
    <row r="10294" spans="8:8" x14ac:dyDescent="0.25">
      <c r="H10294" s="67"/>
    </row>
    <row r="10297" spans="8:8" x14ac:dyDescent="0.25">
      <c r="H10297" s="67"/>
    </row>
    <row r="10298" spans="8:8" x14ac:dyDescent="0.25">
      <c r="H10298" s="67"/>
    </row>
    <row r="10299" spans="8:8" x14ac:dyDescent="0.25">
      <c r="H10299" s="67"/>
    </row>
    <row r="10300" spans="8:8" x14ac:dyDescent="0.25">
      <c r="H10300" s="67"/>
    </row>
    <row r="10301" spans="8:8" x14ac:dyDescent="0.25">
      <c r="H10301" s="67"/>
    </row>
    <row r="10302" spans="8:8" x14ac:dyDescent="0.25">
      <c r="H10302" s="67"/>
    </row>
    <row r="10303" spans="8:8" x14ac:dyDescent="0.25">
      <c r="H10303" s="67"/>
    </row>
    <row r="10305" spans="8:8" x14ac:dyDescent="0.25">
      <c r="H10305" s="67"/>
    </row>
    <row r="10306" spans="8:8" x14ac:dyDescent="0.25">
      <c r="H10306" s="67"/>
    </row>
    <row r="10307" spans="8:8" x14ac:dyDescent="0.25">
      <c r="H10307" s="67"/>
    </row>
    <row r="10308" spans="8:8" x14ac:dyDescent="0.25">
      <c r="H10308" s="67"/>
    </row>
    <row r="10309" spans="8:8" x14ac:dyDescent="0.25">
      <c r="H10309" s="67"/>
    </row>
    <row r="10310" spans="8:8" x14ac:dyDescent="0.25">
      <c r="H10310" s="67"/>
    </row>
    <row r="10311" spans="8:8" x14ac:dyDescent="0.25">
      <c r="H10311" s="67"/>
    </row>
    <row r="10312" spans="8:8" x14ac:dyDescent="0.25">
      <c r="H10312" s="67"/>
    </row>
    <row r="10313" spans="8:8" x14ac:dyDescent="0.25">
      <c r="H10313" s="67"/>
    </row>
    <row r="10314" spans="8:8" x14ac:dyDescent="0.25">
      <c r="H10314" s="67"/>
    </row>
    <row r="10315" spans="8:8" x14ac:dyDescent="0.25">
      <c r="H10315" s="67"/>
    </row>
    <row r="10316" spans="8:8" x14ac:dyDescent="0.25">
      <c r="H10316" s="67"/>
    </row>
    <row r="10317" spans="8:8" x14ac:dyDescent="0.25">
      <c r="H10317" s="67"/>
    </row>
    <row r="10319" spans="8:8" x14ac:dyDescent="0.25">
      <c r="H10319" s="67"/>
    </row>
    <row r="10320" spans="8:8" x14ac:dyDescent="0.25">
      <c r="H10320" s="67"/>
    </row>
    <row r="10321" spans="8:8" x14ac:dyDescent="0.25">
      <c r="H10321" s="67"/>
    </row>
    <row r="10322" spans="8:8" x14ac:dyDescent="0.25">
      <c r="H10322" s="67"/>
    </row>
    <row r="10323" spans="8:8" x14ac:dyDescent="0.25">
      <c r="H10323" s="67"/>
    </row>
    <row r="10324" spans="8:8" x14ac:dyDescent="0.25">
      <c r="H10324" s="67"/>
    </row>
    <row r="10326" spans="8:8" x14ac:dyDescent="0.25">
      <c r="H10326" s="67"/>
    </row>
    <row r="10329" spans="8:8" x14ac:dyDescent="0.25">
      <c r="H10329" s="67"/>
    </row>
    <row r="10332" spans="8:8" x14ac:dyDescent="0.25">
      <c r="H10332" s="67"/>
    </row>
    <row r="10333" spans="8:8" x14ac:dyDescent="0.25">
      <c r="H10333" s="67"/>
    </row>
    <row r="10334" spans="8:8" x14ac:dyDescent="0.25">
      <c r="H10334" s="67"/>
    </row>
    <row r="10335" spans="8:8" x14ac:dyDescent="0.25">
      <c r="H10335" s="67"/>
    </row>
    <row r="10336" spans="8:8" x14ac:dyDescent="0.25">
      <c r="H10336" s="67"/>
    </row>
    <row r="10337" spans="8:8" x14ac:dyDescent="0.25">
      <c r="H10337" s="67"/>
    </row>
    <row r="10338" spans="8:8" x14ac:dyDescent="0.25">
      <c r="H10338" s="67"/>
    </row>
    <row r="10339" spans="8:8" x14ac:dyDescent="0.25">
      <c r="H10339" s="67"/>
    </row>
    <row r="10340" spans="8:8" x14ac:dyDescent="0.25">
      <c r="H10340" s="67"/>
    </row>
    <row r="10341" spans="8:8" x14ac:dyDescent="0.25">
      <c r="H10341" s="67"/>
    </row>
    <row r="10342" spans="8:8" x14ac:dyDescent="0.25">
      <c r="H10342" s="67"/>
    </row>
    <row r="10343" spans="8:8" x14ac:dyDescent="0.25">
      <c r="H10343" s="67"/>
    </row>
    <row r="10344" spans="8:8" x14ac:dyDescent="0.25">
      <c r="H10344" s="67"/>
    </row>
    <row r="10345" spans="8:8" x14ac:dyDescent="0.25">
      <c r="H10345" s="67"/>
    </row>
    <row r="10346" spans="8:8" x14ac:dyDescent="0.25">
      <c r="H10346" s="67"/>
    </row>
    <row r="10350" spans="8:8" x14ac:dyDescent="0.25">
      <c r="H10350" s="67"/>
    </row>
    <row r="10353" spans="8:8" x14ac:dyDescent="0.25">
      <c r="H10353" s="67"/>
    </row>
    <row r="10354" spans="8:8" x14ac:dyDescent="0.25">
      <c r="H10354" s="67"/>
    </row>
    <row r="10355" spans="8:8" x14ac:dyDescent="0.25">
      <c r="H10355" s="67"/>
    </row>
    <row r="10356" spans="8:8" x14ac:dyDescent="0.25">
      <c r="H10356" s="67"/>
    </row>
    <row r="10357" spans="8:8" x14ac:dyDescent="0.25">
      <c r="H10357" s="67"/>
    </row>
    <row r="10358" spans="8:8" x14ac:dyDescent="0.25">
      <c r="H10358" s="67"/>
    </row>
    <row r="10359" spans="8:8" x14ac:dyDescent="0.25">
      <c r="H10359" s="67"/>
    </row>
    <row r="10360" spans="8:8" x14ac:dyDescent="0.25">
      <c r="H10360" s="67"/>
    </row>
    <row r="10361" spans="8:8" x14ac:dyDescent="0.25">
      <c r="H10361" s="67"/>
    </row>
    <row r="10362" spans="8:8" x14ac:dyDescent="0.25">
      <c r="H10362" s="67"/>
    </row>
    <row r="10363" spans="8:8" x14ac:dyDescent="0.25">
      <c r="H10363" s="67"/>
    </row>
    <row r="10364" spans="8:8" x14ac:dyDescent="0.25">
      <c r="H10364" s="67"/>
    </row>
    <row r="10366" spans="8:8" x14ac:dyDescent="0.25">
      <c r="H10366" s="67"/>
    </row>
    <row r="10367" spans="8:8" x14ac:dyDescent="0.25">
      <c r="H10367" s="67"/>
    </row>
    <row r="10368" spans="8:8" x14ac:dyDescent="0.25">
      <c r="H10368" s="67"/>
    </row>
    <row r="10370" spans="8:8" x14ac:dyDescent="0.25">
      <c r="H10370" s="67"/>
    </row>
    <row r="10371" spans="8:8" x14ac:dyDescent="0.25">
      <c r="H10371" s="67"/>
    </row>
    <row r="10372" spans="8:8" x14ac:dyDescent="0.25">
      <c r="H10372" s="67"/>
    </row>
    <row r="10373" spans="8:8" x14ac:dyDescent="0.25">
      <c r="H10373" s="67"/>
    </row>
    <row r="10374" spans="8:8" x14ac:dyDescent="0.25">
      <c r="H10374" s="67"/>
    </row>
    <row r="10375" spans="8:8" x14ac:dyDescent="0.25">
      <c r="H10375" s="67"/>
    </row>
    <row r="10376" spans="8:8" x14ac:dyDescent="0.25">
      <c r="H10376" s="67"/>
    </row>
    <row r="10377" spans="8:8" x14ac:dyDescent="0.25">
      <c r="H10377" s="67"/>
    </row>
    <row r="10378" spans="8:8" x14ac:dyDescent="0.25">
      <c r="H10378" s="67"/>
    </row>
    <row r="10379" spans="8:8" x14ac:dyDescent="0.25">
      <c r="H10379" s="67"/>
    </row>
    <row r="10380" spans="8:8" x14ac:dyDescent="0.25">
      <c r="H10380" s="67"/>
    </row>
    <row r="10381" spans="8:8" x14ac:dyDescent="0.25">
      <c r="H10381" s="67"/>
    </row>
    <row r="10383" spans="8:8" x14ac:dyDescent="0.25">
      <c r="H10383" s="67"/>
    </row>
    <row r="10384" spans="8:8" x14ac:dyDescent="0.25">
      <c r="H10384" s="67"/>
    </row>
    <row r="10386" spans="8:8" x14ac:dyDescent="0.25">
      <c r="H10386" s="67"/>
    </row>
    <row r="10387" spans="8:8" x14ac:dyDescent="0.25">
      <c r="H10387" s="67"/>
    </row>
    <row r="10388" spans="8:8" x14ac:dyDescent="0.25">
      <c r="H10388" s="67"/>
    </row>
    <row r="10391" spans="8:8" x14ac:dyDescent="0.25">
      <c r="H10391" s="67"/>
    </row>
    <row r="10392" spans="8:8" x14ac:dyDescent="0.25">
      <c r="H10392" s="67"/>
    </row>
    <row r="10393" spans="8:8" x14ac:dyDescent="0.25">
      <c r="H10393" s="67"/>
    </row>
    <row r="10394" spans="8:8" x14ac:dyDescent="0.25">
      <c r="H10394" s="67"/>
    </row>
    <row r="10395" spans="8:8" x14ac:dyDescent="0.25">
      <c r="H10395" s="67"/>
    </row>
    <row r="10396" spans="8:8" x14ac:dyDescent="0.25">
      <c r="H10396" s="67"/>
    </row>
    <row r="10397" spans="8:8" x14ac:dyDescent="0.25">
      <c r="H10397" s="67"/>
    </row>
    <row r="10398" spans="8:8" x14ac:dyDescent="0.25">
      <c r="H10398" s="67"/>
    </row>
    <row r="10399" spans="8:8" x14ac:dyDescent="0.25">
      <c r="H10399" s="67"/>
    </row>
    <row r="10400" spans="8:8" x14ac:dyDescent="0.25">
      <c r="H10400" s="67"/>
    </row>
    <row r="10401" spans="8:8" x14ac:dyDescent="0.25">
      <c r="H10401" s="67"/>
    </row>
    <row r="10402" spans="8:8" x14ac:dyDescent="0.25">
      <c r="H10402" s="67"/>
    </row>
    <row r="10403" spans="8:8" x14ac:dyDescent="0.25">
      <c r="H10403" s="67"/>
    </row>
    <row r="10404" spans="8:8" x14ac:dyDescent="0.25">
      <c r="H10404" s="67"/>
    </row>
    <row r="10405" spans="8:8" x14ac:dyDescent="0.25">
      <c r="H10405" s="67"/>
    </row>
    <row r="10407" spans="8:8" x14ac:dyDescent="0.25">
      <c r="H10407" s="67"/>
    </row>
    <row r="10408" spans="8:8" x14ac:dyDescent="0.25">
      <c r="H10408" s="67"/>
    </row>
    <row r="10409" spans="8:8" x14ac:dyDescent="0.25">
      <c r="H10409" s="67"/>
    </row>
    <row r="10410" spans="8:8" x14ac:dyDescent="0.25">
      <c r="H10410" s="67"/>
    </row>
    <row r="10412" spans="8:8" x14ac:dyDescent="0.25">
      <c r="H10412" s="67"/>
    </row>
    <row r="10413" spans="8:8" x14ac:dyDescent="0.25">
      <c r="H10413" s="67"/>
    </row>
    <row r="10414" spans="8:8" x14ac:dyDescent="0.25">
      <c r="H10414" s="67"/>
    </row>
    <row r="10415" spans="8:8" x14ac:dyDescent="0.25">
      <c r="H10415" s="67"/>
    </row>
    <row r="10417" spans="8:8" x14ac:dyDescent="0.25">
      <c r="H10417" s="67"/>
    </row>
    <row r="10418" spans="8:8" x14ac:dyDescent="0.25">
      <c r="H10418" s="67"/>
    </row>
    <row r="10428" spans="8:8" x14ac:dyDescent="0.25">
      <c r="H10428" s="67"/>
    </row>
    <row r="10429" spans="8:8" x14ac:dyDescent="0.25">
      <c r="H10429" s="67"/>
    </row>
    <row r="10430" spans="8:8" x14ac:dyDescent="0.25">
      <c r="H10430" s="67"/>
    </row>
    <row r="10431" spans="8:8" x14ac:dyDescent="0.25">
      <c r="H10431" s="67"/>
    </row>
    <row r="10432" spans="8:8" x14ac:dyDescent="0.25">
      <c r="H10432" s="67"/>
    </row>
    <row r="10433" spans="8:8" x14ac:dyDescent="0.25">
      <c r="H10433" s="67"/>
    </row>
    <row r="10434" spans="8:8" x14ac:dyDescent="0.25">
      <c r="H10434" s="67"/>
    </row>
    <row r="10435" spans="8:8" x14ac:dyDescent="0.25">
      <c r="H10435" s="67"/>
    </row>
    <row r="10436" spans="8:8" x14ac:dyDescent="0.25">
      <c r="H10436" s="67"/>
    </row>
    <row r="10437" spans="8:8" x14ac:dyDescent="0.25">
      <c r="H10437" s="67"/>
    </row>
    <row r="10438" spans="8:8" x14ac:dyDescent="0.25">
      <c r="H10438" s="67"/>
    </row>
    <row r="10439" spans="8:8" x14ac:dyDescent="0.25">
      <c r="H10439" s="67"/>
    </row>
    <row r="10440" spans="8:8" x14ac:dyDescent="0.25">
      <c r="H10440" s="67"/>
    </row>
    <row r="10441" spans="8:8" x14ac:dyDescent="0.25">
      <c r="H10441" s="67"/>
    </row>
    <row r="10442" spans="8:8" x14ac:dyDescent="0.25">
      <c r="H10442" s="67"/>
    </row>
    <row r="10444" spans="8:8" x14ac:dyDescent="0.25">
      <c r="H10444" s="67"/>
    </row>
    <row r="10445" spans="8:8" x14ac:dyDescent="0.25">
      <c r="H10445" s="67"/>
    </row>
    <row r="10447" spans="8:8" x14ac:dyDescent="0.25">
      <c r="H10447" s="67"/>
    </row>
    <row r="10448" spans="8:8" x14ac:dyDescent="0.25">
      <c r="H10448" s="67"/>
    </row>
    <row r="10450" spans="8:8" x14ac:dyDescent="0.25">
      <c r="H10450" s="67"/>
    </row>
    <row r="10451" spans="8:8" x14ac:dyDescent="0.25">
      <c r="H10451" s="67"/>
    </row>
    <row r="10452" spans="8:8" x14ac:dyDescent="0.25">
      <c r="H10452" s="67"/>
    </row>
    <row r="10454" spans="8:8" x14ac:dyDescent="0.25">
      <c r="H10454" s="67"/>
    </row>
    <row r="10455" spans="8:8" x14ac:dyDescent="0.25">
      <c r="H10455" s="67"/>
    </row>
    <row r="10457" spans="8:8" x14ac:dyDescent="0.25">
      <c r="H10457" s="67"/>
    </row>
    <row r="10458" spans="8:8" x14ac:dyDescent="0.25">
      <c r="H10458" s="67"/>
    </row>
    <row r="10460" spans="8:8" x14ac:dyDescent="0.25">
      <c r="H10460" s="67"/>
    </row>
    <row r="10461" spans="8:8" x14ac:dyDescent="0.25">
      <c r="H10461" s="67"/>
    </row>
    <row r="10463" spans="8:8" x14ac:dyDescent="0.25">
      <c r="H10463" s="67"/>
    </row>
    <row r="10465" spans="8:8" x14ac:dyDescent="0.25">
      <c r="H10465" s="67"/>
    </row>
    <row r="10466" spans="8:8" x14ac:dyDescent="0.25">
      <c r="H10466" s="67"/>
    </row>
    <row r="10468" spans="8:8" x14ac:dyDescent="0.25">
      <c r="H10468" s="67"/>
    </row>
    <row r="10470" spans="8:8" x14ac:dyDescent="0.25">
      <c r="H10470" s="67"/>
    </row>
    <row r="10471" spans="8:8" x14ac:dyDescent="0.25">
      <c r="H10471" s="67"/>
    </row>
    <row r="10475" spans="8:8" x14ac:dyDescent="0.25">
      <c r="H10475" s="67"/>
    </row>
    <row r="10477" spans="8:8" x14ac:dyDescent="0.25">
      <c r="H10477" s="67"/>
    </row>
    <row r="10484" spans="8:8" x14ac:dyDescent="0.25">
      <c r="H10484" s="67"/>
    </row>
    <row r="10485" spans="8:8" x14ac:dyDescent="0.25">
      <c r="H10485" s="67"/>
    </row>
    <row r="10486" spans="8:8" x14ac:dyDescent="0.25">
      <c r="H10486" s="67"/>
    </row>
    <row r="10487" spans="8:8" x14ac:dyDescent="0.25">
      <c r="H10487" s="67"/>
    </row>
    <row r="10488" spans="8:8" x14ac:dyDescent="0.25">
      <c r="H10488" s="67"/>
    </row>
    <row r="10489" spans="8:8" x14ac:dyDescent="0.25">
      <c r="H10489" s="67"/>
    </row>
    <row r="10491" spans="8:8" x14ac:dyDescent="0.25">
      <c r="H10491" s="67"/>
    </row>
    <row r="10492" spans="8:8" x14ac:dyDescent="0.25">
      <c r="H10492" s="67"/>
    </row>
    <row r="10493" spans="8:8" x14ac:dyDescent="0.25">
      <c r="H10493" s="67"/>
    </row>
    <row r="10494" spans="8:8" x14ac:dyDescent="0.25">
      <c r="H10494" s="67"/>
    </row>
    <row r="10495" spans="8:8" x14ac:dyDescent="0.25">
      <c r="H10495" s="67"/>
    </row>
    <row r="10496" spans="8:8" x14ac:dyDescent="0.25">
      <c r="H10496" s="67"/>
    </row>
    <row r="10497" spans="8:8" x14ac:dyDescent="0.25">
      <c r="H10497" s="67"/>
    </row>
    <row r="10498" spans="8:8" x14ac:dyDescent="0.25">
      <c r="H10498" s="67"/>
    </row>
    <row r="10499" spans="8:8" x14ac:dyDescent="0.25">
      <c r="H10499" s="67"/>
    </row>
    <row r="10500" spans="8:8" x14ac:dyDescent="0.25">
      <c r="H10500" s="67"/>
    </row>
    <row r="10502" spans="8:8" x14ac:dyDescent="0.25">
      <c r="H10502" s="67"/>
    </row>
    <row r="10508" spans="8:8" x14ac:dyDescent="0.25">
      <c r="H10508" s="67"/>
    </row>
    <row r="10511" spans="8:8" x14ac:dyDescent="0.25">
      <c r="H10511" s="67"/>
    </row>
    <row r="10512" spans="8:8" x14ac:dyDescent="0.25">
      <c r="H10512" s="67"/>
    </row>
    <row r="10514" spans="8:8" x14ac:dyDescent="0.25">
      <c r="H10514" s="67"/>
    </row>
    <row r="10516" spans="8:8" x14ac:dyDescent="0.25">
      <c r="H10516" s="67"/>
    </row>
    <row r="10518" spans="8:8" x14ac:dyDescent="0.25">
      <c r="H10518" s="67"/>
    </row>
    <row r="10519" spans="8:8" x14ac:dyDescent="0.25">
      <c r="H10519" s="67"/>
    </row>
    <row r="10521" spans="8:8" x14ac:dyDescent="0.25">
      <c r="H10521" s="67"/>
    </row>
    <row r="10522" spans="8:8" x14ac:dyDescent="0.25">
      <c r="H10522" s="67"/>
    </row>
    <row r="10524" spans="8:8" x14ac:dyDescent="0.25">
      <c r="H10524" s="67"/>
    </row>
    <row r="10525" spans="8:8" x14ac:dyDescent="0.25">
      <c r="H10525" s="67"/>
    </row>
    <row r="10527" spans="8:8" x14ac:dyDescent="0.25">
      <c r="H10527" s="67"/>
    </row>
    <row r="10528" spans="8:8" x14ac:dyDescent="0.25">
      <c r="H10528" s="67"/>
    </row>
    <row r="10530" spans="8:8" x14ac:dyDescent="0.25">
      <c r="H10530" s="67"/>
    </row>
    <row r="10531" spans="8:8" x14ac:dyDescent="0.25">
      <c r="H10531" s="67"/>
    </row>
    <row r="10532" spans="8:8" x14ac:dyDescent="0.25">
      <c r="H10532" s="67"/>
    </row>
    <row r="10533" spans="8:8" x14ac:dyDescent="0.25">
      <c r="H10533" s="67"/>
    </row>
    <row r="10534" spans="8:8" x14ac:dyDescent="0.25">
      <c r="H10534" s="67"/>
    </row>
    <row r="10536" spans="8:8" x14ac:dyDescent="0.25">
      <c r="H10536" s="67"/>
    </row>
    <row r="10537" spans="8:8" x14ac:dyDescent="0.25">
      <c r="H10537" s="67"/>
    </row>
    <row r="10538" spans="8:8" x14ac:dyDescent="0.25">
      <c r="H10538" s="67"/>
    </row>
    <row r="10549" spans="8:8" x14ac:dyDescent="0.25">
      <c r="H10549" s="67"/>
    </row>
    <row r="10561" spans="8:8" x14ac:dyDescent="0.25">
      <c r="H10561" s="67"/>
    </row>
    <row r="10562" spans="8:8" x14ac:dyDescent="0.25">
      <c r="H10562" s="67"/>
    </row>
    <row r="10567" spans="8:8" x14ac:dyDescent="0.25">
      <c r="H10567" s="67"/>
    </row>
    <row r="10569" spans="8:8" x14ac:dyDescent="0.25">
      <c r="H10569" s="67"/>
    </row>
    <row r="10570" spans="8:8" x14ac:dyDescent="0.25">
      <c r="H10570" s="67"/>
    </row>
    <row r="10572" spans="8:8" x14ac:dyDescent="0.25">
      <c r="H10572" s="67"/>
    </row>
    <row r="10573" spans="8:8" x14ac:dyDescent="0.25">
      <c r="H10573" s="67"/>
    </row>
    <row r="10577" spans="8:8" x14ac:dyDescent="0.25">
      <c r="H10577" s="67"/>
    </row>
    <row r="10579" spans="8:8" x14ac:dyDescent="0.25">
      <c r="H10579" s="67"/>
    </row>
    <row r="10580" spans="8:8" x14ac:dyDescent="0.25">
      <c r="H10580" s="67"/>
    </row>
    <row r="10581" spans="8:8" x14ac:dyDescent="0.25">
      <c r="H10581" s="67"/>
    </row>
    <row r="10582" spans="8:8" x14ac:dyDescent="0.25">
      <c r="H10582" s="67"/>
    </row>
    <row r="10583" spans="8:8" x14ac:dyDescent="0.25">
      <c r="H10583" s="67"/>
    </row>
    <row r="10584" spans="8:8" x14ac:dyDescent="0.25">
      <c r="H10584" s="67"/>
    </row>
    <row r="10585" spans="8:8" x14ac:dyDescent="0.25">
      <c r="H10585" s="67"/>
    </row>
    <row r="10586" spans="8:8" x14ac:dyDescent="0.25">
      <c r="H10586" s="67"/>
    </row>
    <row r="10591" spans="8:8" x14ac:dyDescent="0.25">
      <c r="H10591" s="67"/>
    </row>
    <row r="10593" spans="8:8" x14ac:dyDescent="0.25">
      <c r="H10593" s="67"/>
    </row>
    <row r="10594" spans="8:8" x14ac:dyDescent="0.25">
      <c r="H10594" s="67"/>
    </row>
    <row r="10595" spans="8:8" x14ac:dyDescent="0.25">
      <c r="H10595" s="67"/>
    </row>
    <row r="10596" spans="8:8" x14ac:dyDescent="0.25">
      <c r="H10596" s="67"/>
    </row>
    <row r="10597" spans="8:8" x14ac:dyDescent="0.25">
      <c r="H10597" s="67"/>
    </row>
    <row r="10598" spans="8:8" x14ac:dyDescent="0.25">
      <c r="H10598" s="67"/>
    </row>
    <row r="10599" spans="8:8" x14ac:dyDescent="0.25">
      <c r="H10599" s="67"/>
    </row>
    <row r="10601" spans="8:8" x14ac:dyDescent="0.25">
      <c r="H10601" s="67"/>
    </row>
    <row r="10602" spans="8:8" x14ac:dyDescent="0.25">
      <c r="H10602" s="67"/>
    </row>
    <row r="10605" spans="8:8" x14ac:dyDescent="0.25">
      <c r="H10605" s="67"/>
    </row>
    <row r="10607" spans="8:8" x14ac:dyDescent="0.25">
      <c r="H10607" s="67"/>
    </row>
    <row r="10611" spans="8:8" x14ac:dyDescent="0.25">
      <c r="H10611" s="67"/>
    </row>
    <row r="10612" spans="8:8" x14ac:dyDescent="0.25">
      <c r="H10612" s="67"/>
    </row>
    <row r="10614" spans="8:8" x14ac:dyDescent="0.25">
      <c r="H10614" s="67"/>
    </row>
    <row r="10616" spans="8:8" x14ac:dyDescent="0.25">
      <c r="H10616" s="67"/>
    </row>
    <row r="10617" spans="8:8" x14ac:dyDescent="0.25">
      <c r="H10617" s="67"/>
    </row>
    <row r="10618" spans="8:8" x14ac:dyDescent="0.25">
      <c r="H10618" s="67"/>
    </row>
    <row r="10619" spans="8:8" x14ac:dyDescent="0.25">
      <c r="H10619" s="67"/>
    </row>
    <row r="10620" spans="8:8" x14ac:dyDescent="0.25">
      <c r="H10620" s="67"/>
    </row>
    <row r="10621" spans="8:8" x14ac:dyDescent="0.25">
      <c r="H10621" s="67"/>
    </row>
    <row r="10622" spans="8:8" x14ac:dyDescent="0.25">
      <c r="H10622" s="67"/>
    </row>
    <row r="10623" spans="8:8" x14ac:dyDescent="0.25">
      <c r="H10623" s="67"/>
    </row>
    <row r="10624" spans="8:8" x14ac:dyDescent="0.25">
      <c r="H10624" s="67"/>
    </row>
    <row r="10626" spans="8:8" x14ac:dyDescent="0.25">
      <c r="H10626" s="67"/>
    </row>
    <row r="10629" spans="8:8" x14ac:dyDescent="0.25">
      <c r="H10629" s="67"/>
    </row>
    <row r="10630" spans="8:8" x14ac:dyDescent="0.25">
      <c r="H10630" s="67"/>
    </row>
    <row r="10631" spans="8:8" x14ac:dyDescent="0.25">
      <c r="H10631" s="67"/>
    </row>
    <row r="10633" spans="8:8" x14ac:dyDescent="0.25">
      <c r="H10633" s="67"/>
    </row>
    <row r="10644" spans="8:8" x14ac:dyDescent="0.25">
      <c r="H10644" s="67"/>
    </row>
    <row r="10645" spans="8:8" x14ac:dyDescent="0.25">
      <c r="H10645" s="67"/>
    </row>
    <row r="10646" spans="8:8" x14ac:dyDescent="0.25">
      <c r="H10646" s="67"/>
    </row>
    <row r="10647" spans="8:8" x14ac:dyDescent="0.25">
      <c r="H10647" s="67"/>
    </row>
    <row r="10649" spans="8:8" x14ac:dyDescent="0.25">
      <c r="H10649" s="67"/>
    </row>
    <row r="10650" spans="8:8" x14ac:dyDescent="0.25">
      <c r="H10650" s="67"/>
    </row>
    <row r="10651" spans="8:8" x14ac:dyDescent="0.25">
      <c r="H10651" s="67"/>
    </row>
    <row r="10652" spans="8:8" x14ac:dyDescent="0.25">
      <c r="H10652" s="67"/>
    </row>
    <row r="10656" spans="8:8" x14ac:dyDescent="0.25">
      <c r="H10656" s="67"/>
    </row>
    <row r="10657" spans="8:8" x14ac:dyDescent="0.25">
      <c r="H10657" s="67"/>
    </row>
    <row r="10658" spans="8:8" x14ac:dyDescent="0.25">
      <c r="H10658" s="67"/>
    </row>
    <row r="10659" spans="8:8" x14ac:dyDescent="0.25">
      <c r="H10659" s="67"/>
    </row>
    <row r="10660" spans="8:8" x14ac:dyDescent="0.25">
      <c r="H10660" s="67"/>
    </row>
    <row r="10661" spans="8:8" x14ac:dyDescent="0.25">
      <c r="H10661" s="67"/>
    </row>
    <row r="10662" spans="8:8" x14ac:dyDescent="0.25">
      <c r="H10662" s="67"/>
    </row>
    <row r="10663" spans="8:8" x14ac:dyDescent="0.25">
      <c r="H10663" s="67"/>
    </row>
    <row r="10665" spans="8:8" x14ac:dyDescent="0.25">
      <c r="H10665" s="67"/>
    </row>
    <row r="10666" spans="8:8" x14ac:dyDescent="0.25">
      <c r="H10666" s="67"/>
    </row>
    <row r="10667" spans="8:8" x14ac:dyDescent="0.25">
      <c r="H10667" s="67"/>
    </row>
    <row r="10668" spans="8:8" x14ac:dyDescent="0.25">
      <c r="H10668" s="67"/>
    </row>
    <row r="10669" spans="8:8" x14ac:dyDescent="0.25">
      <c r="H10669" s="67"/>
    </row>
    <row r="10670" spans="8:8" x14ac:dyDescent="0.25">
      <c r="H10670" s="67"/>
    </row>
    <row r="10671" spans="8:8" x14ac:dyDescent="0.25">
      <c r="H10671" s="67"/>
    </row>
    <row r="10672" spans="8:8" x14ac:dyDescent="0.25">
      <c r="H10672" s="67"/>
    </row>
    <row r="10673" spans="8:8" x14ac:dyDescent="0.25">
      <c r="H10673" s="67"/>
    </row>
    <row r="10674" spans="8:8" x14ac:dyDescent="0.25">
      <c r="H10674" s="67"/>
    </row>
    <row r="10675" spans="8:8" x14ac:dyDescent="0.25">
      <c r="H10675" s="67"/>
    </row>
    <row r="10676" spans="8:8" x14ac:dyDescent="0.25">
      <c r="H10676" s="67"/>
    </row>
    <row r="10677" spans="8:8" x14ac:dyDescent="0.25">
      <c r="H10677" s="67"/>
    </row>
    <row r="10678" spans="8:8" x14ac:dyDescent="0.25">
      <c r="H10678" s="67"/>
    </row>
    <row r="10679" spans="8:8" x14ac:dyDescent="0.25">
      <c r="H10679" s="67"/>
    </row>
    <row r="10681" spans="8:8" x14ac:dyDescent="0.25">
      <c r="H10681" s="67"/>
    </row>
    <row r="10682" spans="8:8" x14ac:dyDescent="0.25">
      <c r="H10682" s="67"/>
    </row>
    <row r="10683" spans="8:8" x14ac:dyDescent="0.25">
      <c r="H10683" s="67"/>
    </row>
    <row r="10684" spans="8:8" x14ac:dyDescent="0.25">
      <c r="H10684" s="67"/>
    </row>
    <row r="10685" spans="8:8" x14ac:dyDescent="0.25">
      <c r="H10685" s="67"/>
    </row>
    <row r="10686" spans="8:8" x14ac:dyDescent="0.25">
      <c r="H10686" s="67"/>
    </row>
    <row r="10687" spans="8:8" x14ac:dyDescent="0.25">
      <c r="H10687" s="67"/>
    </row>
    <row r="10689" spans="8:8" x14ac:dyDescent="0.25">
      <c r="H10689" s="67"/>
    </row>
    <row r="10690" spans="8:8" x14ac:dyDescent="0.25">
      <c r="H10690" s="67"/>
    </row>
    <row r="10693" spans="8:8" x14ac:dyDescent="0.25">
      <c r="H10693" s="67"/>
    </row>
    <row r="10694" spans="8:8" x14ac:dyDescent="0.25">
      <c r="H10694" s="67"/>
    </row>
    <row r="10695" spans="8:8" x14ac:dyDescent="0.25">
      <c r="H10695" s="67"/>
    </row>
    <row r="10696" spans="8:8" x14ac:dyDescent="0.25">
      <c r="H10696" s="67"/>
    </row>
    <row r="10697" spans="8:8" x14ac:dyDescent="0.25">
      <c r="H10697" s="67"/>
    </row>
    <row r="10698" spans="8:8" x14ac:dyDescent="0.25">
      <c r="H10698" s="67"/>
    </row>
    <row r="10700" spans="8:8" x14ac:dyDescent="0.25">
      <c r="H10700" s="67"/>
    </row>
    <row r="10703" spans="8:8" x14ac:dyDescent="0.25">
      <c r="H10703" s="67"/>
    </row>
    <row r="10706" spans="8:8" x14ac:dyDescent="0.25">
      <c r="H10706" s="67"/>
    </row>
    <row r="10707" spans="8:8" x14ac:dyDescent="0.25">
      <c r="H10707" s="67"/>
    </row>
    <row r="10715" spans="8:8" x14ac:dyDescent="0.25">
      <c r="H10715" s="67"/>
    </row>
    <row r="10716" spans="8:8" x14ac:dyDescent="0.25">
      <c r="H10716" s="67"/>
    </row>
    <row r="10719" spans="8:8" x14ac:dyDescent="0.25">
      <c r="H10719" s="67"/>
    </row>
    <row r="10721" spans="8:8" x14ac:dyDescent="0.25">
      <c r="H10721" s="67"/>
    </row>
    <row r="10724" spans="8:8" x14ac:dyDescent="0.25">
      <c r="H10724" s="67"/>
    </row>
    <row r="10729" spans="8:8" x14ac:dyDescent="0.25">
      <c r="H10729" s="67"/>
    </row>
    <row r="10730" spans="8:8" x14ac:dyDescent="0.25">
      <c r="H10730" s="67"/>
    </row>
    <row r="10731" spans="8:8" x14ac:dyDescent="0.25">
      <c r="H10731" s="67"/>
    </row>
    <row r="10732" spans="8:8" x14ac:dyDescent="0.25">
      <c r="H10732" s="67"/>
    </row>
    <row r="10733" spans="8:8" x14ac:dyDescent="0.25">
      <c r="H10733" s="67"/>
    </row>
    <row r="10735" spans="8:8" x14ac:dyDescent="0.25">
      <c r="H10735" s="67"/>
    </row>
    <row r="10736" spans="8:8" x14ac:dyDescent="0.25">
      <c r="H10736" s="67"/>
    </row>
    <row r="10737" spans="8:8" x14ac:dyDescent="0.25">
      <c r="H10737" s="67"/>
    </row>
    <row r="10738" spans="8:8" x14ac:dyDescent="0.25">
      <c r="H10738" s="67"/>
    </row>
    <row r="10739" spans="8:8" x14ac:dyDescent="0.25">
      <c r="H10739" s="67"/>
    </row>
    <row r="10741" spans="8:8" x14ac:dyDescent="0.25">
      <c r="H10741" s="67"/>
    </row>
    <row r="10745" spans="8:8" x14ac:dyDescent="0.25">
      <c r="H10745" s="67"/>
    </row>
    <row r="10747" spans="8:8" x14ac:dyDescent="0.25">
      <c r="H10747" s="67"/>
    </row>
    <row r="10749" spans="8:8" x14ac:dyDescent="0.25">
      <c r="H10749" s="67"/>
    </row>
    <row r="10750" spans="8:8" x14ac:dyDescent="0.25">
      <c r="H10750" s="67"/>
    </row>
    <row r="10751" spans="8:8" x14ac:dyDescent="0.25">
      <c r="H10751" s="67"/>
    </row>
    <row r="10752" spans="8:8" x14ac:dyDescent="0.25">
      <c r="H10752" s="67"/>
    </row>
    <row r="10757" spans="8:8" x14ac:dyDescent="0.25">
      <c r="H10757" s="67"/>
    </row>
    <row r="10758" spans="8:8" x14ac:dyDescent="0.25">
      <c r="H10758" s="67"/>
    </row>
    <row r="10759" spans="8:8" x14ac:dyDescent="0.25">
      <c r="H10759" s="67"/>
    </row>
    <row r="10760" spans="8:8" x14ac:dyDescent="0.25">
      <c r="H10760" s="67"/>
    </row>
    <row r="10761" spans="8:8" x14ac:dyDescent="0.25">
      <c r="H10761" s="67"/>
    </row>
    <row r="10762" spans="8:8" x14ac:dyDescent="0.25">
      <c r="H10762" s="67"/>
    </row>
    <row r="10763" spans="8:8" x14ac:dyDescent="0.25">
      <c r="H10763" s="67"/>
    </row>
    <row r="10765" spans="8:8" x14ac:dyDescent="0.25">
      <c r="H10765" s="67"/>
    </row>
    <row r="10766" spans="8:8" x14ac:dyDescent="0.25">
      <c r="H10766" s="67"/>
    </row>
    <row r="10767" spans="8:8" x14ac:dyDescent="0.25">
      <c r="H10767" s="67"/>
    </row>
    <row r="10768" spans="8:8" x14ac:dyDescent="0.25">
      <c r="H10768" s="67"/>
    </row>
    <row r="10769" spans="8:8" x14ac:dyDescent="0.25">
      <c r="H10769" s="67"/>
    </row>
    <row r="10770" spans="8:8" x14ac:dyDescent="0.25">
      <c r="H10770" s="67"/>
    </row>
    <row r="10775" spans="8:8" x14ac:dyDescent="0.25">
      <c r="H10775" s="67"/>
    </row>
    <row r="10778" spans="8:8" x14ac:dyDescent="0.25">
      <c r="H10778" s="67"/>
    </row>
    <row r="10779" spans="8:8" x14ac:dyDescent="0.25">
      <c r="H10779" s="67"/>
    </row>
    <row r="10781" spans="8:8" x14ac:dyDescent="0.25">
      <c r="H10781" s="67"/>
    </row>
    <row r="10782" spans="8:8" x14ac:dyDescent="0.25">
      <c r="H10782" s="67"/>
    </row>
    <row r="10783" spans="8:8" x14ac:dyDescent="0.25">
      <c r="H10783" s="67"/>
    </row>
    <row r="10784" spans="8:8" x14ac:dyDescent="0.25">
      <c r="H10784" s="67"/>
    </row>
    <row r="10785" spans="8:8" x14ac:dyDescent="0.25">
      <c r="H10785" s="67"/>
    </row>
    <row r="10786" spans="8:8" x14ac:dyDescent="0.25">
      <c r="H10786" s="67"/>
    </row>
    <row r="10787" spans="8:8" x14ac:dyDescent="0.25">
      <c r="H10787" s="67"/>
    </row>
    <row r="10789" spans="8:8" x14ac:dyDescent="0.25">
      <c r="H10789" s="67"/>
    </row>
    <row r="10793" spans="8:8" x14ac:dyDescent="0.25">
      <c r="H10793" s="67"/>
    </row>
    <row r="10794" spans="8:8" x14ac:dyDescent="0.25">
      <c r="H10794" s="67"/>
    </row>
    <row r="10795" spans="8:8" x14ac:dyDescent="0.25">
      <c r="H10795" s="67"/>
    </row>
    <row r="10796" spans="8:8" x14ac:dyDescent="0.25">
      <c r="H10796" s="67"/>
    </row>
    <row r="10797" spans="8:8" x14ac:dyDescent="0.25">
      <c r="H10797" s="67"/>
    </row>
    <row r="10798" spans="8:8" x14ac:dyDescent="0.25">
      <c r="H10798" s="67"/>
    </row>
    <row r="10799" spans="8:8" x14ac:dyDescent="0.25">
      <c r="H10799" s="67"/>
    </row>
    <row r="10800" spans="8:8" x14ac:dyDescent="0.25">
      <c r="H10800" s="67"/>
    </row>
    <row r="10802" spans="8:8" x14ac:dyDescent="0.25">
      <c r="H10802" s="67"/>
    </row>
    <row r="10803" spans="8:8" x14ac:dyDescent="0.25">
      <c r="H10803" s="67"/>
    </row>
    <row r="10809" spans="8:8" x14ac:dyDescent="0.25">
      <c r="H10809" s="67"/>
    </row>
    <row r="10812" spans="8:8" x14ac:dyDescent="0.25">
      <c r="H10812" s="67"/>
    </row>
    <row r="10813" spans="8:8" x14ac:dyDescent="0.25">
      <c r="H10813" s="67"/>
    </row>
    <row r="10818" spans="8:8" x14ac:dyDescent="0.25">
      <c r="H10818" s="67"/>
    </row>
    <row r="10819" spans="8:8" x14ac:dyDescent="0.25">
      <c r="H10819" s="67"/>
    </row>
    <row r="10824" spans="8:8" x14ac:dyDescent="0.25">
      <c r="H10824" s="67"/>
    </row>
    <row r="10825" spans="8:8" x14ac:dyDescent="0.25">
      <c r="H10825" s="67"/>
    </row>
    <row r="10826" spans="8:8" x14ac:dyDescent="0.25">
      <c r="H10826" s="67"/>
    </row>
    <row r="10827" spans="8:8" x14ac:dyDescent="0.25">
      <c r="H10827" s="67"/>
    </row>
    <row r="10828" spans="8:8" x14ac:dyDescent="0.25">
      <c r="H10828" s="67"/>
    </row>
    <row r="10829" spans="8:8" x14ac:dyDescent="0.25">
      <c r="H10829" s="67"/>
    </row>
    <row r="10830" spans="8:8" x14ac:dyDescent="0.25">
      <c r="H10830" s="67"/>
    </row>
    <row r="10832" spans="8:8" x14ac:dyDescent="0.25">
      <c r="H10832" s="67"/>
    </row>
    <row r="10841" spans="8:8" x14ac:dyDescent="0.25">
      <c r="H10841" s="67"/>
    </row>
    <row r="10845" spans="8:8" x14ac:dyDescent="0.25">
      <c r="H10845" s="67"/>
    </row>
    <row r="10847" spans="8:8" x14ac:dyDescent="0.25">
      <c r="H10847" s="67"/>
    </row>
    <row r="10851" spans="8:8" x14ac:dyDescent="0.25">
      <c r="H10851" s="67"/>
    </row>
    <row r="10852" spans="8:8" x14ac:dyDescent="0.25">
      <c r="H10852" s="67"/>
    </row>
    <row r="10853" spans="8:8" x14ac:dyDescent="0.25">
      <c r="H10853" s="67"/>
    </row>
    <row r="10854" spans="8:8" x14ac:dyDescent="0.25">
      <c r="H10854" s="67"/>
    </row>
    <row r="10855" spans="8:8" x14ac:dyDescent="0.25">
      <c r="H10855" s="67"/>
    </row>
    <row r="10856" spans="8:8" x14ac:dyDescent="0.25">
      <c r="H10856" s="67"/>
    </row>
    <row r="10857" spans="8:8" x14ac:dyDescent="0.25">
      <c r="H10857" s="67"/>
    </row>
    <row r="10858" spans="8:8" x14ac:dyDescent="0.25">
      <c r="H10858" s="67"/>
    </row>
    <row r="10862" spans="8:8" x14ac:dyDescent="0.25">
      <c r="H10862" s="67"/>
    </row>
    <row r="10864" spans="8:8" x14ac:dyDescent="0.25">
      <c r="H10864" s="67"/>
    </row>
    <row r="10875" spans="8:8" x14ac:dyDescent="0.25">
      <c r="H10875" s="67"/>
    </row>
    <row r="10876" spans="8:8" x14ac:dyDescent="0.25">
      <c r="H10876" s="67"/>
    </row>
    <row r="10877" spans="8:8" x14ac:dyDescent="0.25">
      <c r="H10877" s="67"/>
    </row>
    <row r="10878" spans="8:8" x14ac:dyDescent="0.25">
      <c r="H10878" s="67"/>
    </row>
    <row r="10879" spans="8:8" x14ac:dyDescent="0.25">
      <c r="H10879" s="67"/>
    </row>
    <row r="10880" spans="8:8" x14ac:dyDescent="0.25">
      <c r="H10880" s="67"/>
    </row>
    <row r="10881" spans="8:8" x14ac:dyDescent="0.25">
      <c r="H10881" s="67"/>
    </row>
    <row r="10882" spans="8:8" x14ac:dyDescent="0.25">
      <c r="H10882" s="67"/>
    </row>
    <row r="10888" spans="8:8" x14ac:dyDescent="0.25">
      <c r="H10888" s="67"/>
    </row>
    <row r="10891" spans="8:8" x14ac:dyDescent="0.25">
      <c r="H10891" s="67"/>
    </row>
    <row r="10893" spans="8:8" x14ac:dyDescent="0.25">
      <c r="H10893" s="67"/>
    </row>
    <row r="10895" spans="8:8" x14ac:dyDescent="0.25">
      <c r="H10895" s="67"/>
    </row>
    <row r="10896" spans="8:8" x14ac:dyDescent="0.25">
      <c r="H10896" s="67"/>
    </row>
    <row r="10897" spans="8:8" x14ac:dyDescent="0.25">
      <c r="H10897" s="67"/>
    </row>
    <row r="10898" spans="8:8" x14ac:dyDescent="0.25">
      <c r="H10898" s="67"/>
    </row>
    <row r="10899" spans="8:8" x14ac:dyDescent="0.25">
      <c r="H10899" s="67"/>
    </row>
    <row r="10900" spans="8:8" x14ac:dyDescent="0.25">
      <c r="H10900" s="67"/>
    </row>
    <row r="10901" spans="8:8" x14ac:dyDescent="0.25">
      <c r="H10901" s="67"/>
    </row>
    <row r="10902" spans="8:8" x14ac:dyDescent="0.25">
      <c r="H10902" s="67"/>
    </row>
    <row r="10905" spans="8:8" x14ac:dyDescent="0.25">
      <c r="H10905" s="67"/>
    </row>
    <row r="10906" spans="8:8" x14ac:dyDescent="0.25">
      <c r="H10906" s="67"/>
    </row>
    <row r="10907" spans="8:8" x14ac:dyDescent="0.25">
      <c r="H10907" s="67"/>
    </row>
    <row r="10909" spans="8:8" x14ac:dyDescent="0.25">
      <c r="H10909" s="67"/>
    </row>
    <row r="10910" spans="8:8" x14ac:dyDescent="0.25">
      <c r="H10910" s="67"/>
    </row>
    <row r="10911" spans="8:8" x14ac:dyDescent="0.25">
      <c r="H10911" s="67"/>
    </row>
    <row r="10912" spans="8:8" x14ac:dyDescent="0.25">
      <c r="H10912" s="67"/>
    </row>
    <row r="10913" spans="8:8" x14ac:dyDescent="0.25">
      <c r="H10913" s="67"/>
    </row>
    <row r="10915" spans="8:8" x14ac:dyDescent="0.25">
      <c r="H10915" s="67"/>
    </row>
    <row r="10918" spans="8:8" x14ac:dyDescent="0.25">
      <c r="H10918" s="67"/>
    </row>
    <row r="10920" spans="8:8" x14ac:dyDescent="0.25">
      <c r="H10920" s="67"/>
    </row>
    <row r="10924" spans="8:8" x14ac:dyDescent="0.25">
      <c r="H10924" s="67"/>
    </row>
    <row r="10925" spans="8:8" x14ac:dyDescent="0.25">
      <c r="H10925" s="67"/>
    </row>
    <row r="10926" spans="8:8" x14ac:dyDescent="0.25">
      <c r="H10926" s="67"/>
    </row>
    <row r="10928" spans="8:8" x14ac:dyDescent="0.25">
      <c r="H10928" s="67"/>
    </row>
    <row r="10930" spans="8:8" x14ac:dyDescent="0.25">
      <c r="H10930" s="67"/>
    </row>
    <row r="10931" spans="8:8" x14ac:dyDescent="0.25">
      <c r="H10931" s="67"/>
    </row>
    <row r="10932" spans="8:8" x14ac:dyDescent="0.25">
      <c r="H10932" s="67"/>
    </row>
    <row r="10933" spans="8:8" x14ac:dyDescent="0.25">
      <c r="H10933" s="67"/>
    </row>
    <row r="10934" spans="8:8" x14ac:dyDescent="0.25">
      <c r="H10934" s="67"/>
    </row>
    <row r="10935" spans="8:8" x14ac:dyDescent="0.25">
      <c r="H10935" s="67"/>
    </row>
    <row r="10936" spans="8:8" x14ac:dyDescent="0.25">
      <c r="H10936" s="67"/>
    </row>
    <row r="10937" spans="8:8" x14ac:dyDescent="0.25">
      <c r="H10937" s="67"/>
    </row>
    <row r="10938" spans="8:8" x14ac:dyDescent="0.25">
      <c r="H10938" s="67"/>
    </row>
    <row r="10939" spans="8:8" x14ac:dyDescent="0.25">
      <c r="H10939" s="67"/>
    </row>
    <row r="10940" spans="8:8" x14ac:dyDescent="0.25">
      <c r="H10940" s="67"/>
    </row>
    <row r="10942" spans="8:8" x14ac:dyDescent="0.25">
      <c r="H10942" s="67"/>
    </row>
    <row r="10944" spans="8:8" x14ac:dyDescent="0.25">
      <c r="H10944" s="67"/>
    </row>
    <row r="10955" spans="8:8" x14ac:dyDescent="0.25">
      <c r="H10955" s="67"/>
    </row>
    <row r="10966" spans="8:8" x14ac:dyDescent="0.25">
      <c r="H10966" s="67"/>
    </row>
    <row r="10975" spans="8:8" x14ac:dyDescent="0.25">
      <c r="H10975" s="67"/>
    </row>
    <row r="10976" spans="8:8" x14ac:dyDescent="0.25">
      <c r="H10976" s="67"/>
    </row>
    <row r="10977" spans="8:8" x14ac:dyDescent="0.25">
      <c r="H10977" s="67"/>
    </row>
    <row r="10979" spans="8:8" x14ac:dyDescent="0.25">
      <c r="H10979" s="67"/>
    </row>
    <row r="10980" spans="8:8" x14ac:dyDescent="0.25">
      <c r="H10980" s="67"/>
    </row>
    <row r="10981" spans="8:8" x14ac:dyDescent="0.25">
      <c r="H10981" s="67"/>
    </row>
    <row r="10982" spans="8:8" x14ac:dyDescent="0.25">
      <c r="H10982" s="67"/>
    </row>
    <row r="10983" spans="8:8" x14ac:dyDescent="0.25">
      <c r="H10983" s="67"/>
    </row>
    <row r="10985" spans="8:8" x14ac:dyDescent="0.25">
      <c r="H10985" s="67"/>
    </row>
    <row r="10986" spans="8:8" x14ac:dyDescent="0.25">
      <c r="H10986" s="67"/>
    </row>
    <row r="10987" spans="8:8" x14ac:dyDescent="0.25">
      <c r="H10987" s="67"/>
    </row>
    <row r="10989" spans="8:8" x14ac:dyDescent="0.25">
      <c r="H10989" s="67"/>
    </row>
    <row r="10990" spans="8:8" x14ac:dyDescent="0.25">
      <c r="H10990" s="67"/>
    </row>
    <row r="10992" spans="8:8" x14ac:dyDescent="0.25">
      <c r="H10992" s="67"/>
    </row>
    <row r="10994" spans="8:8" x14ac:dyDescent="0.25">
      <c r="H10994" s="67"/>
    </row>
    <row r="10995" spans="8:8" x14ac:dyDescent="0.25">
      <c r="H10995" s="67"/>
    </row>
    <row r="10997" spans="8:8" x14ac:dyDescent="0.25">
      <c r="H10997" s="67"/>
    </row>
    <row r="10999" spans="8:8" x14ac:dyDescent="0.25">
      <c r="H10999" s="67"/>
    </row>
    <row r="11000" spans="8:8" x14ac:dyDescent="0.25">
      <c r="H11000" s="67"/>
    </row>
    <row r="11002" spans="8:8" x14ac:dyDescent="0.25">
      <c r="H11002" s="67"/>
    </row>
    <row r="11003" spans="8:8" x14ac:dyDescent="0.25">
      <c r="H11003" s="67"/>
    </row>
    <row r="11008" spans="8:8" x14ac:dyDescent="0.25">
      <c r="H11008" s="67"/>
    </row>
    <row r="11009" spans="8:8" x14ac:dyDescent="0.25">
      <c r="H11009" s="67"/>
    </row>
    <row r="11010" spans="8:8" x14ac:dyDescent="0.25">
      <c r="H11010" s="67"/>
    </row>
    <row r="11013" spans="8:8" x14ac:dyDescent="0.25">
      <c r="H11013" s="67"/>
    </row>
    <row r="11015" spans="8:8" x14ac:dyDescent="0.25">
      <c r="H11015" s="67"/>
    </row>
    <row r="11016" spans="8:8" x14ac:dyDescent="0.25">
      <c r="H11016" s="67"/>
    </row>
    <row r="11017" spans="8:8" x14ac:dyDescent="0.25">
      <c r="H11017" s="67"/>
    </row>
    <row r="11018" spans="8:8" x14ac:dyDescent="0.25">
      <c r="H11018" s="67"/>
    </row>
    <row r="11019" spans="8:8" x14ac:dyDescent="0.25">
      <c r="H11019" s="67"/>
    </row>
    <row r="11020" spans="8:8" x14ac:dyDescent="0.25">
      <c r="H11020" s="67"/>
    </row>
    <row r="11021" spans="8:8" x14ac:dyDescent="0.25">
      <c r="H11021" s="67"/>
    </row>
    <row r="11022" spans="8:8" x14ac:dyDescent="0.25">
      <c r="H11022" s="67"/>
    </row>
    <row r="11023" spans="8:8" x14ac:dyDescent="0.25">
      <c r="H11023" s="67"/>
    </row>
    <row r="11024" spans="8:8" x14ac:dyDescent="0.25">
      <c r="H11024" s="67"/>
    </row>
    <row r="11025" spans="8:8" x14ac:dyDescent="0.25">
      <c r="H11025" s="67"/>
    </row>
    <row r="11026" spans="8:8" x14ac:dyDescent="0.25">
      <c r="H11026" s="67"/>
    </row>
    <row r="11031" spans="8:8" x14ac:dyDescent="0.25">
      <c r="H11031" s="67"/>
    </row>
    <row r="11033" spans="8:8" x14ac:dyDescent="0.25">
      <c r="H11033" s="67"/>
    </row>
    <row r="11034" spans="8:8" x14ac:dyDescent="0.25">
      <c r="H11034" s="67"/>
    </row>
    <row r="11035" spans="8:8" x14ac:dyDescent="0.25">
      <c r="H11035" s="67"/>
    </row>
    <row r="11037" spans="8:8" x14ac:dyDescent="0.25">
      <c r="H11037" s="67"/>
    </row>
    <row r="11038" spans="8:8" x14ac:dyDescent="0.25">
      <c r="H11038" s="67"/>
    </row>
    <row r="11039" spans="8:8" x14ac:dyDescent="0.25">
      <c r="H11039" s="67"/>
    </row>
    <row r="11041" spans="8:8" x14ac:dyDescent="0.25">
      <c r="H11041" s="67"/>
    </row>
    <row r="11044" spans="8:8" x14ac:dyDescent="0.25">
      <c r="H11044" s="67"/>
    </row>
    <row r="11045" spans="8:8" x14ac:dyDescent="0.25">
      <c r="H11045" s="67"/>
    </row>
    <row r="11047" spans="8:8" x14ac:dyDescent="0.25">
      <c r="H11047" s="67"/>
    </row>
    <row r="11048" spans="8:8" x14ac:dyDescent="0.25">
      <c r="H11048" s="67"/>
    </row>
    <row r="11051" spans="8:8" x14ac:dyDescent="0.25">
      <c r="H11051" s="67"/>
    </row>
    <row r="11052" spans="8:8" x14ac:dyDescent="0.25">
      <c r="H11052" s="67"/>
    </row>
    <row r="11053" spans="8:8" x14ac:dyDescent="0.25">
      <c r="H11053" s="67"/>
    </row>
    <row r="11054" spans="8:8" x14ac:dyDescent="0.25">
      <c r="H11054" s="67"/>
    </row>
    <row r="11055" spans="8:8" x14ac:dyDescent="0.25">
      <c r="H11055" s="67"/>
    </row>
    <row r="11058" spans="8:8" x14ac:dyDescent="0.25">
      <c r="H11058" s="67"/>
    </row>
    <row r="11067" spans="8:8" x14ac:dyDescent="0.25">
      <c r="H11067" s="67"/>
    </row>
    <row r="11068" spans="8:8" x14ac:dyDescent="0.25">
      <c r="H11068" s="67"/>
    </row>
    <row r="11069" spans="8:8" x14ac:dyDescent="0.25">
      <c r="H11069" s="67"/>
    </row>
    <row r="11070" spans="8:8" x14ac:dyDescent="0.25">
      <c r="H11070" s="67"/>
    </row>
    <row r="11072" spans="8:8" x14ac:dyDescent="0.25">
      <c r="H11072" s="67"/>
    </row>
    <row r="11073" spans="8:8" x14ac:dyDescent="0.25">
      <c r="H11073" s="67"/>
    </row>
    <row r="11074" spans="8:8" x14ac:dyDescent="0.25">
      <c r="H11074" s="67"/>
    </row>
    <row r="11075" spans="8:8" x14ac:dyDescent="0.25">
      <c r="H11075" s="67"/>
    </row>
    <row r="11076" spans="8:8" x14ac:dyDescent="0.25">
      <c r="H11076" s="67"/>
    </row>
    <row r="11082" spans="8:8" x14ac:dyDescent="0.25">
      <c r="H11082" s="67"/>
    </row>
    <row r="11083" spans="8:8" x14ac:dyDescent="0.25">
      <c r="H11083" s="67"/>
    </row>
    <row r="11085" spans="8:8" x14ac:dyDescent="0.25">
      <c r="H11085" s="67"/>
    </row>
    <row r="11086" spans="8:8" x14ac:dyDescent="0.25">
      <c r="H11086" s="67"/>
    </row>
    <row r="11087" spans="8:8" x14ac:dyDescent="0.25">
      <c r="H11087" s="67"/>
    </row>
    <row r="11089" spans="8:8" x14ac:dyDescent="0.25">
      <c r="H11089" s="67"/>
    </row>
    <row r="11090" spans="8:8" x14ac:dyDescent="0.25">
      <c r="H11090" s="67"/>
    </row>
    <row r="11092" spans="8:8" x14ac:dyDescent="0.25">
      <c r="H11092" s="67"/>
    </row>
    <row r="11093" spans="8:8" x14ac:dyDescent="0.25">
      <c r="H11093" s="67"/>
    </row>
    <row r="11096" spans="8:8" x14ac:dyDescent="0.25">
      <c r="H11096" s="67"/>
    </row>
    <row r="11097" spans="8:8" x14ac:dyDescent="0.25">
      <c r="H11097" s="67"/>
    </row>
    <row r="11099" spans="8:8" x14ac:dyDescent="0.25">
      <c r="H11099" s="67"/>
    </row>
    <row r="11100" spans="8:8" x14ac:dyDescent="0.25">
      <c r="H11100" s="67"/>
    </row>
    <row r="11101" spans="8:8" x14ac:dyDescent="0.25">
      <c r="H11101" s="67"/>
    </row>
    <row r="11102" spans="8:8" x14ac:dyDescent="0.25">
      <c r="H11102" s="67"/>
    </row>
    <row r="11103" spans="8:8" x14ac:dyDescent="0.25">
      <c r="H11103" s="67"/>
    </row>
    <row r="11105" spans="8:8" x14ac:dyDescent="0.25">
      <c r="H11105" s="67"/>
    </row>
    <row r="11107" spans="8:8" x14ac:dyDescent="0.25">
      <c r="H11107" s="67"/>
    </row>
    <row r="11118" spans="8:8" x14ac:dyDescent="0.25">
      <c r="H11118" s="67"/>
    </row>
    <row r="11121" spans="8:8" x14ac:dyDescent="0.25">
      <c r="H11121" s="67"/>
    </row>
    <row r="11122" spans="8:8" x14ac:dyDescent="0.25">
      <c r="H11122" s="67"/>
    </row>
    <row r="11123" spans="8:8" x14ac:dyDescent="0.25">
      <c r="H11123" s="67"/>
    </row>
    <row r="11126" spans="8:8" x14ac:dyDescent="0.25">
      <c r="H11126" s="67"/>
    </row>
    <row r="11128" spans="8:8" x14ac:dyDescent="0.25">
      <c r="H11128" s="67"/>
    </row>
    <row r="11129" spans="8:8" x14ac:dyDescent="0.25">
      <c r="H11129" s="67"/>
    </row>
    <row r="11131" spans="8:8" x14ac:dyDescent="0.25">
      <c r="H11131" s="67"/>
    </row>
    <row r="11132" spans="8:8" x14ac:dyDescent="0.25">
      <c r="H11132" s="67"/>
    </row>
    <row r="11133" spans="8:8" x14ac:dyDescent="0.25">
      <c r="H11133" s="67"/>
    </row>
    <row r="11134" spans="8:8" x14ac:dyDescent="0.25">
      <c r="H11134" s="67"/>
    </row>
    <row r="11135" spans="8:8" x14ac:dyDescent="0.25">
      <c r="H11135" s="67"/>
    </row>
    <row r="11136" spans="8:8" x14ac:dyDescent="0.25">
      <c r="H11136" s="67"/>
    </row>
    <row r="11137" spans="8:8" x14ac:dyDescent="0.25">
      <c r="H11137" s="67"/>
    </row>
    <row r="11138" spans="8:8" x14ac:dyDescent="0.25">
      <c r="H11138" s="67"/>
    </row>
    <row r="11139" spans="8:8" x14ac:dyDescent="0.25">
      <c r="H11139" s="67"/>
    </row>
    <row r="11141" spans="8:8" x14ac:dyDescent="0.25">
      <c r="H11141" s="67"/>
    </row>
    <row r="11142" spans="8:8" x14ac:dyDescent="0.25">
      <c r="H11142" s="67"/>
    </row>
    <row r="11143" spans="8:8" x14ac:dyDescent="0.25">
      <c r="H11143" s="67"/>
    </row>
    <row r="11144" spans="8:8" x14ac:dyDescent="0.25">
      <c r="H11144" s="67"/>
    </row>
    <row r="11146" spans="8:8" x14ac:dyDescent="0.25">
      <c r="H11146" s="67"/>
    </row>
    <row r="11147" spans="8:8" x14ac:dyDescent="0.25">
      <c r="H11147" s="67"/>
    </row>
    <row r="11148" spans="8:8" x14ac:dyDescent="0.25">
      <c r="H11148" s="67"/>
    </row>
    <row r="11150" spans="8:8" x14ac:dyDescent="0.25">
      <c r="H11150" s="67"/>
    </row>
    <row r="11151" spans="8:8" x14ac:dyDescent="0.25">
      <c r="H11151" s="67"/>
    </row>
    <row r="11152" spans="8:8" x14ac:dyDescent="0.25">
      <c r="H11152" s="67"/>
    </row>
    <row r="11153" spans="8:8" x14ac:dyDescent="0.25">
      <c r="H11153" s="67"/>
    </row>
    <row r="11154" spans="8:8" x14ac:dyDescent="0.25">
      <c r="H11154" s="67"/>
    </row>
    <row r="11155" spans="8:8" x14ac:dyDescent="0.25">
      <c r="H11155" s="67"/>
    </row>
    <row r="11156" spans="8:8" x14ac:dyDescent="0.25">
      <c r="H11156" s="67"/>
    </row>
    <row r="11161" spans="8:8" x14ac:dyDescent="0.25">
      <c r="H11161" s="67"/>
    </row>
    <row r="11165" spans="8:8" x14ac:dyDescent="0.25">
      <c r="H11165" s="67"/>
    </row>
    <row r="11166" spans="8:8" x14ac:dyDescent="0.25">
      <c r="H11166" s="67"/>
    </row>
    <row r="11169" spans="8:8" x14ac:dyDescent="0.25">
      <c r="H11169" s="67"/>
    </row>
    <row r="11170" spans="8:8" x14ac:dyDescent="0.25">
      <c r="H11170" s="67"/>
    </row>
    <row r="11171" spans="8:8" x14ac:dyDescent="0.25">
      <c r="H11171" s="67"/>
    </row>
    <row r="11174" spans="8:8" x14ac:dyDescent="0.25">
      <c r="H11174" s="67"/>
    </row>
    <row r="11175" spans="8:8" x14ac:dyDescent="0.25">
      <c r="H11175" s="67"/>
    </row>
    <row r="11176" spans="8:8" x14ac:dyDescent="0.25">
      <c r="H11176" s="67"/>
    </row>
    <row r="11177" spans="8:8" x14ac:dyDescent="0.25">
      <c r="H11177" s="67"/>
    </row>
    <row r="11178" spans="8:8" x14ac:dyDescent="0.25">
      <c r="H11178" s="67"/>
    </row>
    <row r="11179" spans="8:8" x14ac:dyDescent="0.25">
      <c r="H11179" s="67"/>
    </row>
    <row r="11180" spans="8:8" x14ac:dyDescent="0.25">
      <c r="H11180" s="67"/>
    </row>
    <row r="11181" spans="8:8" x14ac:dyDescent="0.25">
      <c r="H11181" s="67"/>
    </row>
    <row r="11185" spans="8:8" x14ac:dyDescent="0.25">
      <c r="H11185" s="67"/>
    </row>
    <row r="11186" spans="8:8" x14ac:dyDescent="0.25">
      <c r="H11186" s="67"/>
    </row>
    <row r="11189" spans="8:8" x14ac:dyDescent="0.25">
      <c r="H11189" s="67"/>
    </row>
    <row r="11193" spans="8:8" x14ac:dyDescent="0.25">
      <c r="H11193" s="67"/>
    </row>
    <row r="11194" spans="8:8" x14ac:dyDescent="0.25">
      <c r="H11194" s="67"/>
    </row>
    <row r="11195" spans="8:8" x14ac:dyDescent="0.25">
      <c r="H11195" s="67"/>
    </row>
    <row r="11197" spans="8:8" x14ac:dyDescent="0.25">
      <c r="H11197" s="67"/>
    </row>
    <row r="11199" spans="8:8" x14ac:dyDescent="0.25">
      <c r="H11199" s="67"/>
    </row>
    <row r="11200" spans="8:8" x14ac:dyDescent="0.25">
      <c r="H11200" s="67"/>
    </row>
    <row r="11201" spans="8:8" x14ac:dyDescent="0.25">
      <c r="H11201" s="67"/>
    </row>
    <row r="11202" spans="8:8" x14ac:dyDescent="0.25">
      <c r="H11202" s="67"/>
    </row>
    <row r="11203" spans="8:8" x14ac:dyDescent="0.25">
      <c r="H11203" s="67"/>
    </row>
    <row r="11208" spans="8:8" x14ac:dyDescent="0.25">
      <c r="H11208" s="67"/>
    </row>
    <row r="11210" spans="8:8" x14ac:dyDescent="0.25">
      <c r="H11210" s="67"/>
    </row>
    <row r="11211" spans="8:8" x14ac:dyDescent="0.25">
      <c r="H11211" s="67"/>
    </row>
    <row r="11212" spans="8:8" x14ac:dyDescent="0.25">
      <c r="H11212" s="67"/>
    </row>
    <row r="11213" spans="8:8" x14ac:dyDescent="0.25">
      <c r="H11213" s="67"/>
    </row>
    <row r="11214" spans="8:8" x14ac:dyDescent="0.25">
      <c r="H11214" s="67"/>
    </row>
    <row r="11215" spans="8:8" x14ac:dyDescent="0.25">
      <c r="H11215" s="67"/>
    </row>
    <row r="11216" spans="8:8" x14ac:dyDescent="0.25">
      <c r="H11216" s="67"/>
    </row>
    <row r="11217" spans="8:8" x14ac:dyDescent="0.25">
      <c r="H11217" s="67"/>
    </row>
    <row r="11218" spans="8:8" x14ac:dyDescent="0.25">
      <c r="H11218" s="67"/>
    </row>
    <row r="11219" spans="8:8" x14ac:dyDescent="0.25">
      <c r="H11219" s="67"/>
    </row>
    <row r="11220" spans="8:8" x14ac:dyDescent="0.25">
      <c r="H11220" s="67"/>
    </row>
    <row r="11221" spans="8:8" x14ac:dyDescent="0.25">
      <c r="H11221" s="67"/>
    </row>
    <row r="11222" spans="8:8" x14ac:dyDescent="0.25">
      <c r="H11222" s="67"/>
    </row>
    <row r="11223" spans="8:8" x14ac:dyDescent="0.25">
      <c r="H11223" s="67"/>
    </row>
    <row r="11224" spans="8:8" x14ac:dyDescent="0.25">
      <c r="H11224" s="67"/>
    </row>
    <row r="11227" spans="8:8" x14ac:dyDescent="0.25">
      <c r="H11227" s="67"/>
    </row>
    <row r="11228" spans="8:8" x14ac:dyDescent="0.25">
      <c r="H11228" s="67"/>
    </row>
    <row r="11229" spans="8:8" x14ac:dyDescent="0.25">
      <c r="H11229" s="67"/>
    </row>
    <row r="11234" spans="8:8" x14ac:dyDescent="0.25">
      <c r="H11234" s="67"/>
    </row>
    <row r="11235" spans="8:8" x14ac:dyDescent="0.25">
      <c r="H11235" s="67"/>
    </row>
    <row r="11237" spans="8:8" x14ac:dyDescent="0.25">
      <c r="H11237" s="67"/>
    </row>
    <row r="11238" spans="8:8" x14ac:dyDescent="0.25">
      <c r="H11238" s="67"/>
    </row>
    <row r="11240" spans="8:8" x14ac:dyDescent="0.25">
      <c r="H11240" s="67"/>
    </row>
    <row r="11242" spans="8:8" x14ac:dyDescent="0.25">
      <c r="H11242" s="67"/>
    </row>
    <row r="11243" spans="8:8" x14ac:dyDescent="0.25">
      <c r="H11243" s="67"/>
    </row>
    <row r="11246" spans="8:8" x14ac:dyDescent="0.25">
      <c r="H11246" s="67"/>
    </row>
    <row r="11247" spans="8:8" x14ac:dyDescent="0.25">
      <c r="H11247" s="67"/>
    </row>
    <row r="11249" spans="8:8" x14ac:dyDescent="0.25">
      <c r="H11249" s="67"/>
    </row>
    <row r="11250" spans="8:8" x14ac:dyDescent="0.25">
      <c r="H11250" s="67"/>
    </row>
    <row r="11251" spans="8:8" x14ac:dyDescent="0.25">
      <c r="H11251" s="67"/>
    </row>
    <row r="11252" spans="8:8" x14ac:dyDescent="0.25">
      <c r="H11252" s="67"/>
    </row>
    <row r="11253" spans="8:8" x14ac:dyDescent="0.25">
      <c r="H11253" s="67"/>
    </row>
    <row r="11254" spans="8:8" x14ac:dyDescent="0.25">
      <c r="H11254" s="67"/>
    </row>
    <row r="11255" spans="8:8" x14ac:dyDescent="0.25">
      <c r="H11255" s="67"/>
    </row>
    <row r="11256" spans="8:8" x14ac:dyDescent="0.25">
      <c r="H11256" s="67"/>
    </row>
    <row r="11257" spans="8:8" x14ac:dyDescent="0.25">
      <c r="H11257" s="67"/>
    </row>
    <row r="11258" spans="8:8" x14ac:dyDescent="0.25">
      <c r="H11258" s="67"/>
    </row>
    <row r="11259" spans="8:8" x14ac:dyDescent="0.25">
      <c r="H11259" s="67"/>
    </row>
    <row r="11260" spans="8:8" x14ac:dyDescent="0.25">
      <c r="H11260" s="67"/>
    </row>
    <row r="11261" spans="8:8" x14ac:dyDescent="0.25">
      <c r="H11261" s="67"/>
    </row>
    <row r="11262" spans="8:8" x14ac:dyDescent="0.25">
      <c r="H11262" s="67"/>
    </row>
    <row r="11263" spans="8:8" x14ac:dyDescent="0.25">
      <c r="H11263" s="67"/>
    </row>
    <row r="11264" spans="8:8" x14ac:dyDescent="0.25">
      <c r="H11264" s="67"/>
    </row>
    <row r="11269" spans="8:8" x14ac:dyDescent="0.25">
      <c r="H11269" s="67"/>
    </row>
    <row r="11272" spans="8:8" x14ac:dyDescent="0.25">
      <c r="H11272" s="67"/>
    </row>
    <row r="11273" spans="8:8" x14ac:dyDescent="0.25">
      <c r="H11273" s="67"/>
    </row>
    <row r="11274" spans="8:8" x14ac:dyDescent="0.25">
      <c r="H11274" s="67"/>
    </row>
    <row r="11275" spans="8:8" x14ac:dyDescent="0.25">
      <c r="H11275" s="67"/>
    </row>
    <row r="11276" spans="8:8" x14ac:dyDescent="0.25">
      <c r="H11276" s="67"/>
    </row>
    <row r="11277" spans="8:8" x14ac:dyDescent="0.25">
      <c r="H11277" s="67"/>
    </row>
    <row r="11278" spans="8:8" x14ac:dyDescent="0.25">
      <c r="H11278" s="67"/>
    </row>
    <row r="11279" spans="8:8" x14ac:dyDescent="0.25">
      <c r="H11279" s="67"/>
    </row>
    <row r="11280" spans="8:8" x14ac:dyDescent="0.25">
      <c r="H11280" s="67"/>
    </row>
    <row r="11281" spans="8:8" x14ac:dyDescent="0.25">
      <c r="H11281" s="67"/>
    </row>
    <row r="11282" spans="8:8" x14ac:dyDescent="0.25">
      <c r="H11282" s="67"/>
    </row>
    <row r="11284" spans="8:8" x14ac:dyDescent="0.25">
      <c r="H11284" s="67"/>
    </row>
    <row r="11287" spans="8:8" x14ac:dyDescent="0.25">
      <c r="H11287" s="67"/>
    </row>
    <row r="11288" spans="8:8" x14ac:dyDescent="0.25">
      <c r="H11288" s="67"/>
    </row>
    <row r="11289" spans="8:8" x14ac:dyDescent="0.25">
      <c r="H11289" s="67"/>
    </row>
    <row r="11290" spans="8:8" x14ac:dyDescent="0.25">
      <c r="H11290" s="67"/>
    </row>
    <row r="11291" spans="8:8" x14ac:dyDescent="0.25">
      <c r="H11291" s="67"/>
    </row>
    <row r="11292" spans="8:8" x14ac:dyDescent="0.25">
      <c r="H11292" s="67"/>
    </row>
    <row r="11293" spans="8:8" x14ac:dyDescent="0.25">
      <c r="H11293" s="67"/>
    </row>
    <row r="11294" spans="8:8" x14ac:dyDescent="0.25">
      <c r="H11294" s="67"/>
    </row>
    <row r="11295" spans="8:8" x14ac:dyDescent="0.25">
      <c r="H11295" s="67"/>
    </row>
    <row r="11296" spans="8:8" x14ac:dyDescent="0.25">
      <c r="H11296" s="67"/>
    </row>
    <row r="11297" spans="8:8" x14ac:dyDescent="0.25">
      <c r="H11297" s="67"/>
    </row>
    <row r="11299" spans="8:8" x14ac:dyDescent="0.25">
      <c r="H11299" s="67"/>
    </row>
    <row r="11300" spans="8:8" x14ac:dyDescent="0.25">
      <c r="H11300" s="67"/>
    </row>
    <row r="11301" spans="8:8" x14ac:dyDescent="0.25">
      <c r="H11301" s="67"/>
    </row>
    <row r="11302" spans="8:8" x14ac:dyDescent="0.25">
      <c r="H11302" s="67"/>
    </row>
    <row r="11303" spans="8:8" x14ac:dyDescent="0.25">
      <c r="H11303" s="67"/>
    </row>
    <row r="11304" spans="8:8" x14ac:dyDescent="0.25">
      <c r="H11304" s="67"/>
    </row>
    <row r="11305" spans="8:8" x14ac:dyDescent="0.25">
      <c r="H11305" s="67"/>
    </row>
    <row r="11306" spans="8:8" x14ac:dyDescent="0.25">
      <c r="H11306" s="67"/>
    </row>
    <row r="11310" spans="8:8" x14ac:dyDescent="0.25">
      <c r="H11310" s="67"/>
    </row>
    <row r="11311" spans="8:8" x14ac:dyDescent="0.25">
      <c r="H11311" s="67"/>
    </row>
    <row r="11312" spans="8:8" x14ac:dyDescent="0.25">
      <c r="H11312" s="67"/>
    </row>
    <row r="11313" spans="8:8" x14ac:dyDescent="0.25">
      <c r="H11313" s="67"/>
    </row>
    <row r="11314" spans="8:8" x14ac:dyDescent="0.25">
      <c r="H11314" s="67"/>
    </row>
    <row r="11315" spans="8:8" x14ac:dyDescent="0.25">
      <c r="H11315" s="67"/>
    </row>
    <row r="11316" spans="8:8" x14ac:dyDescent="0.25">
      <c r="H11316" s="67"/>
    </row>
    <row r="11317" spans="8:8" x14ac:dyDescent="0.25">
      <c r="H11317" s="67"/>
    </row>
    <row r="11318" spans="8:8" x14ac:dyDescent="0.25">
      <c r="H11318" s="67"/>
    </row>
    <row r="11321" spans="8:8" x14ac:dyDescent="0.25">
      <c r="H11321" s="67"/>
    </row>
    <row r="11327" spans="8:8" x14ac:dyDescent="0.25">
      <c r="H11327" s="67"/>
    </row>
    <row r="11328" spans="8:8" x14ac:dyDescent="0.25">
      <c r="H11328" s="67"/>
    </row>
    <row r="11331" spans="8:8" x14ac:dyDescent="0.25">
      <c r="H11331" s="67"/>
    </row>
    <row r="11332" spans="8:8" x14ac:dyDescent="0.25">
      <c r="H11332" s="67"/>
    </row>
    <row r="11334" spans="8:8" x14ac:dyDescent="0.25">
      <c r="H11334" s="67"/>
    </row>
    <row r="11339" spans="8:8" x14ac:dyDescent="0.25">
      <c r="H11339" s="67"/>
    </row>
    <row r="11340" spans="8:8" x14ac:dyDescent="0.25">
      <c r="H11340" s="67"/>
    </row>
    <row r="11341" spans="8:8" x14ac:dyDescent="0.25">
      <c r="H11341" s="67"/>
    </row>
    <row r="11342" spans="8:8" x14ac:dyDescent="0.25">
      <c r="H11342" s="67"/>
    </row>
    <row r="11343" spans="8:8" x14ac:dyDescent="0.25">
      <c r="H11343" s="67"/>
    </row>
    <row r="11344" spans="8:8" x14ac:dyDescent="0.25">
      <c r="H11344" s="67"/>
    </row>
    <row r="11345" spans="8:8" x14ac:dyDescent="0.25">
      <c r="H11345" s="67"/>
    </row>
    <row r="11346" spans="8:8" x14ac:dyDescent="0.25">
      <c r="H11346" s="67"/>
    </row>
    <row r="11348" spans="8:8" x14ac:dyDescent="0.25">
      <c r="H11348" s="67"/>
    </row>
    <row r="11354" spans="8:8" x14ac:dyDescent="0.25">
      <c r="H11354" s="67"/>
    </row>
    <row r="11365" spans="8:8" x14ac:dyDescent="0.25">
      <c r="H11365" s="67"/>
    </row>
    <row r="11366" spans="8:8" x14ac:dyDescent="0.25">
      <c r="H11366" s="67"/>
    </row>
    <row r="11367" spans="8:8" x14ac:dyDescent="0.25">
      <c r="H11367" s="67"/>
    </row>
    <row r="11369" spans="8:8" x14ac:dyDescent="0.25">
      <c r="H11369" s="67"/>
    </row>
    <row r="11370" spans="8:8" x14ac:dyDescent="0.25">
      <c r="H11370" s="67"/>
    </row>
    <row r="11371" spans="8:8" x14ac:dyDescent="0.25">
      <c r="H11371" s="67"/>
    </row>
    <row r="11372" spans="8:8" x14ac:dyDescent="0.25">
      <c r="H11372" s="67"/>
    </row>
    <row r="11377" spans="8:8" x14ac:dyDescent="0.25">
      <c r="H11377" s="67"/>
    </row>
    <row r="11381" spans="8:8" x14ac:dyDescent="0.25">
      <c r="H11381" s="67"/>
    </row>
    <row r="11385" spans="8:8" x14ac:dyDescent="0.25">
      <c r="H11385" s="67"/>
    </row>
    <row r="11386" spans="8:8" x14ac:dyDescent="0.25">
      <c r="H11386" s="67"/>
    </row>
    <row r="11387" spans="8:8" x14ac:dyDescent="0.25">
      <c r="H11387" s="67"/>
    </row>
    <row r="11390" spans="8:8" x14ac:dyDescent="0.25">
      <c r="H11390" s="67"/>
    </row>
    <row r="11392" spans="8:8" x14ac:dyDescent="0.25">
      <c r="H11392" s="67"/>
    </row>
    <row r="11393" spans="8:8" x14ac:dyDescent="0.25">
      <c r="H11393" s="67"/>
    </row>
    <row r="11394" spans="8:8" x14ac:dyDescent="0.25">
      <c r="H11394" s="67"/>
    </row>
    <row r="11395" spans="8:8" x14ac:dyDescent="0.25">
      <c r="H11395" s="67"/>
    </row>
    <row r="11396" spans="8:8" x14ac:dyDescent="0.25">
      <c r="H11396" s="67"/>
    </row>
    <row r="11397" spans="8:8" x14ac:dyDescent="0.25">
      <c r="H11397" s="67"/>
    </row>
    <row r="11405" spans="8:8" x14ac:dyDescent="0.25">
      <c r="H11405" s="67"/>
    </row>
    <row r="11406" spans="8:8" x14ac:dyDescent="0.25">
      <c r="H11406" s="67"/>
    </row>
    <row r="11407" spans="8:8" x14ac:dyDescent="0.25">
      <c r="H11407" s="67"/>
    </row>
    <row r="11409" spans="8:8" x14ac:dyDescent="0.25">
      <c r="H11409" s="67"/>
    </row>
    <row r="11412" spans="8:8" x14ac:dyDescent="0.25">
      <c r="H11412" s="67"/>
    </row>
    <row r="11413" spans="8:8" x14ac:dyDescent="0.25">
      <c r="H11413" s="67"/>
    </row>
    <row r="11414" spans="8:8" x14ac:dyDescent="0.25">
      <c r="H11414" s="67"/>
    </row>
    <row r="11415" spans="8:8" x14ac:dyDescent="0.25">
      <c r="H11415" s="67"/>
    </row>
    <row r="11416" spans="8:8" x14ac:dyDescent="0.25">
      <c r="H11416" s="67"/>
    </row>
    <row r="11417" spans="8:8" x14ac:dyDescent="0.25">
      <c r="H11417" s="67"/>
    </row>
    <row r="11419" spans="8:8" x14ac:dyDescent="0.25">
      <c r="H11419" s="67"/>
    </row>
    <row r="11420" spans="8:8" x14ac:dyDescent="0.25">
      <c r="H11420" s="67"/>
    </row>
    <row r="11421" spans="8:8" x14ac:dyDescent="0.25">
      <c r="H11421" s="67"/>
    </row>
    <row r="11422" spans="8:8" x14ac:dyDescent="0.25">
      <c r="H11422" s="67"/>
    </row>
    <row r="11423" spans="8:8" x14ac:dyDescent="0.25">
      <c r="H11423" s="67"/>
    </row>
    <row r="11424" spans="8:8" x14ac:dyDescent="0.25">
      <c r="H11424" s="67"/>
    </row>
    <row r="11425" spans="8:8" x14ac:dyDescent="0.25">
      <c r="H11425" s="67"/>
    </row>
    <row r="11426" spans="8:8" x14ac:dyDescent="0.25">
      <c r="H11426" s="67"/>
    </row>
    <row r="11427" spans="8:8" x14ac:dyDescent="0.25">
      <c r="H11427" s="67"/>
    </row>
    <row r="11428" spans="8:8" x14ac:dyDescent="0.25">
      <c r="H11428" s="67"/>
    </row>
    <row r="11434" spans="8:8" x14ac:dyDescent="0.25">
      <c r="H11434" s="67"/>
    </row>
    <row r="11450" spans="8:8" x14ac:dyDescent="0.25">
      <c r="H11450" s="67"/>
    </row>
    <row r="11451" spans="8:8" x14ac:dyDescent="0.25">
      <c r="H11451" s="67"/>
    </row>
    <row r="11456" spans="8:8" x14ac:dyDescent="0.25">
      <c r="H11456" s="67"/>
    </row>
    <row r="11457" spans="8:8" x14ac:dyDescent="0.25">
      <c r="H11457" s="67"/>
    </row>
    <row r="11460" spans="8:8" x14ac:dyDescent="0.25">
      <c r="H11460" s="67"/>
    </row>
    <row r="11461" spans="8:8" x14ac:dyDescent="0.25">
      <c r="H11461" s="67"/>
    </row>
    <row r="11462" spans="8:8" x14ac:dyDescent="0.25">
      <c r="H11462" s="67"/>
    </row>
    <row r="11463" spans="8:8" x14ac:dyDescent="0.25">
      <c r="H11463" s="67"/>
    </row>
    <row r="11464" spans="8:8" x14ac:dyDescent="0.25">
      <c r="H11464" s="67"/>
    </row>
    <row r="11465" spans="8:8" x14ac:dyDescent="0.25">
      <c r="H11465" s="67"/>
    </row>
    <row r="11466" spans="8:8" x14ac:dyDescent="0.25">
      <c r="H11466" s="67"/>
    </row>
    <row r="11467" spans="8:8" x14ac:dyDescent="0.25">
      <c r="H11467" s="67"/>
    </row>
    <row r="11468" spans="8:8" x14ac:dyDescent="0.25">
      <c r="H11468" s="67"/>
    </row>
    <row r="11473" spans="8:8" x14ac:dyDescent="0.25">
      <c r="H11473" s="67"/>
    </row>
    <row r="11476" spans="8:8" x14ac:dyDescent="0.25">
      <c r="H11476" s="67"/>
    </row>
    <row r="11478" spans="8:8" x14ac:dyDescent="0.25">
      <c r="H11478" s="67"/>
    </row>
    <row r="11481" spans="8:8" x14ac:dyDescent="0.25">
      <c r="H11481" s="67"/>
    </row>
    <row r="11482" spans="8:8" x14ac:dyDescent="0.25">
      <c r="H11482" s="67"/>
    </row>
    <row r="11483" spans="8:8" x14ac:dyDescent="0.25">
      <c r="H11483" s="67"/>
    </row>
    <row r="11484" spans="8:8" x14ac:dyDescent="0.25">
      <c r="H11484" s="67"/>
    </row>
    <row r="11485" spans="8:8" x14ac:dyDescent="0.25">
      <c r="H11485" s="67"/>
    </row>
    <row r="11486" spans="8:8" x14ac:dyDescent="0.25">
      <c r="H11486" s="67"/>
    </row>
    <row r="11488" spans="8:8" x14ac:dyDescent="0.25">
      <c r="H11488" s="67"/>
    </row>
    <row r="11495" spans="8:8" x14ac:dyDescent="0.25">
      <c r="H11495" s="67"/>
    </row>
    <row r="11496" spans="8:8" x14ac:dyDescent="0.25">
      <c r="H11496" s="67"/>
    </row>
    <row r="11506" spans="8:8" x14ac:dyDescent="0.25">
      <c r="H11506" s="67"/>
    </row>
    <row r="11507" spans="8:8" x14ac:dyDescent="0.25">
      <c r="H11507" s="67"/>
    </row>
    <row r="11508" spans="8:8" x14ac:dyDescent="0.25">
      <c r="H11508" s="67"/>
    </row>
    <row r="11509" spans="8:8" x14ac:dyDescent="0.25">
      <c r="H11509" s="67"/>
    </row>
    <row r="11510" spans="8:8" x14ac:dyDescent="0.25">
      <c r="H11510" s="67"/>
    </row>
    <row r="11511" spans="8:8" x14ac:dyDescent="0.25">
      <c r="H11511" s="67"/>
    </row>
    <row r="11512" spans="8:8" x14ac:dyDescent="0.25">
      <c r="H11512" s="67"/>
    </row>
    <row r="11513" spans="8:8" x14ac:dyDescent="0.25">
      <c r="H11513" s="67"/>
    </row>
    <row r="11514" spans="8:8" x14ac:dyDescent="0.25">
      <c r="H11514" s="67"/>
    </row>
    <row r="11515" spans="8:8" x14ac:dyDescent="0.25">
      <c r="H11515" s="67"/>
    </row>
    <row r="11520" spans="8:8" x14ac:dyDescent="0.25">
      <c r="H11520" s="67"/>
    </row>
    <row r="11522" spans="8:8" x14ac:dyDescent="0.25">
      <c r="H11522" s="67"/>
    </row>
    <row r="11523" spans="8:8" x14ac:dyDescent="0.25">
      <c r="H11523" s="67"/>
    </row>
    <row r="11524" spans="8:8" x14ac:dyDescent="0.25">
      <c r="H11524" s="67"/>
    </row>
    <row r="11525" spans="8:8" x14ac:dyDescent="0.25">
      <c r="H11525" s="67"/>
    </row>
    <row r="11527" spans="8:8" x14ac:dyDescent="0.25">
      <c r="H11527" s="67"/>
    </row>
    <row r="11528" spans="8:8" x14ac:dyDescent="0.25">
      <c r="H11528" s="67"/>
    </row>
    <row r="11531" spans="8:8" x14ac:dyDescent="0.25">
      <c r="H11531" s="67"/>
    </row>
    <row r="11532" spans="8:8" x14ac:dyDescent="0.25">
      <c r="H11532" s="67"/>
    </row>
    <row r="11534" spans="8:8" x14ac:dyDescent="0.25">
      <c r="H11534" s="67"/>
    </row>
    <row r="11535" spans="8:8" x14ac:dyDescent="0.25">
      <c r="H11535" s="67"/>
    </row>
    <row r="11536" spans="8:8" x14ac:dyDescent="0.25">
      <c r="H11536" s="67"/>
    </row>
    <row r="11537" spans="8:8" x14ac:dyDescent="0.25">
      <c r="H11537" s="67"/>
    </row>
    <row r="11538" spans="8:8" x14ac:dyDescent="0.25">
      <c r="H11538" s="67"/>
    </row>
    <row r="11539" spans="8:8" x14ac:dyDescent="0.25">
      <c r="H11539" s="67"/>
    </row>
    <row r="11540" spans="8:8" x14ac:dyDescent="0.25">
      <c r="H11540" s="67"/>
    </row>
    <row r="11541" spans="8:8" x14ac:dyDescent="0.25">
      <c r="H11541" s="67"/>
    </row>
    <row r="11543" spans="8:8" x14ac:dyDescent="0.25">
      <c r="H11543" s="67"/>
    </row>
    <row r="11548" spans="8:8" x14ac:dyDescent="0.25">
      <c r="H11548" s="67"/>
    </row>
    <row r="11549" spans="8:8" x14ac:dyDescent="0.25">
      <c r="H11549" s="67"/>
    </row>
    <row r="11550" spans="8:8" x14ac:dyDescent="0.25">
      <c r="H11550" s="67"/>
    </row>
    <row r="11552" spans="8:8" x14ac:dyDescent="0.25">
      <c r="H11552" s="67"/>
    </row>
    <row r="11553" spans="8:8" x14ac:dyDescent="0.25">
      <c r="H11553" s="67"/>
    </row>
    <row r="11554" spans="8:8" x14ac:dyDescent="0.25">
      <c r="H11554" s="67"/>
    </row>
    <row r="11555" spans="8:8" x14ac:dyDescent="0.25">
      <c r="H11555" s="67"/>
    </row>
    <row r="11556" spans="8:8" x14ac:dyDescent="0.25">
      <c r="H11556" s="67"/>
    </row>
    <row r="11557" spans="8:8" x14ac:dyDescent="0.25">
      <c r="H11557" s="67"/>
    </row>
    <row r="11558" spans="8:8" x14ac:dyDescent="0.25">
      <c r="H11558" s="67"/>
    </row>
    <row r="11559" spans="8:8" x14ac:dyDescent="0.25">
      <c r="H11559" s="67"/>
    </row>
    <row r="11560" spans="8:8" x14ac:dyDescent="0.25">
      <c r="H11560" s="67"/>
    </row>
    <row r="11561" spans="8:8" x14ac:dyDescent="0.25">
      <c r="H11561" s="67"/>
    </row>
    <row r="11562" spans="8:8" x14ac:dyDescent="0.25">
      <c r="H11562" s="67"/>
    </row>
    <row r="11563" spans="8:8" x14ac:dyDescent="0.25">
      <c r="H11563" s="67"/>
    </row>
    <row r="11564" spans="8:8" x14ac:dyDescent="0.25">
      <c r="H11564" s="67"/>
    </row>
    <row r="11565" spans="8:8" x14ac:dyDescent="0.25">
      <c r="H11565" s="67"/>
    </row>
    <row r="11567" spans="8:8" x14ac:dyDescent="0.25">
      <c r="H11567" s="67"/>
    </row>
    <row r="11568" spans="8:8" x14ac:dyDescent="0.25">
      <c r="H11568" s="67"/>
    </row>
    <row r="11572" spans="8:8" x14ac:dyDescent="0.25">
      <c r="H11572" s="67"/>
    </row>
    <row r="11573" spans="8:8" x14ac:dyDescent="0.25">
      <c r="H11573" s="67"/>
    </row>
    <row r="11574" spans="8:8" x14ac:dyDescent="0.25">
      <c r="H11574" s="67"/>
    </row>
    <row r="11575" spans="8:8" x14ac:dyDescent="0.25">
      <c r="H11575" s="67"/>
    </row>
    <row r="11576" spans="8:8" x14ac:dyDescent="0.25">
      <c r="H11576" s="67"/>
    </row>
    <row r="11577" spans="8:8" x14ac:dyDescent="0.25">
      <c r="H11577" s="67"/>
    </row>
    <row r="11578" spans="8:8" x14ac:dyDescent="0.25">
      <c r="H11578" s="67"/>
    </row>
    <row r="11579" spans="8:8" x14ac:dyDescent="0.25">
      <c r="H11579" s="67"/>
    </row>
    <row r="11580" spans="8:8" x14ac:dyDescent="0.25">
      <c r="H11580" s="67"/>
    </row>
    <row r="11581" spans="8:8" x14ac:dyDescent="0.25">
      <c r="H11581" s="67"/>
    </row>
    <row r="11582" spans="8:8" x14ac:dyDescent="0.25">
      <c r="H11582" s="67"/>
    </row>
    <row r="11583" spans="8:8" x14ac:dyDescent="0.25">
      <c r="H11583" s="67"/>
    </row>
    <row r="11584" spans="8:8" x14ac:dyDescent="0.25">
      <c r="H11584" s="67"/>
    </row>
    <row r="11587" spans="8:8" x14ac:dyDescent="0.25">
      <c r="H11587" s="67"/>
    </row>
    <row r="11588" spans="8:8" x14ac:dyDescent="0.25">
      <c r="H11588" s="67"/>
    </row>
    <row r="11590" spans="8:8" x14ac:dyDescent="0.25">
      <c r="H11590" s="67"/>
    </row>
    <row r="11591" spans="8:8" x14ac:dyDescent="0.25">
      <c r="H11591" s="67"/>
    </row>
    <row r="11603" spans="8:8" x14ac:dyDescent="0.25">
      <c r="H11603" s="67"/>
    </row>
    <row r="11604" spans="8:8" x14ac:dyDescent="0.25">
      <c r="H11604" s="67"/>
    </row>
    <row r="11605" spans="8:8" x14ac:dyDescent="0.25">
      <c r="H11605" s="67"/>
    </row>
    <row r="11606" spans="8:8" x14ac:dyDescent="0.25">
      <c r="H11606" s="67"/>
    </row>
    <row r="11612" spans="8:8" x14ac:dyDescent="0.25">
      <c r="H11612" s="67"/>
    </row>
    <row r="11623" spans="8:8" x14ac:dyDescent="0.25">
      <c r="H11623" s="67"/>
    </row>
    <row r="11624" spans="8:8" x14ac:dyDescent="0.25">
      <c r="H11624" s="67"/>
    </row>
    <row r="11625" spans="8:8" x14ac:dyDescent="0.25">
      <c r="H11625" s="67"/>
    </row>
    <row r="11628" spans="8:8" x14ac:dyDescent="0.25">
      <c r="H11628" s="67"/>
    </row>
    <row r="11629" spans="8:8" x14ac:dyDescent="0.25">
      <c r="H11629" s="67"/>
    </row>
    <row r="11632" spans="8:8" x14ac:dyDescent="0.25">
      <c r="H11632" s="67"/>
    </row>
    <row r="11633" spans="8:8" x14ac:dyDescent="0.25">
      <c r="H11633" s="67"/>
    </row>
    <row r="11634" spans="8:8" x14ac:dyDescent="0.25">
      <c r="H11634" s="67"/>
    </row>
    <row r="11635" spans="8:8" x14ac:dyDescent="0.25">
      <c r="H11635" s="67"/>
    </row>
    <row r="11636" spans="8:8" x14ac:dyDescent="0.25">
      <c r="H11636" s="67"/>
    </row>
    <row r="11637" spans="8:8" x14ac:dyDescent="0.25">
      <c r="H11637" s="67"/>
    </row>
    <row r="11638" spans="8:8" x14ac:dyDescent="0.25">
      <c r="H11638" s="67"/>
    </row>
    <row r="11639" spans="8:8" x14ac:dyDescent="0.25">
      <c r="H11639" s="67"/>
    </row>
    <row r="11640" spans="8:8" x14ac:dyDescent="0.25">
      <c r="H11640" s="67"/>
    </row>
    <row r="11642" spans="8:8" x14ac:dyDescent="0.25">
      <c r="H11642" s="67"/>
    </row>
    <row r="11646" spans="8:8" x14ac:dyDescent="0.25">
      <c r="H11646" s="67"/>
    </row>
    <row r="11648" spans="8:8" x14ac:dyDescent="0.25">
      <c r="H11648" s="67"/>
    </row>
    <row r="11650" spans="8:8" x14ac:dyDescent="0.25">
      <c r="H11650" s="67"/>
    </row>
    <row r="11651" spans="8:8" x14ac:dyDescent="0.25">
      <c r="H11651" s="67"/>
    </row>
    <row r="11652" spans="8:8" x14ac:dyDescent="0.25">
      <c r="H11652" s="67"/>
    </row>
    <row r="11653" spans="8:8" x14ac:dyDescent="0.25">
      <c r="H11653" s="67"/>
    </row>
    <row r="11654" spans="8:8" x14ac:dyDescent="0.25">
      <c r="H11654" s="67"/>
    </row>
    <row r="11658" spans="8:8" x14ac:dyDescent="0.25">
      <c r="H11658" s="67"/>
    </row>
    <row r="11659" spans="8:8" x14ac:dyDescent="0.25">
      <c r="H11659" s="67"/>
    </row>
    <row r="11661" spans="8:8" x14ac:dyDescent="0.25">
      <c r="H11661" s="67"/>
    </row>
    <row r="11662" spans="8:8" x14ac:dyDescent="0.25">
      <c r="H11662" s="67"/>
    </row>
    <row r="11664" spans="8:8" x14ac:dyDescent="0.25">
      <c r="H11664" s="67"/>
    </row>
    <row r="11667" spans="8:8" x14ac:dyDescent="0.25">
      <c r="H11667" s="67"/>
    </row>
    <row r="11677" spans="8:8" x14ac:dyDescent="0.25">
      <c r="H11677" s="67"/>
    </row>
    <row r="11678" spans="8:8" x14ac:dyDescent="0.25">
      <c r="H11678" s="67"/>
    </row>
    <row r="11679" spans="8:8" x14ac:dyDescent="0.25">
      <c r="H11679" s="67"/>
    </row>
    <row r="11681" spans="8:8" x14ac:dyDescent="0.25">
      <c r="H11681" s="67"/>
    </row>
    <row r="11683" spans="8:8" x14ac:dyDescent="0.25">
      <c r="H11683" s="67"/>
    </row>
    <row r="11684" spans="8:8" x14ac:dyDescent="0.25">
      <c r="H11684" s="67"/>
    </row>
    <row r="11685" spans="8:8" x14ac:dyDescent="0.25">
      <c r="H11685" s="67"/>
    </row>
    <row r="11686" spans="8:8" x14ac:dyDescent="0.25">
      <c r="H11686" s="67"/>
    </row>
    <row r="11687" spans="8:8" x14ac:dyDescent="0.25">
      <c r="H11687" s="67"/>
    </row>
    <row r="11688" spans="8:8" x14ac:dyDescent="0.25">
      <c r="H11688" s="67"/>
    </row>
    <row r="11693" spans="8:8" x14ac:dyDescent="0.25">
      <c r="H11693" s="67"/>
    </row>
    <row r="11704" spans="8:8" x14ac:dyDescent="0.25">
      <c r="H11704" s="67"/>
    </row>
    <row r="11705" spans="8:8" x14ac:dyDescent="0.25">
      <c r="H11705" s="67"/>
    </row>
    <row r="11706" spans="8:8" x14ac:dyDescent="0.25">
      <c r="H11706" s="67"/>
    </row>
    <row r="11707" spans="8:8" x14ac:dyDescent="0.25">
      <c r="H11707" s="67"/>
    </row>
    <row r="11708" spans="8:8" x14ac:dyDescent="0.25">
      <c r="H11708" s="67"/>
    </row>
    <row r="11709" spans="8:8" x14ac:dyDescent="0.25">
      <c r="H11709" s="67"/>
    </row>
    <row r="11710" spans="8:8" x14ac:dyDescent="0.25">
      <c r="H11710" s="67"/>
    </row>
    <row r="11711" spans="8:8" x14ac:dyDescent="0.25">
      <c r="H11711" s="67"/>
    </row>
    <row r="11712" spans="8:8" x14ac:dyDescent="0.25">
      <c r="H11712" s="67"/>
    </row>
    <row r="11713" spans="8:8" x14ac:dyDescent="0.25">
      <c r="H11713" s="67"/>
    </row>
    <row r="11714" spans="8:8" x14ac:dyDescent="0.25">
      <c r="H11714" s="67"/>
    </row>
    <row r="11715" spans="8:8" x14ac:dyDescent="0.25">
      <c r="H11715" s="67"/>
    </row>
    <row r="11716" spans="8:8" x14ac:dyDescent="0.25">
      <c r="H11716" s="67"/>
    </row>
    <row r="11718" spans="8:8" x14ac:dyDescent="0.25">
      <c r="H11718" s="67"/>
    </row>
    <row r="11721" spans="8:8" x14ac:dyDescent="0.25">
      <c r="H11721" s="67"/>
    </row>
    <row r="11726" spans="8:8" x14ac:dyDescent="0.25">
      <c r="H11726" s="67"/>
    </row>
    <row r="11728" spans="8:8" x14ac:dyDescent="0.25">
      <c r="H11728" s="67"/>
    </row>
    <row r="11730" spans="8:8" x14ac:dyDescent="0.25">
      <c r="H11730" s="67"/>
    </row>
    <row r="11731" spans="8:8" x14ac:dyDescent="0.25">
      <c r="H11731" s="67"/>
    </row>
    <row r="11732" spans="8:8" x14ac:dyDescent="0.25">
      <c r="H11732" s="67"/>
    </row>
    <row r="11733" spans="8:8" x14ac:dyDescent="0.25">
      <c r="H11733" s="67"/>
    </row>
    <row r="11734" spans="8:8" x14ac:dyDescent="0.25">
      <c r="H11734" s="67"/>
    </row>
    <row r="11735" spans="8:8" x14ac:dyDescent="0.25">
      <c r="H11735" s="67"/>
    </row>
    <row r="11736" spans="8:8" x14ac:dyDescent="0.25">
      <c r="H11736" s="67"/>
    </row>
    <row r="11737" spans="8:8" x14ac:dyDescent="0.25">
      <c r="H11737" s="67"/>
    </row>
    <row r="11738" spans="8:8" x14ac:dyDescent="0.25">
      <c r="H11738" s="67"/>
    </row>
    <row r="11742" spans="8:8" x14ac:dyDescent="0.25">
      <c r="H11742" s="67"/>
    </row>
    <row r="11750" spans="8:8" x14ac:dyDescent="0.25">
      <c r="H11750" s="67"/>
    </row>
    <row r="11757" spans="8:8" x14ac:dyDescent="0.25">
      <c r="H11757" s="67"/>
    </row>
    <row r="11758" spans="8:8" x14ac:dyDescent="0.25">
      <c r="H11758" s="67"/>
    </row>
    <row r="11759" spans="8:8" x14ac:dyDescent="0.25">
      <c r="H11759" s="67"/>
    </row>
    <row r="11760" spans="8:8" x14ac:dyDescent="0.25">
      <c r="H11760" s="67"/>
    </row>
    <row r="11761" spans="8:8" x14ac:dyDescent="0.25">
      <c r="H11761" s="67"/>
    </row>
    <row r="11762" spans="8:8" x14ac:dyDescent="0.25">
      <c r="H11762" s="67"/>
    </row>
    <row r="11763" spans="8:8" x14ac:dyDescent="0.25">
      <c r="H11763" s="67"/>
    </row>
    <row r="11764" spans="8:8" x14ac:dyDescent="0.25">
      <c r="H11764" s="67"/>
    </row>
    <row r="11765" spans="8:8" x14ac:dyDescent="0.25">
      <c r="H11765" s="67"/>
    </row>
    <row r="11766" spans="8:8" x14ac:dyDescent="0.25">
      <c r="H11766" s="67"/>
    </row>
    <row r="11767" spans="8:8" x14ac:dyDescent="0.25">
      <c r="H11767" s="67"/>
    </row>
    <row r="11768" spans="8:8" x14ac:dyDescent="0.25">
      <c r="H11768" s="67"/>
    </row>
    <row r="11769" spans="8:8" x14ac:dyDescent="0.25">
      <c r="H11769" s="67"/>
    </row>
    <row r="11770" spans="8:8" x14ac:dyDescent="0.25">
      <c r="H11770" s="67"/>
    </row>
    <row r="11772" spans="8:8" x14ac:dyDescent="0.25">
      <c r="H11772" s="67"/>
    </row>
    <row r="11773" spans="8:8" x14ac:dyDescent="0.25">
      <c r="H11773" s="67"/>
    </row>
    <row r="11774" spans="8:8" x14ac:dyDescent="0.25">
      <c r="H11774" s="67"/>
    </row>
    <row r="11775" spans="8:8" x14ac:dyDescent="0.25">
      <c r="H11775" s="67"/>
    </row>
    <row r="11776" spans="8:8" x14ac:dyDescent="0.25">
      <c r="H11776" s="67"/>
    </row>
    <row r="11777" spans="8:8" x14ac:dyDescent="0.25">
      <c r="H11777" s="67"/>
    </row>
    <row r="11778" spans="8:8" x14ac:dyDescent="0.25">
      <c r="H11778" s="67"/>
    </row>
    <row r="11780" spans="8:8" x14ac:dyDescent="0.25">
      <c r="H11780" s="67"/>
    </row>
    <row r="11781" spans="8:8" x14ac:dyDescent="0.25">
      <c r="H11781" s="67"/>
    </row>
    <row r="11783" spans="8:8" x14ac:dyDescent="0.25">
      <c r="H11783" s="67"/>
    </row>
    <row r="11784" spans="8:8" x14ac:dyDescent="0.25">
      <c r="H11784" s="67"/>
    </row>
    <row r="11785" spans="8:8" x14ac:dyDescent="0.25">
      <c r="H11785" s="67"/>
    </row>
    <row r="11786" spans="8:8" x14ac:dyDescent="0.25">
      <c r="H11786" s="67"/>
    </row>
    <row r="11787" spans="8:8" x14ac:dyDescent="0.25">
      <c r="H11787" s="67"/>
    </row>
    <row r="11788" spans="8:8" x14ac:dyDescent="0.25">
      <c r="H11788" s="67"/>
    </row>
    <row r="11789" spans="8:8" x14ac:dyDescent="0.25">
      <c r="H11789" s="67"/>
    </row>
    <row r="11790" spans="8:8" x14ac:dyDescent="0.25">
      <c r="H11790" s="67"/>
    </row>
    <row r="11791" spans="8:8" x14ac:dyDescent="0.25">
      <c r="H11791" s="67"/>
    </row>
    <row r="11792" spans="8:8" x14ac:dyDescent="0.25">
      <c r="H11792" s="67"/>
    </row>
    <row r="11794" spans="8:8" x14ac:dyDescent="0.25">
      <c r="H11794" s="67"/>
    </row>
    <row r="11795" spans="8:8" x14ac:dyDescent="0.25">
      <c r="H11795" s="67"/>
    </row>
    <row r="11796" spans="8:8" x14ac:dyDescent="0.25">
      <c r="H11796" s="67"/>
    </row>
    <row r="11798" spans="8:8" x14ac:dyDescent="0.25">
      <c r="H11798" s="67"/>
    </row>
    <row r="11799" spans="8:8" x14ac:dyDescent="0.25">
      <c r="H11799" s="67"/>
    </row>
    <row r="11800" spans="8:8" x14ac:dyDescent="0.25">
      <c r="H11800" s="67"/>
    </row>
    <row r="11801" spans="8:8" x14ac:dyDescent="0.25">
      <c r="H11801" s="67"/>
    </row>
    <row r="11804" spans="8:8" x14ac:dyDescent="0.25">
      <c r="H11804" s="67"/>
    </row>
    <row r="11805" spans="8:8" x14ac:dyDescent="0.25">
      <c r="H11805" s="67"/>
    </row>
    <row r="11806" spans="8:8" x14ac:dyDescent="0.25">
      <c r="H11806" s="67"/>
    </row>
    <row r="11807" spans="8:8" x14ac:dyDescent="0.25">
      <c r="H11807" s="67"/>
    </row>
    <row r="11808" spans="8:8" x14ac:dyDescent="0.25">
      <c r="H11808" s="67"/>
    </row>
    <row r="11809" spans="8:8" x14ac:dyDescent="0.25">
      <c r="H11809" s="67"/>
    </row>
    <row r="11810" spans="8:8" x14ac:dyDescent="0.25">
      <c r="H11810" s="67"/>
    </row>
    <row r="11811" spans="8:8" x14ac:dyDescent="0.25">
      <c r="H11811" s="67"/>
    </row>
    <row r="11812" spans="8:8" x14ac:dyDescent="0.25">
      <c r="H11812" s="67"/>
    </row>
    <row r="11813" spans="8:8" x14ac:dyDescent="0.25">
      <c r="H11813" s="67"/>
    </row>
    <row r="11814" spans="8:8" x14ac:dyDescent="0.25">
      <c r="H11814" s="67"/>
    </row>
    <row r="11815" spans="8:8" x14ac:dyDescent="0.25">
      <c r="H11815" s="67"/>
    </row>
    <row r="11816" spans="8:8" x14ac:dyDescent="0.25">
      <c r="H11816" s="67"/>
    </row>
    <row r="11817" spans="8:8" x14ac:dyDescent="0.25">
      <c r="H11817" s="67"/>
    </row>
    <row r="11818" spans="8:8" x14ac:dyDescent="0.25">
      <c r="H11818" s="67"/>
    </row>
    <row r="11819" spans="8:8" x14ac:dyDescent="0.25">
      <c r="H11819" s="67"/>
    </row>
    <row r="11831" spans="8:8" x14ac:dyDescent="0.25">
      <c r="H11831" s="67"/>
    </row>
    <row r="11832" spans="8:8" x14ac:dyDescent="0.25">
      <c r="H11832" s="67"/>
    </row>
    <row r="11833" spans="8:8" x14ac:dyDescent="0.25">
      <c r="H11833" s="67"/>
    </row>
    <row r="11834" spans="8:8" x14ac:dyDescent="0.25">
      <c r="H11834" s="67"/>
    </row>
    <row r="11835" spans="8:8" x14ac:dyDescent="0.25">
      <c r="H11835" s="67"/>
    </row>
    <row r="11836" spans="8:8" x14ac:dyDescent="0.25">
      <c r="H11836" s="67"/>
    </row>
    <row r="11837" spans="8:8" x14ac:dyDescent="0.25">
      <c r="H11837" s="67"/>
    </row>
    <row r="11838" spans="8:8" x14ac:dyDescent="0.25">
      <c r="H11838" s="67"/>
    </row>
    <row r="11839" spans="8:8" x14ac:dyDescent="0.25">
      <c r="H11839" s="67"/>
    </row>
    <row r="11840" spans="8:8" x14ac:dyDescent="0.25">
      <c r="H11840" s="67"/>
    </row>
    <row r="11843" spans="8:8" x14ac:dyDescent="0.25">
      <c r="H11843" s="67"/>
    </row>
    <row r="11846" spans="8:8" x14ac:dyDescent="0.25">
      <c r="H11846" s="67"/>
    </row>
    <row r="11848" spans="8:8" x14ac:dyDescent="0.25">
      <c r="H11848" s="67"/>
    </row>
    <row r="11849" spans="8:8" x14ac:dyDescent="0.25">
      <c r="H11849" s="67"/>
    </row>
    <row r="11850" spans="8:8" x14ac:dyDescent="0.25">
      <c r="H11850" s="67"/>
    </row>
    <row r="11851" spans="8:8" x14ac:dyDescent="0.25">
      <c r="H11851" s="67"/>
    </row>
    <row r="11852" spans="8:8" x14ac:dyDescent="0.25">
      <c r="H11852" s="67"/>
    </row>
    <row r="11853" spans="8:8" x14ac:dyDescent="0.25">
      <c r="H11853" s="67"/>
    </row>
    <row r="11856" spans="8:8" x14ac:dyDescent="0.25">
      <c r="H11856" s="67"/>
    </row>
    <row r="11857" spans="8:8" x14ac:dyDescent="0.25">
      <c r="H11857" s="67"/>
    </row>
    <row r="11859" spans="8:8" x14ac:dyDescent="0.25">
      <c r="H11859" s="67"/>
    </row>
    <row r="11860" spans="8:8" x14ac:dyDescent="0.25">
      <c r="H11860" s="67"/>
    </row>
    <row r="11861" spans="8:8" x14ac:dyDescent="0.25">
      <c r="H11861" s="67"/>
    </row>
    <row r="11862" spans="8:8" x14ac:dyDescent="0.25">
      <c r="H11862" s="67"/>
    </row>
    <row r="11863" spans="8:8" x14ac:dyDescent="0.25">
      <c r="H11863" s="67"/>
    </row>
    <row r="11864" spans="8:8" x14ac:dyDescent="0.25">
      <c r="H11864" s="67"/>
    </row>
    <row r="11865" spans="8:8" x14ac:dyDescent="0.25">
      <c r="H11865" s="67"/>
    </row>
    <row r="11866" spans="8:8" x14ac:dyDescent="0.25">
      <c r="H11866" s="67"/>
    </row>
    <row r="11867" spans="8:8" x14ac:dyDescent="0.25">
      <c r="H11867" s="67"/>
    </row>
    <row r="11868" spans="8:8" x14ac:dyDescent="0.25">
      <c r="H11868" s="67"/>
    </row>
    <row r="11869" spans="8:8" x14ac:dyDescent="0.25">
      <c r="H11869" s="67"/>
    </row>
    <row r="11870" spans="8:8" x14ac:dyDescent="0.25">
      <c r="H11870" s="67"/>
    </row>
    <row r="11871" spans="8:8" x14ac:dyDescent="0.25">
      <c r="H11871" s="67"/>
    </row>
    <row r="11872" spans="8:8" x14ac:dyDescent="0.25">
      <c r="H11872" s="67"/>
    </row>
    <row r="11873" spans="8:8" x14ac:dyDescent="0.25">
      <c r="H11873" s="67"/>
    </row>
    <row r="11874" spans="8:8" x14ac:dyDescent="0.25">
      <c r="H11874" s="67"/>
    </row>
    <row r="11875" spans="8:8" x14ac:dyDescent="0.25">
      <c r="H11875" s="67"/>
    </row>
    <row r="11876" spans="8:8" x14ac:dyDescent="0.25">
      <c r="H11876" s="67"/>
    </row>
    <row r="11877" spans="8:8" x14ac:dyDescent="0.25">
      <c r="H11877" s="67"/>
    </row>
    <row r="11878" spans="8:8" x14ac:dyDescent="0.25">
      <c r="H11878" s="67"/>
    </row>
    <row r="11879" spans="8:8" x14ac:dyDescent="0.25">
      <c r="H11879" s="67"/>
    </row>
    <row r="11880" spans="8:8" x14ac:dyDescent="0.25">
      <c r="H11880" s="67"/>
    </row>
    <row r="11881" spans="8:8" x14ac:dyDescent="0.25">
      <c r="H11881" s="67"/>
    </row>
    <row r="11882" spans="8:8" x14ac:dyDescent="0.25">
      <c r="H11882" s="67"/>
    </row>
    <row r="11883" spans="8:8" x14ac:dyDescent="0.25">
      <c r="H11883" s="67"/>
    </row>
    <row r="11884" spans="8:8" x14ac:dyDescent="0.25">
      <c r="H11884" s="67"/>
    </row>
    <row r="11885" spans="8:8" x14ac:dyDescent="0.25">
      <c r="H11885" s="67"/>
    </row>
    <row r="11886" spans="8:8" x14ac:dyDescent="0.25">
      <c r="H11886" s="67"/>
    </row>
    <row r="11890" spans="8:8" x14ac:dyDescent="0.25">
      <c r="H11890" s="67"/>
    </row>
    <row r="11893" spans="8:8" x14ac:dyDescent="0.25">
      <c r="H11893" s="67"/>
    </row>
    <row r="11895" spans="8:8" x14ac:dyDescent="0.25">
      <c r="H11895" s="67"/>
    </row>
    <row r="11896" spans="8:8" x14ac:dyDescent="0.25">
      <c r="H11896" s="67"/>
    </row>
    <row r="11899" spans="8:8" x14ac:dyDescent="0.25">
      <c r="H11899" s="67"/>
    </row>
    <row r="11900" spans="8:8" x14ac:dyDescent="0.25">
      <c r="H11900" s="67"/>
    </row>
    <row r="11901" spans="8:8" x14ac:dyDescent="0.25">
      <c r="H11901" s="67"/>
    </row>
    <row r="11903" spans="8:8" x14ac:dyDescent="0.25">
      <c r="H11903" s="67"/>
    </row>
    <row r="11904" spans="8:8" x14ac:dyDescent="0.25">
      <c r="H11904" s="67"/>
    </row>
    <row r="11905" spans="8:8" x14ac:dyDescent="0.25">
      <c r="H11905" s="67"/>
    </row>
    <row r="11906" spans="8:8" x14ac:dyDescent="0.25">
      <c r="H11906" s="67"/>
    </row>
    <row r="11907" spans="8:8" x14ac:dyDescent="0.25">
      <c r="H11907" s="67"/>
    </row>
    <row r="11908" spans="8:8" x14ac:dyDescent="0.25">
      <c r="H11908" s="67"/>
    </row>
    <row r="11909" spans="8:8" x14ac:dyDescent="0.25">
      <c r="H11909" s="67"/>
    </row>
    <row r="11910" spans="8:8" x14ac:dyDescent="0.25">
      <c r="H11910" s="67"/>
    </row>
    <row r="11911" spans="8:8" x14ac:dyDescent="0.25">
      <c r="H11911" s="67"/>
    </row>
    <row r="11912" spans="8:8" x14ac:dyDescent="0.25">
      <c r="H11912" s="67"/>
    </row>
    <row r="11913" spans="8:8" x14ac:dyDescent="0.25">
      <c r="H11913" s="67"/>
    </row>
    <row r="11916" spans="8:8" x14ac:dyDescent="0.25">
      <c r="H11916" s="67"/>
    </row>
    <row r="11917" spans="8:8" x14ac:dyDescent="0.25">
      <c r="H11917" s="67"/>
    </row>
    <row r="11918" spans="8:8" x14ac:dyDescent="0.25">
      <c r="H11918" s="67"/>
    </row>
    <row r="11920" spans="8:8" x14ac:dyDescent="0.25">
      <c r="H11920" s="67"/>
    </row>
    <row r="11922" spans="8:8" x14ac:dyDescent="0.25">
      <c r="H11922" s="67"/>
    </row>
    <row r="11924" spans="8:8" x14ac:dyDescent="0.25">
      <c r="H11924" s="67"/>
    </row>
    <row r="11926" spans="8:8" x14ac:dyDescent="0.25">
      <c r="H11926" s="67"/>
    </row>
    <row r="11928" spans="8:8" x14ac:dyDescent="0.25">
      <c r="H11928" s="67"/>
    </row>
    <row r="11929" spans="8:8" x14ac:dyDescent="0.25">
      <c r="H11929" s="67"/>
    </row>
    <row r="11930" spans="8:8" x14ac:dyDescent="0.25">
      <c r="H11930" s="67"/>
    </row>
    <row r="11931" spans="8:8" x14ac:dyDescent="0.25">
      <c r="H11931" s="67"/>
    </row>
    <row r="11932" spans="8:8" x14ac:dyDescent="0.25">
      <c r="H11932" s="67"/>
    </row>
    <row r="11933" spans="8:8" x14ac:dyDescent="0.25">
      <c r="H11933" s="67"/>
    </row>
    <row r="11934" spans="8:8" x14ac:dyDescent="0.25">
      <c r="H11934" s="67"/>
    </row>
    <row r="11935" spans="8:8" x14ac:dyDescent="0.25">
      <c r="H11935" s="67"/>
    </row>
    <row r="11936" spans="8:8" x14ac:dyDescent="0.25">
      <c r="H11936" s="67"/>
    </row>
    <row r="11937" spans="8:8" x14ac:dyDescent="0.25">
      <c r="H11937" s="67"/>
    </row>
    <row r="11938" spans="8:8" x14ac:dyDescent="0.25">
      <c r="H11938" s="67"/>
    </row>
    <row r="11939" spans="8:8" x14ac:dyDescent="0.25">
      <c r="H11939" s="67"/>
    </row>
    <row r="11940" spans="8:8" x14ac:dyDescent="0.25">
      <c r="H11940" s="67"/>
    </row>
    <row r="11941" spans="8:8" x14ac:dyDescent="0.25">
      <c r="H11941" s="67"/>
    </row>
    <row r="11942" spans="8:8" x14ac:dyDescent="0.25">
      <c r="H11942" s="67"/>
    </row>
    <row r="11943" spans="8:8" x14ac:dyDescent="0.25">
      <c r="H11943" s="67"/>
    </row>
    <row r="11944" spans="8:8" x14ac:dyDescent="0.25">
      <c r="H11944" s="67"/>
    </row>
    <row r="11945" spans="8:8" x14ac:dyDescent="0.25">
      <c r="H11945" s="67"/>
    </row>
    <row r="11946" spans="8:8" x14ac:dyDescent="0.25">
      <c r="H11946" s="67"/>
    </row>
    <row r="11947" spans="8:8" x14ac:dyDescent="0.25">
      <c r="H11947" s="67"/>
    </row>
    <row r="11948" spans="8:8" x14ac:dyDescent="0.25">
      <c r="H11948" s="67"/>
    </row>
    <row r="11949" spans="8:8" x14ac:dyDescent="0.25">
      <c r="H11949" s="67"/>
    </row>
    <row r="11950" spans="8:8" x14ac:dyDescent="0.25">
      <c r="H11950" s="67"/>
    </row>
    <row r="11951" spans="8:8" x14ac:dyDescent="0.25">
      <c r="H11951" s="67"/>
    </row>
    <row r="11952" spans="8:8" x14ac:dyDescent="0.25">
      <c r="H11952" s="67"/>
    </row>
    <row r="11954" spans="8:8" x14ac:dyDescent="0.25">
      <c r="H11954" s="67"/>
    </row>
    <row r="11955" spans="8:8" x14ac:dyDescent="0.25">
      <c r="H11955" s="67"/>
    </row>
    <row r="11956" spans="8:8" x14ac:dyDescent="0.25">
      <c r="H11956" s="67"/>
    </row>
    <row r="11959" spans="8:8" x14ac:dyDescent="0.25">
      <c r="H11959" s="67"/>
    </row>
    <row r="11960" spans="8:8" x14ac:dyDescent="0.25">
      <c r="H11960" s="67"/>
    </row>
    <row r="11962" spans="8:8" x14ac:dyDescent="0.25">
      <c r="H11962" s="67"/>
    </row>
    <row r="11963" spans="8:8" x14ac:dyDescent="0.25">
      <c r="H11963" s="67"/>
    </row>
    <row r="11964" spans="8:8" x14ac:dyDescent="0.25">
      <c r="H11964" s="67"/>
    </row>
    <row r="11966" spans="8:8" x14ac:dyDescent="0.25">
      <c r="H11966" s="67"/>
    </row>
    <row r="11968" spans="8:8" x14ac:dyDescent="0.25">
      <c r="H11968" s="67"/>
    </row>
    <row r="11969" spans="8:8" x14ac:dyDescent="0.25">
      <c r="H11969" s="67"/>
    </row>
    <row r="11970" spans="8:8" x14ac:dyDescent="0.25">
      <c r="H11970" s="67"/>
    </row>
    <row r="11971" spans="8:8" x14ac:dyDescent="0.25">
      <c r="H11971" s="67"/>
    </row>
    <row r="11973" spans="8:8" x14ac:dyDescent="0.25">
      <c r="H11973" s="67"/>
    </row>
    <row r="11974" spans="8:8" x14ac:dyDescent="0.25">
      <c r="H11974" s="67"/>
    </row>
    <row r="11975" spans="8:8" x14ac:dyDescent="0.25">
      <c r="H11975" s="67"/>
    </row>
    <row r="11976" spans="8:8" x14ac:dyDescent="0.25">
      <c r="H11976" s="67"/>
    </row>
    <row r="11977" spans="8:8" x14ac:dyDescent="0.25">
      <c r="H11977" s="67"/>
    </row>
    <row r="11978" spans="8:8" x14ac:dyDescent="0.25">
      <c r="H11978" s="67"/>
    </row>
    <row r="11979" spans="8:8" x14ac:dyDescent="0.25">
      <c r="H11979" s="67"/>
    </row>
    <row r="11981" spans="8:8" x14ac:dyDescent="0.25">
      <c r="H11981" s="67"/>
    </row>
    <row r="11982" spans="8:8" x14ac:dyDescent="0.25">
      <c r="H11982" s="67"/>
    </row>
    <row r="11983" spans="8:8" x14ac:dyDescent="0.25">
      <c r="H11983" s="67"/>
    </row>
    <row r="11984" spans="8:8" x14ac:dyDescent="0.25">
      <c r="H11984" s="67"/>
    </row>
    <row r="11986" spans="8:8" x14ac:dyDescent="0.25">
      <c r="H11986" s="67"/>
    </row>
    <row r="11987" spans="8:8" x14ac:dyDescent="0.25">
      <c r="H11987" s="67"/>
    </row>
    <row r="11988" spans="8:8" x14ac:dyDescent="0.25">
      <c r="H11988" s="67"/>
    </row>
    <row r="11989" spans="8:8" x14ac:dyDescent="0.25">
      <c r="H11989" s="67"/>
    </row>
    <row r="11990" spans="8:8" x14ac:dyDescent="0.25">
      <c r="H11990" s="67"/>
    </row>
    <row r="11991" spans="8:8" x14ac:dyDescent="0.25">
      <c r="H11991" s="67"/>
    </row>
    <row r="11992" spans="8:8" x14ac:dyDescent="0.25">
      <c r="H11992" s="67"/>
    </row>
    <row r="11993" spans="8:8" x14ac:dyDescent="0.25">
      <c r="H11993" s="67"/>
    </row>
    <row r="11995" spans="8:8" x14ac:dyDescent="0.25">
      <c r="H11995" s="67"/>
    </row>
    <row r="11996" spans="8:8" x14ac:dyDescent="0.25">
      <c r="H11996" s="67"/>
    </row>
    <row r="11997" spans="8:8" x14ac:dyDescent="0.25">
      <c r="H11997" s="67"/>
    </row>
    <row r="11998" spans="8:8" x14ac:dyDescent="0.25">
      <c r="H11998" s="67"/>
    </row>
    <row r="11999" spans="8:8" x14ac:dyDescent="0.25">
      <c r="H11999" s="67"/>
    </row>
    <row r="12000" spans="8:8" x14ac:dyDescent="0.25">
      <c r="H12000" s="67"/>
    </row>
    <row r="12004" spans="8:8" x14ac:dyDescent="0.25">
      <c r="H12004" s="67"/>
    </row>
    <row r="12005" spans="8:8" x14ac:dyDescent="0.25">
      <c r="H12005" s="67"/>
    </row>
    <row r="12006" spans="8:8" x14ac:dyDescent="0.25">
      <c r="H12006" s="67"/>
    </row>
    <row r="12007" spans="8:8" x14ac:dyDescent="0.25">
      <c r="H12007" s="67"/>
    </row>
    <row r="12008" spans="8:8" x14ac:dyDescent="0.25">
      <c r="H12008" s="67"/>
    </row>
    <row r="12009" spans="8:8" x14ac:dyDescent="0.25">
      <c r="H12009" s="67"/>
    </row>
    <row r="12010" spans="8:8" x14ac:dyDescent="0.25">
      <c r="H12010" s="67"/>
    </row>
    <row r="12013" spans="8:8" x14ac:dyDescent="0.25">
      <c r="H12013" s="67"/>
    </row>
    <row r="12017" spans="8:8" x14ac:dyDescent="0.25">
      <c r="H12017" s="67"/>
    </row>
    <row r="12018" spans="8:8" x14ac:dyDescent="0.25">
      <c r="H12018" s="67"/>
    </row>
    <row r="12019" spans="8:8" x14ac:dyDescent="0.25">
      <c r="H12019" s="67"/>
    </row>
    <row r="12021" spans="8:8" x14ac:dyDescent="0.25">
      <c r="H12021" s="67"/>
    </row>
    <row r="12022" spans="8:8" x14ac:dyDescent="0.25">
      <c r="H12022" s="67"/>
    </row>
    <row r="12024" spans="8:8" x14ac:dyDescent="0.25">
      <c r="H12024" s="67"/>
    </row>
    <row r="12025" spans="8:8" x14ac:dyDescent="0.25">
      <c r="H12025" s="67"/>
    </row>
    <row r="12026" spans="8:8" x14ac:dyDescent="0.25">
      <c r="H12026" s="67"/>
    </row>
    <row r="12028" spans="8:8" x14ac:dyDescent="0.25">
      <c r="H12028" s="67"/>
    </row>
    <row r="12030" spans="8:8" x14ac:dyDescent="0.25">
      <c r="H12030" s="67"/>
    </row>
    <row r="12031" spans="8:8" x14ac:dyDescent="0.25">
      <c r="H12031" s="67"/>
    </row>
    <row r="12034" spans="8:8" x14ac:dyDescent="0.25">
      <c r="H12034" s="67"/>
    </row>
    <row r="12035" spans="8:8" x14ac:dyDescent="0.25">
      <c r="H12035" s="67"/>
    </row>
    <row r="12037" spans="8:8" x14ac:dyDescent="0.25">
      <c r="H12037" s="67"/>
    </row>
    <row r="12039" spans="8:8" x14ac:dyDescent="0.25">
      <c r="H12039" s="67"/>
    </row>
    <row r="12041" spans="8:8" x14ac:dyDescent="0.25">
      <c r="H12041" s="67"/>
    </row>
    <row r="12042" spans="8:8" x14ac:dyDescent="0.25">
      <c r="H12042" s="67"/>
    </row>
    <row r="12043" spans="8:8" x14ac:dyDescent="0.25">
      <c r="H12043" s="67"/>
    </row>
    <row r="12044" spans="8:8" x14ac:dyDescent="0.25">
      <c r="H12044" s="67"/>
    </row>
    <row r="12045" spans="8:8" x14ac:dyDescent="0.25">
      <c r="H12045" s="67"/>
    </row>
    <row r="12046" spans="8:8" x14ac:dyDescent="0.25">
      <c r="H12046" s="67"/>
    </row>
    <row r="12047" spans="8:8" x14ac:dyDescent="0.25">
      <c r="H12047" s="67"/>
    </row>
    <row r="12049" spans="8:8" x14ac:dyDescent="0.25">
      <c r="H12049" s="67"/>
    </row>
    <row r="12051" spans="8:8" x14ac:dyDescent="0.25">
      <c r="H12051" s="67"/>
    </row>
    <row r="12052" spans="8:8" x14ac:dyDescent="0.25">
      <c r="H12052" s="67"/>
    </row>
    <row r="12054" spans="8:8" x14ac:dyDescent="0.25">
      <c r="H12054" s="67"/>
    </row>
    <row r="12055" spans="8:8" x14ac:dyDescent="0.25">
      <c r="H12055" s="67"/>
    </row>
    <row r="12056" spans="8:8" x14ac:dyDescent="0.25">
      <c r="H12056" s="67"/>
    </row>
    <row r="12057" spans="8:8" x14ac:dyDescent="0.25">
      <c r="H12057" s="67"/>
    </row>
    <row r="12058" spans="8:8" x14ac:dyDescent="0.25">
      <c r="H12058" s="67"/>
    </row>
    <row r="12059" spans="8:8" x14ac:dyDescent="0.25">
      <c r="H12059" s="67"/>
    </row>
    <row r="12060" spans="8:8" x14ac:dyDescent="0.25">
      <c r="H12060" s="67"/>
    </row>
    <row r="12061" spans="8:8" x14ac:dyDescent="0.25">
      <c r="H12061" s="67"/>
    </row>
    <row r="12062" spans="8:8" x14ac:dyDescent="0.25">
      <c r="H12062" s="67"/>
    </row>
    <row r="12063" spans="8:8" x14ac:dyDescent="0.25">
      <c r="H12063" s="67"/>
    </row>
    <row r="12064" spans="8:8" x14ac:dyDescent="0.25">
      <c r="H12064" s="67"/>
    </row>
    <row r="12065" spans="8:8" x14ac:dyDescent="0.25">
      <c r="H12065" s="67"/>
    </row>
    <row r="12066" spans="8:8" x14ac:dyDescent="0.25">
      <c r="H12066" s="67"/>
    </row>
    <row r="12068" spans="8:8" x14ac:dyDescent="0.25">
      <c r="H12068" s="67"/>
    </row>
    <row r="12069" spans="8:8" x14ac:dyDescent="0.25">
      <c r="H12069" s="67"/>
    </row>
    <row r="12070" spans="8:8" x14ac:dyDescent="0.25">
      <c r="H12070" s="67"/>
    </row>
    <row r="12071" spans="8:8" x14ac:dyDescent="0.25">
      <c r="H12071" s="67"/>
    </row>
    <row r="12072" spans="8:8" x14ac:dyDescent="0.25">
      <c r="H12072" s="67"/>
    </row>
    <row r="12076" spans="8:8" x14ac:dyDescent="0.25">
      <c r="H12076" s="67"/>
    </row>
    <row r="12077" spans="8:8" x14ac:dyDescent="0.25">
      <c r="H12077" s="67"/>
    </row>
    <row r="12078" spans="8:8" x14ac:dyDescent="0.25">
      <c r="H12078" s="67"/>
    </row>
    <row r="12079" spans="8:8" x14ac:dyDescent="0.25">
      <c r="H12079" s="67"/>
    </row>
    <row r="12080" spans="8:8" x14ac:dyDescent="0.25">
      <c r="H12080" s="67"/>
    </row>
    <row r="12082" spans="8:8" x14ac:dyDescent="0.25">
      <c r="H12082" s="67"/>
    </row>
    <row r="12086" spans="8:8" x14ac:dyDescent="0.25">
      <c r="H12086" s="67"/>
    </row>
    <row r="12088" spans="8:8" x14ac:dyDescent="0.25">
      <c r="H12088" s="67"/>
    </row>
    <row r="12089" spans="8:8" x14ac:dyDescent="0.25">
      <c r="H12089" s="67"/>
    </row>
    <row r="12090" spans="8:8" x14ac:dyDescent="0.25">
      <c r="H12090" s="67"/>
    </row>
    <row r="12091" spans="8:8" x14ac:dyDescent="0.25">
      <c r="H12091" s="67"/>
    </row>
    <row r="12092" spans="8:8" x14ac:dyDescent="0.25">
      <c r="H12092" s="67"/>
    </row>
    <row r="12093" spans="8:8" x14ac:dyDescent="0.25">
      <c r="H12093" s="67"/>
    </row>
    <row r="12095" spans="8:8" x14ac:dyDescent="0.25">
      <c r="H12095" s="67"/>
    </row>
    <row r="12096" spans="8:8" x14ac:dyDescent="0.25">
      <c r="H12096" s="67"/>
    </row>
    <row r="12097" spans="8:8" x14ac:dyDescent="0.25">
      <c r="H12097" s="67"/>
    </row>
    <row r="12098" spans="8:8" x14ac:dyDescent="0.25">
      <c r="H12098" s="67"/>
    </row>
    <row r="12099" spans="8:8" x14ac:dyDescent="0.25">
      <c r="H12099" s="67"/>
    </row>
    <row r="12101" spans="8:8" x14ac:dyDescent="0.25">
      <c r="H12101" s="67"/>
    </row>
    <row r="12102" spans="8:8" x14ac:dyDescent="0.25">
      <c r="H12102" s="67"/>
    </row>
    <row r="12106" spans="8:8" x14ac:dyDescent="0.25">
      <c r="H12106" s="67"/>
    </row>
    <row r="12107" spans="8:8" x14ac:dyDescent="0.25">
      <c r="H12107" s="67"/>
    </row>
    <row r="12108" spans="8:8" x14ac:dyDescent="0.25">
      <c r="H12108" s="67"/>
    </row>
    <row r="12109" spans="8:8" x14ac:dyDescent="0.25">
      <c r="H12109" s="67"/>
    </row>
    <row r="12110" spans="8:8" x14ac:dyDescent="0.25">
      <c r="H12110" s="67"/>
    </row>
    <row r="12111" spans="8:8" x14ac:dyDescent="0.25">
      <c r="H12111" s="67"/>
    </row>
    <row r="12112" spans="8:8" x14ac:dyDescent="0.25">
      <c r="H12112" s="67"/>
    </row>
    <row r="12114" spans="8:8" x14ac:dyDescent="0.25">
      <c r="H12114" s="67"/>
    </row>
    <row r="12115" spans="8:8" x14ac:dyDescent="0.25">
      <c r="H12115" s="67"/>
    </row>
    <row r="12116" spans="8:8" x14ac:dyDescent="0.25">
      <c r="H12116" s="67"/>
    </row>
    <row r="12117" spans="8:8" x14ac:dyDescent="0.25">
      <c r="H12117" s="67"/>
    </row>
    <row r="12118" spans="8:8" x14ac:dyDescent="0.25">
      <c r="H12118" s="67"/>
    </row>
    <row r="12119" spans="8:8" x14ac:dyDescent="0.25">
      <c r="H12119" s="67"/>
    </row>
    <row r="12120" spans="8:8" x14ac:dyDescent="0.25">
      <c r="H12120" s="67"/>
    </row>
    <row r="12121" spans="8:8" x14ac:dyDescent="0.25">
      <c r="H12121" s="67"/>
    </row>
    <row r="12123" spans="8:8" x14ac:dyDescent="0.25">
      <c r="H12123" s="67"/>
    </row>
    <row r="12124" spans="8:8" x14ac:dyDescent="0.25">
      <c r="H12124" s="67"/>
    </row>
    <row r="12125" spans="8:8" x14ac:dyDescent="0.25">
      <c r="H12125" s="67"/>
    </row>
    <row r="12126" spans="8:8" x14ac:dyDescent="0.25">
      <c r="H12126" s="67"/>
    </row>
    <row r="12127" spans="8:8" x14ac:dyDescent="0.25">
      <c r="H12127" s="67"/>
    </row>
    <row r="12131" spans="8:8" x14ac:dyDescent="0.25">
      <c r="H12131" s="67"/>
    </row>
    <row r="12132" spans="8:8" x14ac:dyDescent="0.25">
      <c r="H12132" s="67"/>
    </row>
    <row r="12133" spans="8:8" x14ac:dyDescent="0.25">
      <c r="H12133" s="67"/>
    </row>
    <row r="12134" spans="8:8" x14ac:dyDescent="0.25">
      <c r="H12134" s="67"/>
    </row>
    <row r="12135" spans="8:8" x14ac:dyDescent="0.25">
      <c r="H12135" s="67"/>
    </row>
    <row r="12138" spans="8:8" x14ac:dyDescent="0.25">
      <c r="H12138" s="67"/>
    </row>
    <row r="12139" spans="8:8" x14ac:dyDescent="0.25">
      <c r="H12139" s="67"/>
    </row>
    <row r="12144" spans="8:8" x14ac:dyDescent="0.25">
      <c r="H12144" s="67"/>
    </row>
    <row r="12146" spans="8:8" x14ac:dyDescent="0.25">
      <c r="H12146" s="67"/>
    </row>
    <row r="12147" spans="8:8" x14ac:dyDescent="0.25">
      <c r="H12147" s="67"/>
    </row>
    <row r="12148" spans="8:8" x14ac:dyDescent="0.25">
      <c r="H12148" s="67"/>
    </row>
    <row r="12151" spans="8:8" x14ac:dyDescent="0.25">
      <c r="H12151" s="67"/>
    </row>
    <row r="12152" spans="8:8" x14ac:dyDescent="0.25">
      <c r="H12152" s="67"/>
    </row>
    <row r="12153" spans="8:8" x14ac:dyDescent="0.25">
      <c r="H12153" s="67"/>
    </row>
    <row r="12154" spans="8:8" x14ac:dyDescent="0.25">
      <c r="H12154" s="67"/>
    </row>
    <row r="12155" spans="8:8" x14ac:dyDescent="0.25">
      <c r="H12155" s="67"/>
    </row>
    <row r="12156" spans="8:8" x14ac:dyDescent="0.25">
      <c r="H12156" s="67"/>
    </row>
    <row r="12157" spans="8:8" x14ac:dyDescent="0.25">
      <c r="H12157" s="67"/>
    </row>
    <row r="12158" spans="8:8" x14ac:dyDescent="0.25">
      <c r="H12158" s="67"/>
    </row>
    <row r="12161" spans="8:8" x14ac:dyDescent="0.25">
      <c r="H12161" s="67"/>
    </row>
    <row r="12162" spans="8:8" x14ac:dyDescent="0.25">
      <c r="H12162" s="67"/>
    </row>
    <row r="12163" spans="8:8" x14ac:dyDescent="0.25">
      <c r="H12163" s="67"/>
    </row>
    <row r="12164" spans="8:8" x14ac:dyDescent="0.25">
      <c r="H12164" s="67"/>
    </row>
    <row r="12168" spans="8:8" x14ac:dyDescent="0.25">
      <c r="H12168" s="67"/>
    </row>
    <row r="12169" spans="8:8" x14ac:dyDescent="0.25">
      <c r="H12169" s="67"/>
    </row>
    <row r="12170" spans="8:8" x14ac:dyDescent="0.25">
      <c r="H12170" s="67"/>
    </row>
    <row r="12171" spans="8:8" x14ac:dyDescent="0.25">
      <c r="H12171" s="67"/>
    </row>
    <row r="12172" spans="8:8" x14ac:dyDescent="0.25">
      <c r="H12172" s="67"/>
    </row>
    <row r="12173" spans="8:8" x14ac:dyDescent="0.25">
      <c r="H12173" s="67"/>
    </row>
    <row r="12174" spans="8:8" x14ac:dyDescent="0.25">
      <c r="H12174" s="67"/>
    </row>
    <row r="12176" spans="8:8" x14ac:dyDescent="0.25">
      <c r="H12176" s="67"/>
    </row>
    <row r="12177" spans="8:8" x14ac:dyDescent="0.25">
      <c r="H12177" s="67"/>
    </row>
    <row r="12178" spans="8:8" x14ac:dyDescent="0.25">
      <c r="H12178" s="67"/>
    </row>
    <row r="12179" spans="8:8" x14ac:dyDescent="0.25">
      <c r="H12179" s="67"/>
    </row>
    <row r="12180" spans="8:8" x14ac:dyDescent="0.25">
      <c r="H12180" s="67"/>
    </row>
    <row r="12182" spans="8:8" x14ac:dyDescent="0.25">
      <c r="H12182" s="67"/>
    </row>
    <row r="12183" spans="8:8" x14ac:dyDescent="0.25">
      <c r="H12183" s="67"/>
    </row>
    <row r="12185" spans="8:8" x14ac:dyDescent="0.25">
      <c r="H12185" s="67"/>
    </row>
    <row r="12187" spans="8:8" x14ac:dyDescent="0.25">
      <c r="H12187" s="67"/>
    </row>
    <row r="12188" spans="8:8" x14ac:dyDescent="0.25">
      <c r="H12188" s="67"/>
    </row>
    <row r="12190" spans="8:8" x14ac:dyDescent="0.25">
      <c r="H12190" s="67"/>
    </row>
    <row r="12192" spans="8:8" x14ac:dyDescent="0.25">
      <c r="H12192" s="67"/>
    </row>
    <row r="12194" spans="8:8" x14ac:dyDescent="0.25">
      <c r="H12194" s="67"/>
    </row>
    <row r="12195" spans="8:8" x14ac:dyDescent="0.25">
      <c r="H12195" s="67"/>
    </row>
    <row r="12196" spans="8:8" x14ac:dyDescent="0.25">
      <c r="H12196" s="67"/>
    </row>
    <row r="12197" spans="8:8" x14ac:dyDescent="0.25">
      <c r="H12197" s="67"/>
    </row>
    <row r="12200" spans="8:8" x14ac:dyDescent="0.25">
      <c r="H12200" s="67"/>
    </row>
    <row r="12201" spans="8:8" x14ac:dyDescent="0.25">
      <c r="H12201" s="67"/>
    </row>
    <row r="12202" spans="8:8" x14ac:dyDescent="0.25">
      <c r="H12202" s="67"/>
    </row>
    <row r="12203" spans="8:8" x14ac:dyDescent="0.25">
      <c r="H12203" s="67"/>
    </row>
    <row r="12204" spans="8:8" x14ac:dyDescent="0.25">
      <c r="H12204" s="67"/>
    </row>
    <row r="12206" spans="8:8" x14ac:dyDescent="0.25">
      <c r="H12206" s="67"/>
    </row>
    <row r="12208" spans="8:8" x14ac:dyDescent="0.25">
      <c r="H12208" s="67"/>
    </row>
    <row r="12209" spans="8:8" x14ac:dyDescent="0.25">
      <c r="H12209" s="67"/>
    </row>
    <row r="12210" spans="8:8" x14ac:dyDescent="0.25">
      <c r="H12210" s="67"/>
    </row>
    <row r="12211" spans="8:8" x14ac:dyDescent="0.25">
      <c r="H12211" s="67"/>
    </row>
    <row r="12212" spans="8:8" x14ac:dyDescent="0.25">
      <c r="H12212" s="67"/>
    </row>
    <row r="12213" spans="8:8" x14ac:dyDescent="0.25">
      <c r="H12213" s="67"/>
    </row>
    <row r="12214" spans="8:8" x14ac:dyDescent="0.25">
      <c r="H12214" s="67"/>
    </row>
    <row r="12216" spans="8:8" x14ac:dyDescent="0.25">
      <c r="H12216" s="67"/>
    </row>
    <row r="12217" spans="8:8" x14ac:dyDescent="0.25">
      <c r="H12217" s="67"/>
    </row>
    <row r="12218" spans="8:8" x14ac:dyDescent="0.25">
      <c r="H12218" s="67"/>
    </row>
    <row r="12220" spans="8:8" x14ac:dyDescent="0.25">
      <c r="H12220" s="67"/>
    </row>
    <row r="12221" spans="8:8" x14ac:dyDescent="0.25">
      <c r="H12221" s="67"/>
    </row>
    <row r="12223" spans="8:8" x14ac:dyDescent="0.25">
      <c r="H12223" s="67"/>
    </row>
    <row r="12224" spans="8:8" x14ac:dyDescent="0.25">
      <c r="H12224" s="67"/>
    </row>
    <row r="12228" spans="8:8" x14ac:dyDescent="0.25">
      <c r="H12228" s="67"/>
    </row>
    <row r="12229" spans="8:8" x14ac:dyDescent="0.25">
      <c r="H12229" s="67"/>
    </row>
    <row r="12230" spans="8:8" x14ac:dyDescent="0.25">
      <c r="H12230" s="67"/>
    </row>
    <row r="12231" spans="8:8" x14ac:dyDescent="0.25">
      <c r="H12231" s="67"/>
    </row>
    <row r="12232" spans="8:8" x14ac:dyDescent="0.25">
      <c r="H12232" s="67"/>
    </row>
    <row r="12233" spans="8:8" x14ac:dyDescent="0.25">
      <c r="H12233" s="67"/>
    </row>
    <row r="12234" spans="8:8" x14ac:dyDescent="0.25">
      <c r="H12234" s="67"/>
    </row>
    <row r="12238" spans="8:8" x14ac:dyDescent="0.25">
      <c r="H12238" s="67"/>
    </row>
    <row r="12239" spans="8:8" x14ac:dyDescent="0.25">
      <c r="H12239" s="67"/>
    </row>
    <row r="12243" spans="8:8" x14ac:dyDescent="0.25">
      <c r="H12243" s="67"/>
    </row>
    <row r="12256" spans="8:8" x14ac:dyDescent="0.25">
      <c r="H12256" s="67"/>
    </row>
    <row r="12257" spans="8:8" x14ac:dyDescent="0.25">
      <c r="H12257" s="67"/>
    </row>
    <row r="12259" spans="8:8" x14ac:dyDescent="0.25">
      <c r="H12259" s="67"/>
    </row>
    <row r="12260" spans="8:8" x14ac:dyDescent="0.25">
      <c r="H12260" s="67"/>
    </row>
    <row r="12262" spans="8:8" x14ac:dyDescent="0.25">
      <c r="H12262" s="67"/>
    </row>
    <row r="12265" spans="8:8" x14ac:dyDescent="0.25">
      <c r="H12265" s="67"/>
    </row>
    <row r="12267" spans="8:8" x14ac:dyDescent="0.25">
      <c r="H12267" s="67"/>
    </row>
    <row r="12268" spans="8:8" x14ac:dyDescent="0.25">
      <c r="H12268" s="67"/>
    </row>
    <row r="12269" spans="8:8" x14ac:dyDescent="0.25">
      <c r="H12269" s="67"/>
    </row>
    <row r="12270" spans="8:8" x14ac:dyDescent="0.25">
      <c r="H12270" s="67"/>
    </row>
    <row r="12271" spans="8:8" x14ac:dyDescent="0.25">
      <c r="H12271" s="67"/>
    </row>
    <row r="12272" spans="8:8" x14ac:dyDescent="0.25">
      <c r="H12272" s="67"/>
    </row>
    <row r="12273" spans="8:8" x14ac:dyDescent="0.25">
      <c r="H12273" s="67"/>
    </row>
    <row r="12274" spans="8:8" x14ac:dyDescent="0.25">
      <c r="H12274" s="67"/>
    </row>
    <row r="12277" spans="8:8" x14ac:dyDescent="0.25">
      <c r="H12277" s="67"/>
    </row>
    <row r="12278" spans="8:8" x14ac:dyDescent="0.25">
      <c r="H12278" s="67"/>
    </row>
    <row r="12279" spans="8:8" x14ac:dyDescent="0.25">
      <c r="H12279" s="67"/>
    </row>
    <row r="12280" spans="8:8" x14ac:dyDescent="0.25">
      <c r="H12280" s="67"/>
    </row>
    <row r="12281" spans="8:8" x14ac:dyDescent="0.25">
      <c r="H12281" s="67"/>
    </row>
    <row r="12282" spans="8:8" x14ac:dyDescent="0.25">
      <c r="H12282" s="67"/>
    </row>
    <row r="12284" spans="8:8" x14ac:dyDescent="0.25">
      <c r="H12284" s="67"/>
    </row>
    <row r="12285" spans="8:8" x14ac:dyDescent="0.25">
      <c r="H12285" s="67"/>
    </row>
    <row r="12286" spans="8:8" x14ac:dyDescent="0.25">
      <c r="H12286" s="67"/>
    </row>
    <row r="12287" spans="8:8" x14ac:dyDescent="0.25">
      <c r="H12287" s="67"/>
    </row>
    <row r="12288" spans="8:8" x14ac:dyDescent="0.25">
      <c r="H12288" s="67"/>
    </row>
    <row r="12289" spans="8:8" x14ac:dyDescent="0.25">
      <c r="H12289" s="67"/>
    </row>
    <row r="12290" spans="8:8" x14ac:dyDescent="0.25">
      <c r="H12290" s="67"/>
    </row>
    <row r="12291" spans="8:8" x14ac:dyDescent="0.25">
      <c r="H12291" s="67"/>
    </row>
    <row r="12292" spans="8:8" x14ac:dyDescent="0.25">
      <c r="H12292" s="67"/>
    </row>
    <row r="12295" spans="8:8" x14ac:dyDescent="0.25">
      <c r="H12295" s="67"/>
    </row>
    <row r="12297" spans="8:8" x14ac:dyDescent="0.25">
      <c r="H12297" s="67"/>
    </row>
    <row r="12298" spans="8:8" x14ac:dyDescent="0.25">
      <c r="H12298" s="67"/>
    </row>
    <row r="12299" spans="8:8" x14ac:dyDescent="0.25">
      <c r="H12299" s="67"/>
    </row>
    <row r="12301" spans="8:8" x14ac:dyDescent="0.25">
      <c r="H12301" s="67"/>
    </row>
    <row r="12303" spans="8:8" x14ac:dyDescent="0.25">
      <c r="H12303" s="67"/>
    </row>
    <row r="12309" spans="8:8" x14ac:dyDescent="0.25">
      <c r="H12309" s="67"/>
    </row>
    <row r="12310" spans="8:8" x14ac:dyDescent="0.25">
      <c r="H12310" s="67"/>
    </row>
    <row r="12311" spans="8:8" x14ac:dyDescent="0.25">
      <c r="H12311" s="67"/>
    </row>
    <row r="12312" spans="8:8" x14ac:dyDescent="0.25">
      <c r="H12312" s="67"/>
    </row>
    <row r="12313" spans="8:8" x14ac:dyDescent="0.25">
      <c r="H12313" s="67"/>
    </row>
    <row r="12314" spans="8:8" x14ac:dyDescent="0.25">
      <c r="H12314" s="67"/>
    </row>
    <row r="12315" spans="8:8" x14ac:dyDescent="0.25">
      <c r="H12315" s="67"/>
    </row>
    <row r="12316" spans="8:8" x14ac:dyDescent="0.25">
      <c r="H12316" s="67"/>
    </row>
    <row r="12321" spans="8:8" x14ac:dyDescent="0.25">
      <c r="H12321" s="67"/>
    </row>
    <row r="12322" spans="8:8" x14ac:dyDescent="0.25">
      <c r="H12322" s="67"/>
    </row>
    <row r="12323" spans="8:8" x14ac:dyDescent="0.25">
      <c r="H12323" s="67"/>
    </row>
    <row r="12324" spans="8:8" x14ac:dyDescent="0.25">
      <c r="H12324" s="67"/>
    </row>
    <row r="12326" spans="8:8" x14ac:dyDescent="0.25">
      <c r="H12326" s="67"/>
    </row>
    <row r="12327" spans="8:8" x14ac:dyDescent="0.25">
      <c r="H12327" s="67"/>
    </row>
    <row r="12328" spans="8:8" x14ac:dyDescent="0.25">
      <c r="H12328" s="67"/>
    </row>
    <row r="12329" spans="8:8" x14ac:dyDescent="0.25">
      <c r="H12329" s="67"/>
    </row>
    <row r="12330" spans="8:8" x14ac:dyDescent="0.25">
      <c r="H12330" s="67"/>
    </row>
    <row r="12331" spans="8:8" x14ac:dyDescent="0.25">
      <c r="H12331" s="67"/>
    </row>
    <row r="12332" spans="8:8" x14ac:dyDescent="0.25">
      <c r="H12332" s="67"/>
    </row>
    <row r="12336" spans="8:8" x14ac:dyDescent="0.25">
      <c r="H12336" s="67"/>
    </row>
    <row r="12341" spans="8:8" x14ac:dyDescent="0.25">
      <c r="H12341" s="67"/>
    </row>
    <row r="12342" spans="8:8" x14ac:dyDescent="0.25">
      <c r="H12342" s="67"/>
    </row>
    <row r="12343" spans="8:8" x14ac:dyDescent="0.25">
      <c r="H12343" s="67"/>
    </row>
    <row r="12344" spans="8:8" x14ac:dyDescent="0.25">
      <c r="H12344" s="67"/>
    </row>
    <row r="12346" spans="8:8" x14ac:dyDescent="0.25">
      <c r="H12346" s="67"/>
    </row>
    <row r="12348" spans="8:8" x14ac:dyDescent="0.25">
      <c r="H12348" s="67"/>
    </row>
    <row r="12349" spans="8:8" x14ac:dyDescent="0.25">
      <c r="H12349" s="67"/>
    </row>
    <row r="12350" spans="8:8" x14ac:dyDescent="0.25">
      <c r="H12350" s="67"/>
    </row>
    <row r="12354" spans="8:8" x14ac:dyDescent="0.25">
      <c r="H12354" s="67"/>
    </row>
    <row r="12355" spans="8:8" x14ac:dyDescent="0.25">
      <c r="H12355" s="67"/>
    </row>
    <row r="12356" spans="8:8" x14ac:dyDescent="0.25">
      <c r="H12356" s="67"/>
    </row>
    <row r="12358" spans="8:8" x14ac:dyDescent="0.25">
      <c r="H12358" s="67"/>
    </row>
    <row r="12359" spans="8:8" x14ac:dyDescent="0.25">
      <c r="H12359" s="67"/>
    </row>
    <row r="12361" spans="8:8" x14ac:dyDescent="0.25">
      <c r="H12361" s="67"/>
    </row>
    <row r="12362" spans="8:8" x14ac:dyDescent="0.25">
      <c r="H12362" s="67"/>
    </row>
    <row r="12363" spans="8:8" x14ac:dyDescent="0.25">
      <c r="H12363" s="67"/>
    </row>
    <row r="12364" spans="8:8" x14ac:dyDescent="0.25">
      <c r="H12364" s="67"/>
    </row>
    <row r="12365" spans="8:8" x14ac:dyDescent="0.25">
      <c r="H12365" s="67"/>
    </row>
    <row r="12366" spans="8:8" x14ac:dyDescent="0.25">
      <c r="H12366" s="67"/>
    </row>
    <row r="12367" spans="8:8" x14ac:dyDescent="0.25">
      <c r="H12367" s="67"/>
    </row>
    <row r="12368" spans="8:8" x14ac:dyDescent="0.25">
      <c r="H12368" s="67"/>
    </row>
    <row r="12369" spans="8:8" x14ac:dyDescent="0.25">
      <c r="H12369" s="67"/>
    </row>
    <row r="12370" spans="8:8" x14ac:dyDescent="0.25">
      <c r="H12370" s="67"/>
    </row>
    <row r="12375" spans="8:8" x14ac:dyDescent="0.25">
      <c r="H12375" s="67"/>
    </row>
    <row r="12376" spans="8:8" x14ac:dyDescent="0.25">
      <c r="H12376" s="67"/>
    </row>
    <row r="12377" spans="8:8" x14ac:dyDescent="0.25">
      <c r="H12377" s="67"/>
    </row>
    <row r="12378" spans="8:8" x14ac:dyDescent="0.25">
      <c r="H12378" s="67"/>
    </row>
    <row r="12379" spans="8:8" x14ac:dyDescent="0.25">
      <c r="H12379" s="67"/>
    </row>
    <row r="12380" spans="8:8" x14ac:dyDescent="0.25">
      <c r="H12380" s="67"/>
    </row>
    <row r="12381" spans="8:8" x14ac:dyDescent="0.25">
      <c r="H12381" s="67"/>
    </row>
    <row r="12382" spans="8:8" x14ac:dyDescent="0.25">
      <c r="H12382" s="67"/>
    </row>
    <row r="12383" spans="8:8" x14ac:dyDescent="0.25">
      <c r="H12383" s="67"/>
    </row>
    <row r="12384" spans="8:8" x14ac:dyDescent="0.25">
      <c r="H12384" s="67"/>
    </row>
    <row r="12385" spans="8:8" x14ac:dyDescent="0.25">
      <c r="H12385" s="67"/>
    </row>
    <row r="12386" spans="8:8" x14ac:dyDescent="0.25">
      <c r="H12386" s="67"/>
    </row>
    <row r="12387" spans="8:8" x14ac:dyDescent="0.25">
      <c r="H12387" s="67"/>
    </row>
    <row r="12388" spans="8:8" x14ac:dyDescent="0.25">
      <c r="H12388" s="67"/>
    </row>
    <row r="12390" spans="8:8" x14ac:dyDescent="0.25">
      <c r="H12390" s="67"/>
    </row>
    <row r="12392" spans="8:8" x14ac:dyDescent="0.25">
      <c r="H12392" s="67"/>
    </row>
    <row r="12393" spans="8:8" x14ac:dyDescent="0.25">
      <c r="H12393" s="67"/>
    </row>
    <row r="12394" spans="8:8" x14ac:dyDescent="0.25">
      <c r="H12394" s="67"/>
    </row>
    <row r="12395" spans="8:8" x14ac:dyDescent="0.25">
      <c r="H12395" s="67"/>
    </row>
    <row r="12396" spans="8:8" x14ac:dyDescent="0.25">
      <c r="H12396" s="67"/>
    </row>
    <row r="12397" spans="8:8" x14ac:dyDescent="0.25">
      <c r="H12397" s="67"/>
    </row>
    <row r="12399" spans="8:8" x14ac:dyDescent="0.25">
      <c r="H12399" s="67"/>
    </row>
    <row r="12400" spans="8:8" x14ac:dyDescent="0.25">
      <c r="H12400" s="67"/>
    </row>
    <row r="12402" spans="8:8" x14ac:dyDescent="0.25">
      <c r="H12402" s="67"/>
    </row>
    <row r="12403" spans="8:8" x14ac:dyDescent="0.25">
      <c r="H12403" s="67"/>
    </row>
    <row r="12404" spans="8:8" x14ac:dyDescent="0.25">
      <c r="H12404" s="67"/>
    </row>
    <row r="12407" spans="8:8" x14ac:dyDescent="0.25">
      <c r="H12407" s="67"/>
    </row>
    <row r="12408" spans="8:8" x14ac:dyDescent="0.25">
      <c r="H12408" s="67"/>
    </row>
    <row r="12409" spans="8:8" x14ac:dyDescent="0.25">
      <c r="H12409" s="67"/>
    </row>
    <row r="12410" spans="8:8" x14ac:dyDescent="0.25">
      <c r="H12410" s="67"/>
    </row>
    <row r="12411" spans="8:8" x14ac:dyDescent="0.25">
      <c r="H12411" s="67"/>
    </row>
    <row r="12412" spans="8:8" x14ac:dyDescent="0.25">
      <c r="H12412" s="67"/>
    </row>
    <row r="12413" spans="8:8" x14ac:dyDescent="0.25">
      <c r="H12413" s="67"/>
    </row>
    <row r="12414" spans="8:8" x14ac:dyDescent="0.25">
      <c r="H12414" s="67"/>
    </row>
    <row r="12415" spans="8:8" x14ac:dyDescent="0.25">
      <c r="H12415" s="67"/>
    </row>
    <row r="12416" spans="8:8" x14ac:dyDescent="0.25">
      <c r="H12416" s="67"/>
    </row>
    <row r="12417" spans="8:8" x14ac:dyDescent="0.25">
      <c r="H12417" s="67"/>
    </row>
    <row r="12418" spans="8:8" x14ac:dyDescent="0.25">
      <c r="H12418" s="67"/>
    </row>
    <row r="12419" spans="8:8" x14ac:dyDescent="0.25">
      <c r="H12419" s="67"/>
    </row>
    <row r="12420" spans="8:8" x14ac:dyDescent="0.25">
      <c r="H12420" s="67"/>
    </row>
    <row r="12421" spans="8:8" x14ac:dyDescent="0.25">
      <c r="H12421" s="67"/>
    </row>
    <row r="12426" spans="8:8" x14ac:dyDescent="0.25">
      <c r="H12426" s="67"/>
    </row>
    <row r="12428" spans="8:8" x14ac:dyDescent="0.25">
      <c r="H12428" s="67"/>
    </row>
    <row r="12429" spans="8:8" x14ac:dyDescent="0.25">
      <c r="H12429" s="67"/>
    </row>
    <row r="12430" spans="8:8" x14ac:dyDescent="0.25">
      <c r="H12430" s="67"/>
    </row>
    <row r="12431" spans="8:8" x14ac:dyDescent="0.25">
      <c r="H12431" s="67"/>
    </row>
    <row r="12433" spans="8:8" x14ac:dyDescent="0.25">
      <c r="H12433" s="67"/>
    </row>
    <row r="12438" spans="8:8" x14ac:dyDescent="0.25">
      <c r="H12438" s="67"/>
    </row>
    <row r="12440" spans="8:8" x14ac:dyDescent="0.25">
      <c r="H12440" s="67"/>
    </row>
    <row r="12442" spans="8:8" x14ac:dyDescent="0.25">
      <c r="H12442" s="67"/>
    </row>
    <row r="12449" spans="8:8" x14ac:dyDescent="0.25">
      <c r="H12449" s="67"/>
    </row>
    <row r="12450" spans="8:8" x14ac:dyDescent="0.25">
      <c r="H12450" s="67"/>
    </row>
    <row r="12452" spans="8:8" x14ac:dyDescent="0.25">
      <c r="H12452" s="67"/>
    </row>
    <row r="12453" spans="8:8" x14ac:dyDescent="0.25">
      <c r="H12453" s="67"/>
    </row>
    <row r="12454" spans="8:8" x14ac:dyDescent="0.25">
      <c r="H12454" s="67"/>
    </row>
    <row r="12455" spans="8:8" x14ac:dyDescent="0.25">
      <c r="H12455" s="67"/>
    </row>
    <row r="12456" spans="8:8" x14ac:dyDescent="0.25">
      <c r="H12456" s="67"/>
    </row>
    <row r="12457" spans="8:8" x14ac:dyDescent="0.25">
      <c r="H12457" s="67"/>
    </row>
    <row r="12458" spans="8:8" x14ac:dyDescent="0.25">
      <c r="H12458" s="67"/>
    </row>
    <row r="12459" spans="8:8" x14ac:dyDescent="0.25">
      <c r="H12459" s="67"/>
    </row>
    <row r="12463" spans="8:8" x14ac:dyDescent="0.25">
      <c r="H12463" s="67"/>
    </row>
    <row r="12464" spans="8:8" x14ac:dyDescent="0.25">
      <c r="H12464" s="67"/>
    </row>
    <row r="12465" spans="8:8" x14ac:dyDescent="0.25">
      <c r="H12465" s="67"/>
    </row>
    <row r="12468" spans="8:8" x14ac:dyDescent="0.25">
      <c r="H12468" s="67"/>
    </row>
    <row r="12469" spans="8:8" x14ac:dyDescent="0.25">
      <c r="H12469" s="67"/>
    </row>
    <row r="12470" spans="8:8" x14ac:dyDescent="0.25">
      <c r="H12470" s="67"/>
    </row>
    <row r="12471" spans="8:8" x14ac:dyDescent="0.25">
      <c r="H12471" s="67"/>
    </row>
    <row r="12472" spans="8:8" x14ac:dyDescent="0.25">
      <c r="H12472" s="67"/>
    </row>
    <row r="12473" spans="8:8" x14ac:dyDescent="0.25">
      <c r="H12473" s="67"/>
    </row>
    <row r="12474" spans="8:8" x14ac:dyDescent="0.25">
      <c r="H12474" s="67"/>
    </row>
    <row r="12477" spans="8:8" x14ac:dyDescent="0.25">
      <c r="H12477" s="67"/>
    </row>
    <row r="12478" spans="8:8" x14ac:dyDescent="0.25">
      <c r="H12478" s="67"/>
    </row>
    <row r="12479" spans="8:8" x14ac:dyDescent="0.25">
      <c r="H12479" s="67"/>
    </row>
    <row r="12480" spans="8:8" x14ac:dyDescent="0.25">
      <c r="H12480" s="67"/>
    </row>
    <row r="12481" spans="8:8" x14ac:dyDescent="0.25">
      <c r="H12481" s="67"/>
    </row>
    <row r="12482" spans="8:8" x14ac:dyDescent="0.25">
      <c r="H12482" s="67"/>
    </row>
    <row r="12483" spans="8:8" x14ac:dyDescent="0.25">
      <c r="H12483" s="67"/>
    </row>
    <row r="12484" spans="8:8" x14ac:dyDescent="0.25">
      <c r="H12484" s="67"/>
    </row>
    <row r="12488" spans="8:8" x14ac:dyDescent="0.25">
      <c r="H12488" s="67"/>
    </row>
    <row r="12492" spans="8:8" x14ac:dyDescent="0.25">
      <c r="H12492" s="67"/>
    </row>
    <row r="12494" spans="8:8" x14ac:dyDescent="0.25">
      <c r="H12494" s="67"/>
    </row>
    <row r="12495" spans="8:8" x14ac:dyDescent="0.25">
      <c r="H12495" s="67"/>
    </row>
    <row r="12498" spans="8:8" x14ac:dyDescent="0.25">
      <c r="H12498" s="67"/>
    </row>
    <row r="12500" spans="8:8" x14ac:dyDescent="0.25">
      <c r="H12500" s="67"/>
    </row>
    <row r="12501" spans="8:8" x14ac:dyDescent="0.25">
      <c r="H12501" s="67"/>
    </row>
    <row r="12502" spans="8:8" x14ac:dyDescent="0.25">
      <c r="H12502" s="67"/>
    </row>
    <row r="12503" spans="8:8" x14ac:dyDescent="0.25">
      <c r="H12503" s="67"/>
    </row>
    <row r="12504" spans="8:8" x14ac:dyDescent="0.25">
      <c r="H12504" s="67"/>
    </row>
    <row r="12505" spans="8:8" x14ac:dyDescent="0.25">
      <c r="H12505" s="67"/>
    </row>
    <row r="12506" spans="8:8" x14ac:dyDescent="0.25">
      <c r="H12506" s="67"/>
    </row>
    <row r="12507" spans="8:8" x14ac:dyDescent="0.25">
      <c r="H12507" s="67"/>
    </row>
    <row r="12508" spans="8:8" x14ac:dyDescent="0.25">
      <c r="H12508" s="67"/>
    </row>
    <row r="12509" spans="8:8" x14ac:dyDescent="0.25">
      <c r="H12509" s="67"/>
    </row>
    <row r="12510" spans="8:8" x14ac:dyDescent="0.25">
      <c r="H12510" s="67"/>
    </row>
    <row r="12520" spans="8:8" x14ac:dyDescent="0.25">
      <c r="H12520" s="67"/>
    </row>
    <row r="12521" spans="8:8" x14ac:dyDescent="0.25">
      <c r="H12521" s="67"/>
    </row>
    <row r="12522" spans="8:8" x14ac:dyDescent="0.25">
      <c r="H12522" s="67"/>
    </row>
    <row r="12523" spans="8:8" x14ac:dyDescent="0.25">
      <c r="H12523" s="67"/>
    </row>
    <row r="12524" spans="8:8" x14ac:dyDescent="0.25">
      <c r="H12524" s="67"/>
    </row>
    <row r="12525" spans="8:8" x14ac:dyDescent="0.25">
      <c r="H12525" s="67"/>
    </row>
    <row r="12526" spans="8:8" x14ac:dyDescent="0.25">
      <c r="H12526" s="67"/>
    </row>
    <row r="12527" spans="8:8" x14ac:dyDescent="0.25">
      <c r="H12527" s="67"/>
    </row>
    <row r="12528" spans="8:8" x14ac:dyDescent="0.25">
      <c r="H12528" s="67"/>
    </row>
    <row r="12534" spans="8:8" x14ac:dyDescent="0.25">
      <c r="H12534" s="67"/>
    </row>
    <row r="12535" spans="8:8" x14ac:dyDescent="0.25">
      <c r="H12535" s="67"/>
    </row>
    <row r="12539" spans="8:8" x14ac:dyDescent="0.25">
      <c r="H12539" s="67"/>
    </row>
    <row r="12540" spans="8:8" x14ac:dyDescent="0.25">
      <c r="H12540" s="67"/>
    </row>
    <row r="12541" spans="8:8" x14ac:dyDescent="0.25">
      <c r="H12541" s="67"/>
    </row>
    <row r="12542" spans="8:8" x14ac:dyDescent="0.25">
      <c r="H12542" s="67"/>
    </row>
    <row r="12543" spans="8:8" x14ac:dyDescent="0.25">
      <c r="H12543" s="67"/>
    </row>
    <row r="12544" spans="8:8" x14ac:dyDescent="0.25">
      <c r="H12544" s="67"/>
    </row>
    <row r="12548" spans="8:8" x14ac:dyDescent="0.25">
      <c r="H12548" s="67"/>
    </row>
    <row r="12549" spans="8:8" x14ac:dyDescent="0.25">
      <c r="H12549" s="67"/>
    </row>
    <row r="12550" spans="8:8" x14ac:dyDescent="0.25">
      <c r="H12550" s="67"/>
    </row>
    <row r="12551" spans="8:8" x14ac:dyDescent="0.25">
      <c r="H12551" s="67"/>
    </row>
    <row r="12553" spans="8:8" x14ac:dyDescent="0.25">
      <c r="H12553" s="67"/>
    </row>
    <row r="12555" spans="8:8" x14ac:dyDescent="0.25">
      <c r="H12555" s="67"/>
    </row>
    <row r="12556" spans="8:8" x14ac:dyDescent="0.25">
      <c r="H12556" s="67"/>
    </row>
    <row r="12557" spans="8:8" x14ac:dyDescent="0.25">
      <c r="H12557" s="67"/>
    </row>
    <row r="12558" spans="8:8" x14ac:dyDescent="0.25">
      <c r="H12558" s="67"/>
    </row>
    <row r="12559" spans="8:8" x14ac:dyDescent="0.25">
      <c r="H12559" s="67"/>
    </row>
    <row r="12560" spans="8:8" x14ac:dyDescent="0.25">
      <c r="H12560" s="67"/>
    </row>
    <row r="12561" spans="8:8" x14ac:dyDescent="0.25">
      <c r="H12561" s="67"/>
    </row>
    <row r="12562" spans="8:8" x14ac:dyDescent="0.25">
      <c r="H12562" s="67"/>
    </row>
    <row r="12566" spans="8:8" x14ac:dyDescent="0.25">
      <c r="H12566" s="67"/>
    </row>
    <row r="12572" spans="8:8" x14ac:dyDescent="0.25">
      <c r="H12572" s="67"/>
    </row>
    <row r="12573" spans="8:8" x14ac:dyDescent="0.25">
      <c r="H12573" s="67"/>
    </row>
    <row r="12574" spans="8:8" x14ac:dyDescent="0.25">
      <c r="H12574" s="67"/>
    </row>
    <row r="12575" spans="8:8" x14ac:dyDescent="0.25">
      <c r="H12575" s="67"/>
    </row>
    <row r="12576" spans="8:8" x14ac:dyDescent="0.25">
      <c r="H12576" s="67"/>
    </row>
    <row r="12577" spans="8:8" x14ac:dyDescent="0.25">
      <c r="H12577" s="67"/>
    </row>
    <row r="12578" spans="8:8" x14ac:dyDescent="0.25">
      <c r="H12578" s="67"/>
    </row>
    <row r="12579" spans="8:8" x14ac:dyDescent="0.25">
      <c r="H12579" s="67"/>
    </row>
    <row r="12580" spans="8:8" x14ac:dyDescent="0.25">
      <c r="H12580" s="67"/>
    </row>
    <row r="12581" spans="8:8" x14ac:dyDescent="0.25">
      <c r="H12581" s="67"/>
    </row>
    <row r="12585" spans="8:8" x14ac:dyDescent="0.25">
      <c r="H12585" s="67"/>
    </row>
    <row r="12587" spans="8:8" x14ac:dyDescent="0.25">
      <c r="H12587" s="67"/>
    </row>
    <row r="12588" spans="8:8" x14ac:dyDescent="0.25">
      <c r="H12588" s="67"/>
    </row>
    <row r="12594" spans="8:8" x14ac:dyDescent="0.25">
      <c r="H12594" s="67"/>
    </row>
    <row r="12595" spans="8:8" x14ac:dyDescent="0.25">
      <c r="H12595" s="67"/>
    </row>
    <row r="12597" spans="8:8" x14ac:dyDescent="0.25">
      <c r="H12597" s="67"/>
    </row>
    <row r="12598" spans="8:8" x14ac:dyDescent="0.25">
      <c r="H12598" s="67"/>
    </row>
    <row r="12599" spans="8:8" x14ac:dyDescent="0.25">
      <c r="H12599" s="67"/>
    </row>
    <row r="12600" spans="8:8" x14ac:dyDescent="0.25">
      <c r="H12600" s="67"/>
    </row>
    <row r="12601" spans="8:8" x14ac:dyDescent="0.25">
      <c r="H12601" s="67"/>
    </row>
    <row r="12605" spans="8:8" x14ac:dyDescent="0.25">
      <c r="H12605" s="67"/>
    </row>
    <row r="12608" spans="8:8" x14ac:dyDescent="0.25">
      <c r="H12608" s="67"/>
    </row>
    <row r="12610" spans="8:8" x14ac:dyDescent="0.25">
      <c r="H12610" s="67"/>
    </row>
    <row r="12611" spans="8:8" x14ac:dyDescent="0.25">
      <c r="H12611" s="67"/>
    </row>
    <row r="12612" spans="8:8" x14ac:dyDescent="0.25">
      <c r="H12612" s="67"/>
    </row>
    <row r="12613" spans="8:8" x14ac:dyDescent="0.25">
      <c r="H12613" s="67"/>
    </row>
    <row r="12614" spans="8:8" x14ac:dyDescent="0.25">
      <c r="H12614" s="67"/>
    </row>
    <row r="12616" spans="8:8" x14ac:dyDescent="0.25">
      <c r="H12616" s="67"/>
    </row>
    <row r="12617" spans="8:8" x14ac:dyDescent="0.25">
      <c r="H12617" s="67"/>
    </row>
    <row r="12618" spans="8:8" x14ac:dyDescent="0.25">
      <c r="H12618" s="67"/>
    </row>
    <row r="12619" spans="8:8" x14ac:dyDescent="0.25">
      <c r="H12619" s="67"/>
    </row>
    <row r="12620" spans="8:8" x14ac:dyDescent="0.25">
      <c r="H12620" s="67"/>
    </row>
    <row r="12621" spans="8:8" x14ac:dyDescent="0.25">
      <c r="H12621" s="67"/>
    </row>
    <row r="12624" spans="8:8" x14ac:dyDescent="0.25">
      <c r="H12624" s="67"/>
    </row>
    <row r="12627" spans="8:8" x14ac:dyDescent="0.25">
      <c r="H12627" s="67"/>
    </row>
    <row r="12629" spans="8:8" x14ac:dyDescent="0.25">
      <c r="H12629" s="67"/>
    </row>
    <row r="12630" spans="8:8" x14ac:dyDescent="0.25">
      <c r="H12630" s="67"/>
    </row>
    <row r="12631" spans="8:8" x14ac:dyDescent="0.25">
      <c r="H12631" s="67"/>
    </row>
    <row r="12632" spans="8:8" x14ac:dyDescent="0.25">
      <c r="H12632" s="67"/>
    </row>
    <row r="12633" spans="8:8" x14ac:dyDescent="0.25">
      <c r="H12633" s="67"/>
    </row>
    <row r="12635" spans="8:8" x14ac:dyDescent="0.25">
      <c r="H12635" s="67"/>
    </row>
    <row r="12637" spans="8:8" x14ac:dyDescent="0.25">
      <c r="H12637" s="67"/>
    </row>
    <row r="12638" spans="8:8" x14ac:dyDescent="0.25">
      <c r="H12638" s="67"/>
    </row>
    <row r="12639" spans="8:8" x14ac:dyDescent="0.25">
      <c r="H12639" s="67"/>
    </row>
    <row r="12640" spans="8:8" x14ac:dyDescent="0.25">
      <c r="H12640" s="67"/>
    </row>
    <row r="12641" spans="8:8" x14ac:dyDescent="0.25">
      <c r="H12641" s="67"/>
    </row>
    <row r="12644" spans="8:8" x14ac:dyDescent="0.25">
      <c r="H12644" s="67"/>
    </row>
    <row r="12645" spans="8:8" x14ac:dyDescent="0.25">
      <c r="H12645" s="67"/>
    </row>
    <row r="12646" spans="8:8" x14ac:dyDescent="0.25">
      <c r="H12646" s="67"/>
    </row>
    <row r="12647" spans="8:8" x14ac:dyDescent="0.25">
      <c r="H12647" s="67"/>
    </row>
    <row r="12648" spans="8:8" x14ac:dyDescent="0.25">
      <c r="H12648" s="67"/>
    </row>
    <row r="12649" spans="8:8" x14ac:dyDescent="0.25">
      <c r="H12649" s="67"/>
    </row>
    <row r="12650" spans="8:8" x14ac:dyDescent="0.25">
      <c r="H12650" s="67"/>
    </row>
    <row r="12652" spans="8:8" x14ac:dyDescent="0.25">
      <c r="H12652" s="67"/>
    </row>
    <row r="12653" spans="8:8" x14ac:dyDescent="0.25">
      <c r="H12653" s="67"/>
    </row>
    <row r="12654" spans="8:8" x14ac:dyDescent="0.25">
      <c r="H12654" s="67"/>
    </row>
    <row r="12655" spans="8:8" x14ac:dyDescent="0.25">
      <c r="H12655" s="67"/>
    </row>
    <row r="12656" spans="8:8" x14ac:dyDescent="0.25">
      <c r="H12656" s="67"/>
    </row>
    <row r="12657" spans="8:8" x14ac:dyDescent="0.25">
      <c r="H12657" s="67"/>
    </row>
    <row r="12658" spans="8:8" x14ac:dyDescent="0.25">
      <c r="H12658" s="67"/>
    </row>
    <row r="12659" spans="8:8" x14ac:dyDescent="0.25">
      <c r="H12659" s="67"/>
    </row>
    <row r="12661" spans="8:8" x14ac:dyDescent="0.25">
      <c r="H12661" s="67"/>
    </row>
    <row r="12665" spans="8:8" x14ac:dyDescent="0.25">
      <c r="H12665" s="67"/>
    </row>
    <row r="12666" spans="8:8" x14ac:dyDescent="0.25">
      <c r="H12666" s="67"/>
    </row>
    <row r="12669" spans="8:8" x14ac:dyDescent="0.25">
      <c r="H12669" s="67"/>
    </row>
    <row r="12670" spans="8:8" x14ac:dyDescent="0.25">
      <c r="H12670" s="67"/>
    </row>
    <row r="12672" spans="8:8" x14ac:dyDescent="0.25">
      <c r="H12672" s="67"/>
    </row>
    <row r="12673" spans="8:8" x14ac:dyDescent="0.25">
      <c r="H12673" s="67"/>
    </row>
    <row r="12674" spans="8:8" x14ac:dyDescent="0.25">
      <c r="H12674" s="67"/>
    </row>
    <row r="12677" spans="8:8" x14ac:dyDescent="0.25">
      <c r="H12677" s="67"/>
    </row>
    <row r="12678" spans="8:8" x14ac:dyDescent="0.25">
      <c r="H12678" s="67"/>
    </row>
    <row r="12680" spans="8:8" x14ac:dyDescent="0.25">
      <c r="H12680" s="67"/>
    </row>
    <row r="12682" spans="8:8" x14ac:dyDescent="0.25">
      <c r="H12682" s="67"/>
    </row>
    <row r="12685" spans="8:8" x14ac:dyDescent="0.25">
      <c r="H12685" s="67"/>
    </row>
    <row r="12700" spans="8:8" x14ac:dyDescent="0.25">
      <c r="H12700" s="67"/>
    </row>
    <row r="12709" spans="8:8" x14ac:dyDescent="0.25">
      <c r="H12709" s="67"/>
    </row>
    <row r="12710" spans="8:8" x14ac:dyDescent="0.25">
      <c r="H12710" s="67"/>
    </row>
    <row r="12711" spans="8:8" x14ac:dyDescent="0.25">
      <c r="H12711" s="67"/>
    </row>
    <row r="12712" spans="8:8" x14ac:dyDescent="0.25">
      <c r="H12712" s="67"/>
    </row>
    <row r="12713" spans="8:8" x14ac:dyDescent="0.25">
      <c r="H12713" s="67"/>
    </row>
    <row r="12714" spans="8:8" x14ac:dyDescent="0.25">
      <c r="H12714" s="67"/>
    </row>
    <row r="12715" spans="8:8" x14ac:dyDescent="0.25">
      <c r="H12715" s="67"/>
    </row>
    <row r="12720" spans="8:8" x14ac:dyDescent="0.25">
      <c r="H12720" s="67"/>
    </row>
    <row r="12724" spans="8:8" x14ac:dyDescent="0.25">
      <c r="H12724" s="67"/>
    </row>
    <row r="12730" spans="8:8" x14ac:dyDescent="0.25">
      <c r="H12730" s="67"/>
    </row>
    <row r="12731" spans="8:8" x14ac:dyDescent="0.25">
      <c r="H12731" s="67"/>
    </row>
    <row r="12732" spans="8:8" x14ac:dyDescent="0.25">
      <c r="H12732" s="67"/>
    </row>
    <row r="12733" spans="8:8" x14ac:dyDescent="0.25">
      <c r="H12733" s="67"/>
    </row>
    <row r="12735" spans="8:8" x14ac:dyDescent="0.25">
      <c r="H12735" s="67"/>
    </row>
    <row r="12736" spans="8:8" x14ac:dyDescent="0.25">
      <c r="H12736" s="67"/>
    </row>
    <row r="12737" spans="8:8" x14ac:dyDescent="0.25">
      <c r="H12737" s="67"/>
    </row>
    <row r="12738" spans="8:8" x14ac:dyDescent="0.25">
      <c r="H12738" s="67"/>
    </row>
    <row r="12739" spans="8:8" x14ac:dyDescent="0.25">
      <c r="H12739" s="67"/>
    </row>
    <row r="12740" spans="8:8" x14ac:dyDescent="0.25">
      <c r="H12740" s="67"/>
    </row>
    <row r="12741" spans="8:8" x14ac:dyDescent="0.25">
      <c r="H12741" s="67"/>
    </row>
    <row r="12742" spans="8:8" x14ac:dyDescent="0.25">
      <c r="H12742" s="67"/>
    </row>
    <row r="12743" spans="8:8" x14ac:dyDescent="0.25">
      <c r="H12743" s="67"/>
    </row>
    <row r="12747" spans="8:8" x14ac:dyDescent="0.25">
      <c r="H12747" s="67"/>
    </row>
    <row r="12748" spans="8:8" x14ac:dyDescent="0.25">
      <c r="H12748" s="67"/>
    </row>
    <row r="12749" spans="8:8" x14ac:dyDescent="0.25">
      <c r="H12749" s="67"/>
    </row>
    <row r="12750" spans="8:8" x14ac:dyDescent="0.25">
      <c r="H12750" s="67"/>
    </row>
    <row r="12751" spans="8:8" x14ac:dyDescent="0.25">
      <c r="H12751" s="67"/>
    </row>
    <row r="12752" spans="8:8" x14ac:dyDescent="0.25">
      <c r="H12752" s="67"/>
    </row>
    <row r="12753" spans="8:8" x14ac:dyDescent="0.25">
      <c r="H12753" s="67"/>
    </row>
    <row r="12755" spans="8:8" x14ac:dyDescent="0.25">
      <c r="H12755" s="67"/>
    </row>
    <row r="12757" spans="8:8" x14ac:dyDescent="0.25">
      <c r="H12757" s="67"/>
    </row>
    <row r="12760" spans="8:8" x14ac:dyDescent="0.25">
      <c r="H12760" s="67"/>
    </row>
    <row r="12762" spans="8:8" x14ac:dyDescent="0.25">
      <c r="H12762" s="67"/>
    </row>
    <row r="12764" spans="8:8" x14ac:dyDescent="0.25">
      <c r="H12764" s="67"/>
    </row>
    <row r="12765" spans="8:8" x14ac:dyDescent="0.25">
      <c r="H12765" s="67"/>
    </row>
    <row r="12768" spans="8:8" x14ac:dyDescent="0.25">
      <c r="H12768" s="67"/>
    </row>
    <row r="12771" spans="8:8" x14ac:dyDescent="0.25">
      <c r="H12771" s="67"/>
    </row>
    <row r="12774" spans="8:8" x14ac:dyDescent="0.25">
      <c r="H12774" s="67"/>
    </row>
    <row r="12775" spans="8:8" x14ac:dyDescent="0.25">
      <c r="H12775" s="67"/>
    </row>
    <row r="12776" spans="8:8" x14ac:dyDescent="0.25">
      <c r="H12776" s="67"/>
    </row>
    <row r="12777" spans="8:8" x14ac:dyDescent="0.25">
      <c r="H12777" s="67"/>
    </row>
    <row r="12778" spans="8:8" x14ac:dyDescent="0.25">
      <c r="H12778" s="67"/>
    </row>
    <row r="12779" spans="8:8" x14ac:dyDescent="0.25">
      <c r="H12779" s="67"/>
    </row>
    <row r="12780" spans="8:8" x14ac:dyDescent="0.25">
      <c r="H12780" s="67"/>
    </row>
    <row r="12781" spans="8:8" x14ac:dyDescent="0.25">
      <c r="H12781" s="67"/>
    </row>
    <row r="12782" spans="8:8" x14ac:dyDescent="0.25">
      <c r="H12782" s="67"/>
    </row>
    <row r="12783" spans="8:8" x14ac:dyDescent="0.25">
      <c r="H12783" s="67"/>
    </row>
    <row r="12787" spans="8:8" x14ac:dyDescent="0.25">
      <c r="H12787" s="67"/>
    </row>
    <row r="12792" spans="8:8" x14ac:dyDescent="0.25">
      <c r="H12792" s="67"/>
    </row>
    <row r="12794" spans="8:8" x14ac:dyDescent="0.25">
      <c r="H12794" s="67"/>
    </row>
    <row r="12795" spans="8:8" x14ac:dyDescent="0.25">
      <c r="H12795" s="67"/>
    </row>
    <row r="12796" spans="8:8" x14ac:dyDescent="0.25">
      <c r="H12796" s="67"/>
    </row>
    <row r="12797" spans="8:8" x14ac:dyDescent="0.25">
      <c r="H12797" s="67"/>
    </row>
    <row r="12800" spans="8:8" x14ac:dyDescent="0.25">
      <c r="H12800" s="67"/>
    </row>
    <row r="12804" spans="8:8" x14ac:dyDescent="0.25">
      <c r="H12804" s="67"/>
    </row>
    <row r="12805" spans="8:8" x14ac:dyDescent="0.25">
      <c r="H12805" s="67"/>
    </row>
    <row r="12807" spans="8:8" x14ac:dyDescent="0.25">
      <c r="H12807" s="67"/>
    </row>
    <row r="12810" spans="8:8" x14ac:dyDescent="0.25">
      <c r="H12810" s="67"/>
    </row>
    <row r="12811" spans="8:8" x14ac:dyDescent="0.25">
      <c r="H12811" s="67"/>
    </row>
    <row r="12814" spans="8:8" x14ac:dyDescent="0.25">
      <c r="H12814" s="67"/>
    </row>
    <row r="12815" spans="8:8" x14ac:dyDescent="0.25">
      <c r="H12815" s="67"/>
    </row>
    <row r="12816" spans="8:8" x14ac:dyDescent="0.25">
      <c r="H12816" s="67"/>
    </row>
    <row r="12818" spans="8:8" x14ac:dyDescent="0.25">
      <c r="H12818" s="67"/>
    </row>
    <row r="12819" spans="8:8" x14ac:dyDescent="0.25">
      <c r="H12819" s="67"/>
    </row>
    <row r="12820" spans="8:8" x14ac:dyDescent="0.25">
      <c r="H12820" s="67"/>
    </row>
    <row r="12821" spans="8:8" x14ac:dyDescent="0.25">
      <c r="H12821" s="67"/>
    </row>
    <row r="12822" spans="8:8" x14ac:dyDescent="0.25">
      <c r="H12822" s="67"/>
    </row>
    <row r="12826" spans="8:8" x14ac:dyDescent="0.25">
      <c r="H12826" s="67"/>
    </row>
    <row r="12828" spans="8:8" x14ac:dyDescent="0.25">
      <c r="H12828" s="67"/>
    </row>
    <row r="12829" spans="8:8" x14ac:dyDescent="0.25">
      <c r="H12829" s="67"/>
    </row>
    <row r="12843" spans="8:8" x14ac:dyDescent="0.25">
      <c r="H12843" s="67"/>
    </row>
    <row r="12851" spans="8:8" x14ac:dyDescent="0.25">
      <c r="H12851" s="67"/>
    </row>
    <row r="12855" spans="8:8" x14ac:dyDescent="0.25">
      <c r="H12855" s="67"/>
    </row>
    <row r="12857" spans="8:8" x14ac:dyDescent="0.25">
      <c r="H12857" s="67"/>
    </row>
    <row r="12860" spans="8:8" x14ac:dyDescent="0.25">
      <c r="H12860" s="67"/>
    </row>
    <row r="12863" spans="8:8" x14ac:dyDescent="0.25">
      <c r="H12863" s="67"/>
    </row>
    <row r="12878" spans="8:8" x14ac:dyDescent="0.25">
      <c r="H12878" s="67"/>
    </row>
    <row r="12884" spans="8:8" x14ac:dyDescent="0.25">
      <c r="H12884" s="67"/>
    </row>
    <row r="12886" spans="8:8" x14ac:dyDescent="0.25">
      <c r="H12886" s="67"/>
    </row>
    <row r="12889" spans="8:8" x14ac:dyDescent="0.25">
      <c r="H12889" s="67"/>
    </row>
    <row r="12898" spans="8:8" x14ac:dyDescent="0.25">
      <c r="H12898" s="67"/>
    </row>
    <row r="12901" spans="8:8" x14ac:dyDescent="0.25">
      <c r="H12901" s="67"/>
    </row>
    <row r="12903" spans="8:8" x14ac:dyDescent="0.25">
      <c r="H12903" s="67"/>
    </row>
    <row r="12907" spans="8:8" x14ac:dyDescent="0.25">
      <c r="H12907" s="67"/>
    </row>
    <row r="12913" spans="8:8" x14ac:dyDescent="0.25">
      <c r="H12913" s="67"/>
    </row>
    <row r="12918" spans="8:8" x14ac:dyDescent="0.25">
      <c r="H12918" s="67"/>
    </row>
    <row r="12919" spans="8:8" x14ac:dyDescent="0.25">
      <c r="H12919" s="67"/>
    </row>
    <row r="12921" spans="8:8" x14ac:dyDescent="0.25">
      <c r="H12921" s="67"/>
    </row>
    <row r="12923" spans="8:8" x14ac:dyDescent="0.25">
      <c r="H12923" s="67"/>
    </row>
    <row r="12925" spans="8:8" x14ac:dyDescent="0.25">
      <c r="H12925" s="67"/>
    </row>
    <row r="12928" spans="8:8" x14ac:dyDescent="0.25">
      <c r="H12928" s="67"/>
    </row>
    <row r="12929" spans="8:8" x14ac:dyDescent="0.25">
      <c r="H12929" s="67"/>
    </row>
    <row r="12930" spans="8:8" x14ac:dyDescent="0.25">
      <c r="H12930" s="67"/>
    </row>
    <row r="12931" spans="8:8" x14ac:dyDescent="0.25">
      <c r="H12931" s="67"/>
    </row>
    <row r="12932" spans="8:8" x14ac:dyDescent="0.25">
      <c r="H12932" s="67"/>
    </row>
    <row r="12933" spans="8:8" x14ac:dyDescent="0.25">
      <c r="H12933" s="67"/>
    </row>
    <row r="12934" spans="8:8" x14ac:dyDescent="0.25">
      <c r="H12934" s="67"/>
    </row>
    <row r="12935" spans="8:8" x14ac:dyDescent="0.25">
      <c r="H12935" s="67"/>
    </row>
    <row r="12937" spans="8:8" x14ac:dyDescent="0.25">
      <c r="H12937" s="67"/>
    </row>
    <row r="12938" spans="8:8" x14ac:dyDescent="0.25">
      <c r="H12938" s="67"/>
    </row>
    <row r="12943" spans="8:8" x14ac:dyDescent="0.25">
      <c r="H12943" s="67"/>
    </row>
    <row r="12945" spans="8:8" x14ac:dyDescent="0.25">
      <c r="H12945" s="67"/>
    </row>
    <row r="12946" spans="8:8" x14ac:dyDescent="0.25">
      <c r="H12946" s="67"/>
    </row>
    <row r="12948" spans="8:8" x14ac:dyDescent="0.25">
      <c r="H12948" s="67"/>
    </row>
    <row r="12949" spans="8:8" x14ac:dyDescent="0.25">
      <c r="H12949" s="67"/>
    </row>
    <row r="12952" spans="8:8" x14ac:dyDescent="0.25">
      <c r="H12952" s="67"/>
    </row>
    <row r="12954" spans="8:8" x14ac:dyDescent="0.25">
      <c r="H12954" s="67"/>
    </row>
    <row r="12955" spans="8:8" x14ac:dyDescent="0.25">
      <c r="H12955" s="67"/>
    </row>
    <row r="12956" spans="8:8" x14ac:dyDescent="0.25">
      <c r="H12956" s="67"/>
    </row>
    <row r="12957" spans="8:8" x14ac:dyDescent="0.25">
      <c r="H12957" s="67"/>
    </row>
    <row r="12958" spans="8:8" x14ac:dyDescent="0.25">
      <c r="H12958" s="67"/>
    </row>
    <row r="12959" spans="8:8" x14ac:dyDescent="0.25">
      <c r="H12959" s="67"/>
    </row>
    <row r="12960" spans="8:8" x14ac:dyDescent="0.25">
      <c r="H12960" s="67"/>
    </row>
    <row r="12961" spans="8:8" x14ac:dyDescent="0.25">
      <c r="H12961" s="67"/>
    </row>
    <row r="12966" spans="8:8" x14ac:dyDescent="0.25">
      <c r="H12966" s="67"/>
    </row>
    <row r="12968" spans="8:8" x14ac:dyDescent="0.25">
      <c r="H12968" s="67"/>
    </row>
    <row r="12969" spans="8:8" x14ac:dyDescent="0.25">
      <c r="H12969" s="67"/>
    </row>
    <row r="12970" spans="8:8" x14ac:dyDescent="0.25">
      <c r="H12970" s="67"/>
    </row>
    <row r="12971" spans="8:8" x14ac:dyDescent="0.25">
      <c r="H12971" s="67"/>
    </row>
    <row r="12972" spans="8:8" x14ac:dyDescent="0.25">
      <c r="H12972" s="67"/>
    </row>
    <row r="12973" spans="8:8" x14ac:dyDescent="0.25">
      <c r="H12973" s="67"/>
    </row>
    <row r="12975" spans="8:8" x14ac:dyDescent="0.25">
      <c r="H12975" s="67"/>
    </row>
    <row r="12976" spans="8:8" x14ac:dyDescent="0.25">
      <c r="H12976" s="67"/>
    </row>
    <row r="12980" spans="8:8" x14ac:dyDescent="0.25">
      <c r="H12980" s="67"/>
    </row>
    <row r="12982" spans="8:8" x14ac:dyDescent="0.25">
      <c r="H12982" s="67"/>
    </row>
    <row r="12986" spans="8:8" x14ac:dyDescent="0.25">
      <c r="H12986" s="67"/>
    </row>
    <row r="12987" spans="8:8" x14ac:dyDescent="0.25">
      <c r="H12987" s="67"/>
    </row>
    <row r="12989" spans="8:8" x14ac:dyDescent="0.25">
      <c r="H12989" s="67"/>
    </row>
    <row r="12992" spans="8:8" x14ac:dyDescent="0.25">
      <c r="H12992" s="67"/>
    </row>
    <row r="12993" spans="8:8" x14ac:dyDescent="0.25">
      <c r="H12993" s="67"/>
    </row>
    <row r="12994" spans="8:8" x14ac:dyDescent="0.25">
      <c r="H12994" s="67"/>
    </row>
    <row r="12995" spans="8:8" x14ac:dyDescent="0.25">
      <c r="H12995" s="67"/>
    </row>
    <row r="12996" spans="8:8" x14ac:dyDescent="0.25">
      <c r="H12996" s="67"/>
    </row>
    <row r="12997" spans="8:8" x14ac:dyDescent="0.25">
      <c r="H12997" s="67"/>
    </row>
    <row r="12999" spans="8:8" x14ac:dyDescent="0.25">
      <c r="H12999" s="67"/>
    </row>
    <row r="13000" spans="8:8" x14ac:dyDescent="0.25">
      <c r="H13000" s="67"/>
    </row>
    <row r="13001" spans="8:8" x14ac:dyDescent="0.25">
      <c r="H13001" s="67"/>
    </row>
    <row r="13003" spans="8:8" x14ac:dyDescent="0.25">
      <c r="H13003" s="67"/>
    </row>
    <row r="13006" spans="8:8" x14ac:dyDescent="0.25">
      <c r="H13006" s="67"/>
    </row>
    <row r="13007" spans="8:8" x14ac:dyDescent="0.25">
      <c r="H13007" s="67"/>
    </row>
    <row r="13008" spans="8:8" x14ac:dyDescent="0.25">
      <c r="H13008" s="67"/>
    </row>
    <row r="13010" spans="8:8" x14ac:dyDescent="0.25">
      <c r="H13010" s="67"/>
    </row>
    <row r="13019" spans="8:8" x14ac:dyDescent="0.25">
      <c r="H13019" s="67"/>
    </row>
    <row r="13020" spans="8:8" x14ac:dyDescent="0.25">
      <c r="H13020" s="67"/>
    </row>
    <row r="13021" spans="8:8" x14ac:dyDescent="0.25">
      <c r="H13021" s="67"/>
    </row>
    <row r="13022" spans="8:8" x14ac:dyDescent="0.25">
      <c r="H13022" s="67"/>
    </row>
    <row r="13024" spans="8:8" x14ac:dyDescent="0.25">
      <c r="H13024" s="67"/>
    </row>
    <row r="13025" spans="8:8" x14ac:dyDescent="0.25">
      <c r="H13025" s="67"/>
    </row>
    <row r="13026" spans="8:8" x14ac:dyDescent="0.25">
      <c r="H13026" s="67"/>
    </row>
    <row r="13027" spans="8:8" x14ac:dyDescent="0.25">
      <c r="H13027" s="67"/>
    </row>
    <row r="13033" spans="8:8" x14ac:dyDescent="0.25">
      <c r="H13033" s="67"/>
    </row>
    <row r="13034" spans="8:8" x14ac:dyDescent="0.25">
      <c r="H13034" s="67"/>
    </row>
    <row r="13035" spans="8:8" x14ac:dyDescent="0.25">
      <c r="H13035" s="67"/>
    </row>
    <row r="13036" spans="8:8" x14ac:dyDescent="0.25">
      <c r="H13036" s="67"/>
    </row>
    <row r="13037" spans="8:8" x14ac:dyDescent="0.25">
      <c r="H13037" s="67"/>
    </row>
    <row r="13038" spans="8:8" x14ac:dyDescent="0.25">
      <c r="H13038" s="67"/>
    </row>
    <row r="13039" spans="8:8" x14ac:dyDescent="0.25">
      <c r="H13039" s="67"/>
    </row>
    <row r="13041" spans="8:8" x14ac:dyDescent="0.25">
      <c r="H13041" s="67"/>
    </row>
    <row r="13042" spans="8:8" x14ac:dyDescent="0.25">
      <c r="H13042" s="67"/>
    </row>
    <row r="13043" spans="8:8" x14ac:dyDescent="0.25">
      <c r="H13043" s="67"/>
    </row>
    <row r="13044" spans="8:8" x14ac:dyDescent="0.25">
      <c r="H13044" s="67"/>
    </row>
    <row r="13045" spans="8:8" x14ac:dyDescent="0.25">
      <c r="H13045" s="67"/>
    </row>
    <row r="13046" spans="8:8" x14ac:dyDescent="0.25">
      <c r="H13046" s="67"/>
    </row>
    <row r="13047" spans="8:8" x14ac:dyDescent="0.25">
      <c r="H13047" s="67"/>
    </row>
    <row r="13048" spans="8:8" x14ac:dyDescent="0.25">
      <c r="H13048" s="67"/>
    </row>
    <row r="13049" spans="8:8" x14ac:dyDescent="0.25">
      <c r="H13049" s="67"/>
    </row>
    <row r="13050" spans="8:8" x14ac:dyDescent="0.25">
      <c r="H13050" s="67"/>
    </row>
    <row r="13051" spans="8:8" x14ac:dyDescent="0.25">
      <c r="H13051" s="67"/>
    </row>
    <row r="13052" spans="8:8" x14ac:dyDescent="0.25">
      <c r="H13052" s="67"/>
    </row>
    <row r="13053" spans="8:8" x14ac:dyDescent="0.25">
      <c r="H13053" s="67"/>
    </row>
    <row r="13054" spans="8:8" x14ac:dyDescent="0.25">
      <c r="H13054" s="67"/>
    </row>
    <row r="13055" spans="8:8" x14ac:dyDescent="0.25">
      <c r="H13055" s="67"/>
    </row>
    <row r="13056" spans="8:8" x14ac:dyDescent="0.25">
      <c r="H13056" s="67"/>
    </row>
    <row r="13058" spans="8:8" x14ac:dyDescent="0.25">
      <c r="H13058" s="67"/>
    </row>
    <row r="13059" spans="8:8" x14ac:dyDescent="0.25">
      <c r="H13059" s="67"/>
    </row>
    <row r="13060" spans="8:8" x14ac:dyDescent="0.25">
      <c r="H13060" s="67"/>
    </row>
    <row r="13061" spans="8:8" x14ac:dyDescent="0.25">
      <c r="H13061" s="67"/>
    </row>
    <row r="13062" spans="8:8" x14ac:dyDescent="0.25">
      <c r="H13062" s="67"/>
    </row>
    <row r="13064" spans="8:8" x14ac:dyDescent="0.25">
      <c r="H13064" s="67"/>
    </row>
    <row r="13065" spans="8:8" x14ac:dyDescent="0.25">
      <c r="H13065" s="67"/>
    </row>
    <row r="13068" spans="8:8" x14ac:dyDescent="0.25">
      <c r="H13068" s="67"/>
    </row>
    <row r="13069" spans="8:8" x14ac:dyDescent="0.25">
      <c r="H13069" s="67"/>
    </row>
    <row r="13070" spans="8:8" x14ac:dyDescent="0.25">
      <c r="H13070" s="67"/>
    </row>
    <row r="13071" spans="8:8" x14ac:dyDescent="0.25">
      <c r="H13071" s="67"/>
    </row>
    <row r="13072" spans="8:8" x14ac:dyDescent="0.25">
      <c r="H13072" s="67"/>
    </row>
    <row r="13073" spans="8:8" x14ac:dyDescent="0.25">
      <c r="H13073" s="67"/>
    </row>
    <row r="13074" spans="8:8" x14ac:dyDescent="0.25">
      <c r="H13074" s="67"/>
    </row>
    <row r="13075" spans="8:8" x14ac:dyDescent="0.25">
      <c r="H13075" s="67"/>
    </row>
    <row r="13080" spans="8:8" x14ac:dyDescent="0.25">
      <c r="H13080" s="67"/>
    </row>
    <row r="13083" spans="8:8" x14ac:dyDescent="0.25">
      <c r="H13083" s="67"/>
    </row>
    <row r="13084" spans="8:8" x14ac:dyDescent="0.25">
      <c r="H13084" s="67"/>
    </row>
    <row r="13092" spans="8:8" x14ac:dyDescent="0.25">
      <c r="H13092" s="67"/>
    </row>
    <row r="13093" spans="8:8" x14ac:dyDescent="0.25">
      <c r="H13093" s="67"/>
    </row>
    <row r="13094" spans="8:8" x14ac:dyDescent="0.25">
      <c r="H13094" s="67"/>
    </row>
    <row r="13097" spans="8:8" x14ac:dyDescent="0.25">
      <c r="H13097" s="67"/>
    </row>
    <row r="13099" spans="8:8" x14ac:dyDescent="0.25">
      <c r="H13099" s="67"/>
    </row>
    <row r="13105" spans="8:8" x14ac:dyDescent="0.25">
      <c r="H13105" s="67"/>
    </row>
    <row r="13106" spans="8:8" x14ac:dyDescent="0.25">
      <c r="H13106" s="67"/>
    </row>
    <row r="13107" spans="8:8" x14ac:dyDescent="0.25">
      <c r="H13107" s="67"/>
    </row>
    <row r="13108" spans="8:8" x14ac:dyDescent="0.25">
      <c r="H13108" s="67"/>
    </row>
    <row r="13109" spans="8:8" x14ac:dyDescent="0.25">
      <c r="H13109" s="67"/>
    </row>
    <row r="13112" spans="8:8" x14ac:dyDescent="0.25">
      <c r="H13112" s="67"/>
    </row>
    <row r="13113" spans="8:8" x14ac:dyDescent="0.25">
      <c r="H13113" s="67"/>
    </row>
    <row r="13114" spans="8:8" x14ac:dyDescent="0.25">
      <c r="H13114" s="67"/>
    </row>
    <row r="13115" spans="8:8" x14ac:dyDescent="0.25">
      <c r="H13115" s="67"/>
    </row>
    <row r="13117" spans="8:8" x14ac:dyDescent="0.25">
      <c r="H13117" s="67"/>
    </row>
    <row r="13119" spans="8:8" x14ac:dyDescent="0.25">
      <c r="H13119" s="67"/>
    </row>
    <row r="13122" spans="8:8" x14ac:dyDescent="0.25">
      <c r="H13122" s="67"/>
    </row>
    <row r="13124" spans="8:8" x14ac:dyDescent="0.25">
      <c r="H13124" s="67"/>
    </row>
    <row r="13126" spans="8:8" x14ac:dyDescent="0.25">
      <c r="H13126" s="67"/>
    </row>
    <row r="13127" spans="8:8" x14ac:dyDescent="0.25">
      <c r="H13127" s="67"/>
    </row>
    <row r="13128" spans="8:8" x14ac:dyDescent="0.25">
      <c r="H13128" s="67"/>
    </row>
    <row r="13129" spans="8:8" x14ac:dyDescent="0.25">
      <c r="H13129" s="67"/>
    </row>
    <row r="13134" spans="8:8" x14ac:dyDescent="0.25">
      <c r="H13134" s="67"/>
    </row>
    <row r="13135" spans="8:8" x14ac:dyDescent="0.25">
      <c r="H13135" s="67"/>
    </row>
    <row r="13136" spans="8:8" x14ac:dyDescent="0.25">
      <c r="H13136" s="67"/>
    </row>
    <row r="13137" spans="8:8" x14ac:dyDescent="0.25">
      <c r="H13137" s="67"/>
    </row>
    <row r="13138" spans="8:8" x14ac:dyDescent="0.25">
      <c r="H13138" s="67"/>
    </row>
    <row r="13139" spans="8:8" x14ac:dyDescent="0.25">
      <c r="H13139" s="67"/>
    </row>
    <row r="13140" spans="8:8" x14ac:dyDescent="0.25">
      <c r="H13140" s="67"/>
    </row>
    <row r="13142" spans="8:8" x14ac:dyDescent="0.25">
      <c r="H13142" s="67"/>
    </row>
    <row r="13143" spans="8:8" x14ac:dyDescent="0.25">
      <c r="H13143" s="67"/>
    </row>
    <row r="13144" spans="8:8" x14ac:dyDescent="0.25">
      <c r="H13144" s="67"/>
    </row>
    <row r="13145" spans="8:8" x14ac:dyDescent="0.25">
      <c r="H13145" s="67"/>
    </row>
    <row r="13146" spans="8:8" x14ac:dyDescent="0.25">
      <c r="H13146" s="67"/>
    </row>
    <row r="13147" spans="8:8" x14ac:dyDescent="0.25">
      <c r="H13147" s="67"/>
    </row>
    <row r="13152" spans="8:8" x14ac:dyDescent="0.25">
      <c r="H13152" s="67"/>
    </row>
    <row r="13155" spans="8:8" x14ac:dyDescent="0.25">
      <c r="H13155" s="67"/>
    </row>
    <row r="13156" spans="8:8" x14ac:dyDescent="0.25">
      <c r="H13156" s="67"/>
    </row>
    <row r="13159" spans="8:8" x14ac:dyDescent="0.25">
      <c r="H13159" s="67"/>
    </row>
    <row r="13163" spans="8:8" x14ac:dyDescent="0.25">
      <c r="H13163" s="67"/>
    </row>
    <row r="13164" spans="8:8" x14ac:dyDescent="0.25">
      <c r="H13164" s="67"/>
    </row>
    <row r="13165" spans="8:8" x14ac:dyDescent="0.25">
      <c r="H13165" s="67"/>
    </row>
    <row r="13166" spans="8:8" x14ac:dyDescent="0.25">
      <c r="H13166" s="67"/>
    </row>
    <row r="13167" spans="8:8" x14ac:dyDescent="0.25">
      <c r="H13167" s="67"/>
    </row>
    <row r="13168" spans="8:8" x14ac:dyDescent="0.25">
      <c r="H13168" s="67"/>
    </row>
    <row r="13169" spans="8:8" x14ac:dyDescent="0.25">
      <c r="H13169" s="67"/>
    </row>
    <row r="13170" spans="8:8" x14ac:dyDescent="0.25">
      <c r="H13170" s="67"/>
    </row>
    <row r="13171" spans="8:8" x14ac:dyDescent="0.25">
      <c r="H13171" s="67"/>
    </row>
    <row r="13172" spans="8:8" x14ac:dyDescent="0.25">
      <c r="H13172" s="67"/>
    </row>
    <row r="13179" spans="8:8" x14ac:dyDescent="0.25">
      <c r="H13179" s="67"/>
    </row>
    <row r="13180" spans="8:8" x14ac:dyDescent="0.25">
      <c r="H13180" s="67"/>
    </row>
    <row r="13181" spans="8:8" x14ac:dyDescent="0.25">
      <c r="H13181" s="67"/>
    </row>
    <row r="13182" spans="8:8" x14ac:dyDescent="0.25">
      <c r="H13182" s="67"/>
    </row>
    <row r="13183" spans="8:8" x14ac:dyDescent="0.25">
      <c r="H13183" s="67"/>
    </row>
    <row r="13184" spans="8:8" x14ac:dyDescent="0.25">
      <c r="H13184" s="67"/>
    </row>
    <row r="13185" spans="8:8" x14ac:dyDescent="0.25">
      <c r="H13185" s="67"/>
    </row>
    <row r="13187" spans="8:8" x14ac:dyDescent="0.25">
      <c r="H13187" s="67"/>
    </row>
    <row r="13188" spans="8:8" x14ac:dyDescent="0.25">
      <c r="H13188" s="67"/>
    </row>
    <row r="13193" spans="8:8" x14ac:dyDescent="0.25">
      <c r="H13193" s="67"/>
    </row>
    <row r="13194" spans="8:8" x14ac:dyDescent="0.25">
      <c r="H13194" s="67"/>
    </row>
    <row r="13195" spans="8:8" x14ac:dyDescent="0.25">
      <c r="H13195" s="67"/>
    </row>
    <row r="13196" spans="8:8" x14ac:dyDescent="0.25">
      <c r="H13196" s="67"/>
    </row>
    <row r="13197" spans="8:8" x14ac:dyDescent="0.25">
      <c r="H13197" s="67"/>
    </row>
    <row r="13198" spans="8:8" x14ac:dyDescent="0.25">
      <c r="H13198" s="67"/>
    </row>
    <row r="13199" spans="8:8" x14ac:dyDescent="0.25">
      <c r="H13199" s="67"/>
    </row>
    <row r="13200" spans="8:8" x14ac:dyDescent="0.25">
      <c r="H13200" s="67"/>
    </row>
    <row r="13201" spans="8:8" x14ac:dyDescent="0.25">
      <c r="H13201" s="67"/>
    </row>
    <row r="13203" spans="8:8" x14ac:dyDescent="0.25">
      <c r="H13203" s="67"/>
    </row>
    <row r="13204" spans="8:8" x14ac:dyDescent="0.25">
      <c r="H13204" s="67"/>
    </row>
    <row r="13213" spans="8:8" x14ac:dyDescent="0.25">
      <c r="H13213" s="67"/>
    </row>
    <row r="13214" spans="8:8" x14ac:dyDescent="0.25">
      <c r="H13214" s="67"/>
    </row>
    <row r="13217" spans="8:8" x14ac:dyDescent="0.25">
      <c r="H13217" s="67"/>
    </row>
    <row r="13219" spans="8:8" x14ac:dyDescent="0.25">
      <c r="H13219" s="67"/>
    </row>
    <row r="13221" spans="8:8" x14ac:dyDescent="0.25">
      <c r="H13221" s="67"/>
    </row>
    <row r="13226" spans="8:8" x14ac:dyDescent="0.25">
      <c r="H13226" s="67"/>
    </row>
    <row r="13227" spans="8:8" x14ac:dyDescent="0.25">
      <c r="H13227" s="67"/>
    </row>
    <row r="13228" spans="8:8" x14ac:dyDescent="0.25">
      <c r="H13228" s="67"/>
    </row>
    <row r="13229" spans="8:8" x14ac:dyDescent="0.25">
      <c r="H13229" s="67"/>
    </row>
    <row r="13230" spans="8:8" x14ac:dyDescent="0.25">
      <c r="H13230" s="67"/>
    </row>
    <row r="13231" spans="8:8" x14ac:dyDescent="0.25">
      <c r="H13231" s="67"/>
    </row>
    <row r="13232" spans="8:8" x14ac:dyDescent="0.25">
      <c r="H13232" s="67"/>
    </row>
    <row r="13233" spans="8:8" x14ac:dyDescent="0.25">
      <c r="H13233" s="67"/>
    </row>
    <row r="13238" spans="8:8" x14ac:dyDescent="0.25">
      <c r="H13238" s="67"/>
    </row>
    <row r="13239" spans="8:8" x14ac:dyDescent="0.25">
      <c r="H13239" s="67"/>
    </row>
    <row r="13241" spans="8:8" x14ac:dyDescent="0.25">
      <c r="H13241" s="67"/>
    </row>
    <row r="13243" spans="8:8" x14ac:dyDescent="0.25">
      <c r="H13243" s="67"/>
    </row>
    <row r="13251" spans="8:8" x14ac:dyDescent="0.25">
      <c r="H13251" s="67"/>
    </row>
    <row r="13252" spans="8:8" x14ac:dyDescent="0.25">
      <c r="H13252" s="67"/>
    </row>
    <row r="13255" spans="8:8" x14ac:dyDescent="0.25">
      <c r="H13255" s="67"/>
    </row>
    <row r="13256" spans="8:8" x14ac:dyDescent="0.25">
      <c r="H13256" s="67"/>
    </row>
    <row r="13257" spans="8:8" x14ac:dyDescent="0.25">
      <c r="H13257" s="67"/>
    </row>
    <row r="13258" spans="8:8" x14ac:dyDescent="0.25">
      <c r="H13258" s="67"/>
    </row>
    <row r="13259" spans="8:8" x14ac:dyDescent="0.25">
      <c r="H13259" s="67"/>
    </row>
    <row r="13260" spans="8:8" x14ac:dyDescent="0.25">
      <c r="H13260" s="67"/>
    </row>
    <row r="13261" spans="8:8" x14ac:dyDescent="0.25">
      <c r="H13261" s="67"/>
    </row>
    <row r="13262" spans="8:8" x14ac:dyDescent="0.25">
      <c r="H13262" s="67"/>
    </row>
    <row r="13263" spans="8:8" x14ac:dyDescent="0.25">
      <c r="H13263" s="67"/>
    </row>
    <row r="13265" spans="8:8" x14ac:dyDescent="0.25">
      <c r="H13265" s="67"/>
    </row>
    <row r="13266" spans="8:8" x14ac:dyDescent="0.25">
      <c r="H13266" s="67"/>
    </row>
    <row r="13270" spans="8:8" x14ac:dyDescent="0.25">
      <c r="H13270" s="67"/>
    </row>
    <row r="13271" spans="8:8" x14ac:dyDescent="0.25">
      <c r="H13271" s="67"/>
    </row>
    <row r="13272" spans="8:8" x14ac:dyDescent="0.25">
      <c r="H13272" s="67"/>
    </row>
    <row r="13273" spans="8:8" x14ac:dyDescent="0.25">
      <c r="H13273" s="67"/>
    </row>
    <row r="13274" spans="8:8" x14ac:dyDescent="0.25">
      <c r="H13274" s="67"/>
    </row>
    <row r="13275" spans="8:8" x14ac:dyDescent="0.25">
      <c r="H13275" s="67"/>
    </row>
    <row r="13276" spans="8:8" x14ac:dyDescent="0.25">
      <c r="H13276" s="67"/>
    </row>
    <row r="13277" spans="8:8" x14ac:dyDescent="0.25">
      <c r="H13277" s="67"/>
    </row>
    <row r="13279" spans="8:8" x14ac:dyDescent="0.25">
      <c r="H13279" s="67"/>
    </row>
    <row r="13282" spans="8:8" x14ac:dyDescent="0.25">
      <c r="H13282" s="67"/>
    </row>
    <row r="13283" spans="8:8" x14ac:dyDescent="0.25">
      <c r="H13283" s="67"/>
    </row>
    <row r="13285" spans="8:8" x14ac:dyDescent="0.25">
      <c r="H13285" s="67"/>
    </row>
    <row r="13286" spans="8:8" x14ac:dyDescent="0.25">
      <c r="H13286" s="67"/>
    </row>
    <row r="13287" spans="8:8" x14ac:dyDescent="0.25">
      <c r="H13287" s="67"/>
    </row>
    <row r="13288" spans="8:8" x14ac:dyDescent="0.25">
      <c r="H13288" s="67"/>
    </row>
    <row r="13289" spans="8:8" x14ac:dyDescent="0.25">
      <c r="H13289" s="67"/>
    </row>
    <row r="13290" spans="8:8" x14ac:dyDescent="0.25">
      <c r="H13290" s="67"/>
    </row>
    <row r="13291" spans="8:8" x14ac:dyDescent="0.25">
      <c r="H13291" s="67"/>
    </row>
    <row r="13295" spans="8:8" x14ac:dyDescent="0.25">
      <c r="H13295" s="67"/>
    </row>
    <row r="13296" spans="8:8" x14ac:dyDescent="0.25">
      <c r="H13296" s="67"/>
    </row>
    <row r="13297" spans="8:8" x14ac:dyDescent="0.25">
      <c r="H13297" s="67"/>
    </row>
    <row r="13299" spans="8:8" x14ac:dyDescent="0.25">
      <c r="H13299" s="67"/>
    </row>
    <row r="13300" spans="8:8" x14ac:dyDescent="0.25">
      <c r="H13300" s="67"/>
    </row>
    <row r="13302" spans="8:8" x14ac:dyDescent="0.25">
      <c r="H13302" s="67"/>
    </row>
    <row r="13303" spans="8:8" x14ac:dyDescent="0.25">
      <c r="H13303" s="67"/>
    </row>
    <row r="13305" spans="8:8" x14ac:dyDescent="0.25">
      <c r="H13305" s="67"/>
    </row>
    <row r="13307" spans="8:8" x14ac:dyDescent="0.25">
      <c r="H13307" s="67"/>
    </row>
    <row r="13308" spans="8:8" x14ac:dyDescent="0.25">
      <c r="H13308" s="67"/>
    </row>
    <row r="13309" spans="8:8" x14ac:dyDescent="0.25">
      <c r="H13309" s="67"/>
    </row>
    <row r="13310" spans="8:8" x14ac:dyDescent="0.25">
      <c r="H13310" s="67"/>
    </row>
    <row r="13311" spans="8:8" x14ac:dyDescent="0.25">
      <c r="H13311" s="67"/>
    </row>
    <row r="13312" spans="8:8" x14ac:dyDescent="0.25">
      <c r="H13312" s="67"/>
    </row>
    <row r="13313" spans="8:8" x14ac:dyDescent="0.25">
      <c r="H13313" s="67"/>
    </row>
    <row r="13314" spans="8:8" x14ac:dyDescent="0.25">
      <c r="H13314" s="67"/>
    </row>
    <row r="13315" spans="8:8" x14ac:dyDescent="0.25">
      <c r="H13315" s="67"/>
    </row>
    <row r="13316" spans="8:8" x14ac:dyDescent="0.25">
      <c r="H13316" s="67"/>
    </row>
    <row r="13322" spans="8:8" x14ac:dyDescent="0.25">
      <c r="H13322" s="67"/>
    </row>
    <row r="13323" spans="8:8" x14ac:dyDescent="0.25">
      <c r="H13323" s="67"/>
    </row>
    <row r="13327" spans="8:8" x14ac:dyDescent="0.25">
      <c r="H13327" s="67"/>
    </row>
    <row r="13330" spans="8:8" x14ac:dyDescent="0.25">
      <c r="H13330" s="67"/>
    </row>
    <row r="13333" spans="8:8" x14ac:dyDescent="0.25">
      <c r="H13333" s="67"/>
    </row>
    <row r="13338" spans="8:8" x14ac:dyDescent="0.25">
      <c r="H13338" s="67"/>
    </row>
    <row r="13341" spans="8:8" x14ac:dyDescent="0.25">
      <c r="H13341" s="67"/>
    </row>
    <row r="13342" spans="8:8" x14ac:dyDescent="0.25">
      <c r="H13342" s="67"/>
    </row>
    <row r="13343" spans="8:8" x14ac:dyDescent="0.25">
      <c r="H13343" s="67"/>
    </row>
    <row r="13344" spans="8:8" x14ac:dyDescent="0.25">
      <c r="H13344" s="67"/>
    </row>
    <row r="13345" spans="8:8" x14ac:dyDescent="0.25">
      <c r="H13345" s="67"/>
    </row>
    <row r="13346" spans="8:8" x14ac:dyDescent="0.25">
      <c r="H13346" s="67"/>
    </row>
    <row r="13347" spans="8:8" x14ac:dyDescent="0.25">
      <c r="H13347" s="67"/>
    </row>
    <row r="13349" spans="8:8" x14ac:dyDescent="0.25">
      <c r="H13349" s="67"/>
    </row>
    <row r="13350" spans="8:8" x14ac:dyDescent="0.25">
      <c r="H13350" s="67"/>
    </row>
    <row r="13352" spans="8:8" x14ac:dyDescent="0.25">
      <c r="H13352" s="67"/>
    </row>
    <row r="13353" spans="8:8" x14ac:dyDescent="0.25">
      <c r="H13353" s="67"/>
    </row>
    <row r="13358" spans="8:8" x14ac:dyDescent="0.25">
      <c r="H13358" s="67"/>
    </row>
    <row r="13359" spans="8:8" x14ac:dyDescent="0.25">
      <c r="H13359" s="67"/>
    </row>
    <row r="13360" spans="8:8" x14ac:dyDescent="0.25">
      <c r="H13360" s="67"/>
    </row>
    <row r="13362" spans="8:8" x14ac:dyDescent="0.25">
      <c r="H13362" s="67"/>
    </row>
    <row r="13363" spans="8:8" x14ac:dyDescent="0.25">
      <c r="H13363" s="67"/>
    </row>
    <row r="13365" spans="8:8" x14ac:dyDescent="0.25">
      <c r="H13365" s="67"/>
    </row>
    <row r="13366" spans="8:8" x14ac:dyDescent="0.25">
      <c r="H13366" s="67"/>
    </row>
    <row r="13368" spans="8:8" x14ac:dyDescent="0.25">
      <c r="H13368" s="67"/>
    </row>
    <row r="13371" spans="8:8" x14ac:dyDescent="0.25">
      <c r="H13371" s="67"/>
    </row>
    <row r="13372" spans="8:8" x14ac:dyDescent="0.25">
      <c r="H13372" s="67"/>
    </row>
    <row r="13374" spans="8:8" x14ac:dyDescent="0.25">
      <c r="H13374" s="67"/>
    </row>
    <row r="13379" spans="8:8" x14ac:dyDescent="0.25">
      <c r="H13379" s="67"/>
    </row>
    <row r="13381" spans="8:8" x14ac:dyDescent="0.25">
      <c r="H13381" s="67"/>
    </row>
    <row r="13384" spans="8:8" x14ac:dyDescent="0.25">
      <c r="H13384" s="67"/>
    </row>
    <row r="13385" spans="8:8" x14ac:dyDescent="0.25">
      <c r="H13385" s="67"/>
    </row>
    <row r="13387" spans="8:8" x14ac:dyDescent="0.25">
      <c r="H13387" s="67"/>
    </row>
    <row r="13388" spans="8:8" x14ac:dyDescent="0.25">
      <c r="H13388" s="67"/>
    </row>
    <row r="13390" spans="8:8" x14ac:dyDescent="0.25">
      <c r="H13390" s="67"/>
    </row>
    <row r="13391" spans="8:8" x14ac:dyDescent="0.25">
      <c r="H13391" s="67"/>
    </row>
    <row r="13392" spans="8:8" x14ac:dyDescent="0.25">
      <c r="H13392" s="67"/>
    </row>
    <row r="13393" spans="8:8" x14ac:dyDescent="0.25">
      <c r="H13393" s="67"/>
    </row>
    <row r="13394" spans="8:8" x14ac:dyDescent="0.25">
      <c r="H13394" s="67"/>
    </row>
    <row r="13395" spans="8:8" x14ac:dyDescent="0.25">
      <c r="H13395" s="67"/>
    </row>
    <row r="13396" spans="8:8" x14ac:dyDescent="0.25">
      <c r="H13396" s="67"/>
    </row>
    <row r="13397" spans="8:8" x14ac:dyDescent="0.25">
      <c r="H13397" s="67"/>
    </row>
    <row r="13398" spans="8:8" x14ac:dyDescent="0.25">
      <c r="H13398" s="67"/>
    </row>
    <row r="13399" spans="8:8" x14ac:dyDescent="0.25">
      <c r="H13399" s="67"/>
    </row>
    <row r="13407" spans="8:8" x14ac:dyDescent="0.25">
      <c r="H13407" s="67"/>
    </row>
    <row r="13410" spans="8:8" x14ac:dyDescent="0.25">
      <c r="H13410" s="67"/>
    </row>
    <row r="13411" spans="8:8" x14ac:dyDescent="0.25">
      <c r="H13411" s="67"/>
    </row>
    <row r="13412" spans="8:8" x14ac:dyDescent="0.25">
      <c r="H13412" s="67"/>
    </row>
    <row r="13414" spans="8:8" x14ac:dyDescent="0.25">
      <c r="H13414" s="67"/>
    </row>
    <row r="13416" spans="8:8" x14ac:dyDescent="0.25">
      <c r="H13416" s="67"/>
    </row>
    <row r="13418" spans="8:8" x14ac:dyDescent="0.25">
      <c r="H13418" s="67"/>
    </row>
    <row r="13420" spans="8:8" x14ac:dyDescent="0.25">
      <c r="H13420" s="67"/>
    </row>
    <row r="13421" spans="8:8" x14ac:dyDescent="0.25">
      <c r="H13421" s="67"/>
    </row>
    <row r="13423" spans="8:8" x14ac:dyDescent="0.25">
      <c r="H13423" s="67"/>
    </row>
    <row r="13424" spans="8:8" x14ac:dyDescent="0.25">
      <c r="H13424" s="67"/>
    </row>
    <row r="13425" spans="8:8" x14ac:dyDescent="0.25">
      <c r="H13425" s="67"/>
    </row>
    <row r="13427" spans="8:8" x14ac:dyDescent="0.25">
      <c r="H13427" s="67"/>
    </row>
    <row r="13428" spans="8:8" x14ac:dyDescent="0.25">
      <c r="H13428" s="67"/>
    </row>
    <row r="13430" spans="8:8" x14ac:dyDescent="0.25">
      <c r="H13430" s="67"/>
    </row>
    <row r="13432" spans="8:8" x14ac:dyDescent="0.25">
      <c r="H13432" s="67"/>
    </row>
    <row r="13433" spans="8:8" x14ac:dyDescent="0.25">
      <c r="H13433" s="67"/>
    </row>
    <row r="13434" spans="8:8" x14ac:dyDescent="0.25">
      <c r="H13434" s="67"/>
    </row>
    <row r="13435" spans="8:8" x14ac:dyDescent="0.25">
      <c r="H13435" s="67"/>
    </row>
    <row r="13436" spans="8:8" x14ac:dyDescent="0.25">
      <c r="H13436" s="67"/>
    </row>
    <row r="13437" spans="8:8" x14ac:dyDescent="0.25">
      <c r="H13437" s="67"/>
    </row>
    <row r="13438" spans="8:8" x14ac:dyDescent="0.25">
      <c r="H13438" s="67"/>
    </row>
    <row r="13440" spans="8:8" x14ac:dyDescent="0.25">
      <c r="H13440" s="67"/>
    </row>
    <row r="13445" spans="8:8" x14ac:dyDescent="0.25">
      <c r="H13445" s="67"/>
    </row>
    <row r="13460" spans="8:8" x14ac:dyDescent="0.25">
      <c r="H13460" s="67"/>
    </row>
    <row r="13461" spans="8:8" x14ac:dyDescent="0.25">
      <c r="H13461" s="67"/>
    </row>
    <row r="13462" spans="8:8" x14ac:dyDescent="0.25">
      <c r="H13462" s="67"/>
    </row>
    <row r="13478" spans="8:8" x14ac:dyDescent="0.25">
      <c r="H13478" s="67"/>
    </row>
    <row r="13479" spans="8:8" x14ac:dyDescent="0.25">
      <c r="H13479" s="67"/>
    </row>
    <row r="13481" spans="8:8" x14ac:dyDescent="0.25">
      <c r="H13481" s="67"/>
    </row>
    <row r="13482" spans="8:8" x14ac:dyDescent="0.25">
      <c r="H13482" s="67"/>
    </row>
    <row r="13483" spans="8:8" x14ac:dyDescent="0.25">
      <c r="H13483" s="67"/>
    </row>
    <row r="13484" spans="8:8" x14ac:dyDescent="0.25">
      <c r="H13484" s="67"/>
    </row>
    <row r="13485" spans="8:8" x14ac:dyDescent="0.25">
      <c r="H13485" s="67"/>
    </row>
    <row r="13491" spans="8:8" x14ac:dyDescent="0.25">
      <c r="H13491" s="67"/>
    </row>
    <row r="13492" spans="8:8" x14ac:dyDescent="0.25">
      <c r="H13492" s="67"/>
    </row>
    <row r="13496" spans="8:8" x14ac:dyDescent="0.25">
      <c r="H13496" s="67"/>
    </row>
    <row r="13498" spans="8:8" x14ac:dyDescent="0.25">
      <c r="H13498" s="67"/>
    </row>
    <row r="13499" spans="8:8" x14ac:dyDescent="0.25">
      <c r="H13499" s="67"/>
    </row>
    <row r="13502" spans="8:8" x14ac:dyDescent="0.25">
      <c r="H13502" s="67"/>
    </row>
    <row r="13503" spans="8:8" x14ac:dyDescent="0.25">
      <c r="H13503" s="67"/>
    </row>
    <row r="13504" spans="8:8" x14ac:dyDescent="0.25">
      <c r="H13504" s="67"/>
    </row>
    <row r="13505" spans="8:8" x14ac:dyDescent="0.25">
      <c r="H13505" s="67"/>
    </row>
    <row r="13506" spans="8:8" x14ac:dyDescent="0.25">
      <c r="H13506" s="67"/>
    </row>
    <row r="13507" spans="8:8" x14ac:dyDescent="0.25">
      <c r="H13507" s="67"/>
    </row>
    <row r="13508" spans="8:8" x14ac:dyDescent="0.25">
      <c r="H13508" s="67"/>
    </row>
    <row r="13509" spans="8:8" x14ac:dyDescent="0.25">
      <c r="H13509" s="67"/>
    </row>
    <row r="13510" spans="8:8" x14ac:dyDescent="0.25">
      <c r="H13510" s="67"/>
    </row>
    <row r="13511" spans="8:8" x14ac:dyDescent="0.25">
      <c r="H13511" s="67"/>
    </row>
    <row r="13512" spans="8:8" x14ac:dyDescent="0.25">
      <c r="H13512" s="67"/>
    </row>
    <row r="13513" spans="8:8" x14ac:dyDescent="0.25">
      <c r="H13513" s="67"/>
    </row>
    <row r="13516" spans="8:8" x14ac:dyDescent="0.25">
      <c r="H13516" s="67"/>
    </row>
    <row r="13518" spans="8:8" x14ac:dyDescent="0.25">
      <c r="H13518" s="67"/>
    </row>
    <row r="13521" spans="8:8" x14ac:dyDescent="0.25">
      <c r="H13521" s="67"/>
    </row>
    <row r="13522" spans="8:8" x14ac:dyDescent="0.25">
      <c r="H13522" s="67"/>
    </row>
    <row r="13523" spans="8:8" x14ac:dyDescent="0.25">
      <c r="H13523" s="67"/>
    </row>
    <row r="13526" spans="8:8" x14ac:dyDescent="0.25">
      <c r="H13526" s="67"/>
    </row>
    <row r="13528" spans="8:8" x14ac:dyDescent="0.25">
      <c r="H13528" s="67"/>
    </row>
    <row r="13529" spans="8:8" x14ac:dyDescent="0.25">
      <c r="H13529" s="67"/>
    </row>
    <row r="13530" spans="8:8" x14ac:dyDescent="0.25">
      <c r="H13530" s="67"/>
    </row>
    <row r="13531" spans="8:8" x14ac:dyDescent="0.25">
      <c r="H13531" s="67"/>
    </row>
    <row r="13532" spans="8:8" x14ac:dyDescent="0.25">
      <c r="H13532" s="67"/>
    </row>
    <row r="13533" spans="8:8" x14ac:dyDescent="0.25">
      <c r="H13533" s="67"/>
    </row>
    <row r="13534" spans="8:8" x14ac:dyDescent="0.25">
      <c r="H13534" s="67"/>
    </row>
    <row r="13535" spans="8:8" x14ac:dyDescent="0.25">
      <c r="H13535" s="67"/>
    </row>
    <row r="13536" spans="8:8" x14ac:dyDescent="0.25">
      <c r="H13536" s="67"/>
    </row>
    <row r="13537" spans="8:8" x14ac:dyDescent="0.25">
      <c r="H13537" s="67"/>
    </row>
    <row r="13538" spans="8:8" x14ac:dyDescent="0.25">
      <c r="H13538" s="67"/>
    </row>
    <row r="13544" spans="8:8" x14ac:dyDescent="0.25">
      <c r="H13544" s="67"/>
    </row>
    <row r="13545" spans="8:8" x14ac:dyDescent="0.25">
      <c r="H13545" s="67"/>
    </row>
    <row r="13547" spans="8:8" x14ac:dyDescent="0.25">
      <c r="H13547" s="67"/>
    </row>
    <row r="13548" spans="8:8" x14ac:dyDescent="0.25">
      <c r="H13548" s="67"/>
    </row>
    <row r="13549" spans="8:8" x14ac:dyDescent="0.25">
      <c r="H13549" s="67"/>
    </row>
    <row r="13550" spans="8:8" x14ac:dyDescent="0.25">
      <c r="H13550" s="67"/>
    </row>
    <row r="13551" spans="8:8" x14ac:dyDescent="0.25">
      <c r="H13551" s="67"/>
    </row>
    <row r="13552" spans="8:8" x14ac:dyDescent="0.25">
      <c r="H13552" s="67"/>
    </row>
    <row r="13553" spans="8:8" x14ac:dyDescent="0.25">
      <c r="H13553" s="67"/>
    </row>
    <row r="13554" spans="8:8" x14ac:dyDescent="0.25">
      <c r="H13554" s="67"/>
    </row>
    <row r="13560" spans="8:8" x14ac:dyDescent="0.25">
      <c r="H13560" s="67"/>
    </row>
    <row r="13561" spans="8:8" x14ac:dyDescent="0.25">
      <c r="H13561" s="67"/>
    </row>
    <row r="13562" spans="8:8" x14ac:dyDescent="0.25">
      <c r="H13562" s="67"/>
    </row>
    <row r="13563" spans="8:8" x14ac:dyDescent="0.25">
      <c r="H13563" s="67"/>
    </row>
    <row r="13564" spans="8:8" x14ac:dyDescent="0.25">
      <c r="H13564" s="67"/>
    </row>
    <row r="13565" spans="8:8" x14ac:dyDescent="0.25">
      <c r="H13565" s="67"/>
    </row>
    <row r="13566" spans="8:8" x14ac:dyDescent="0.25">
      <c r="H13566" s="67"/>
    </row>
    <row r="13568" spans="8:8" x14ac:dyDescent="0.25">
      <c r="H13568" s="67"/>
    </row>
    <row r="13569" spans="8:8" x14ac:dyDescent="0.25">
      <c r="H13569" s="67"/>
    </row>
    <row r="13574" spans="8:8" x14ac:dyDescent="0.25">
      <c r="H13574" s="67"/>
    </row>
    <row r="13577" spans="8:8" x14ac:dyDescent="0.25">
      <c r="H13577" s="67"/>
    </row>
    <row r="13592" spans="8:8" x14ac:dyDescent="0.25">
      <c r="H13592" s="67"/>
    </row>
    <row r="13593" spans="8:8" x14ac:dyDescent="0.25">
      <c r="H13593" s="67"/>
    </row>
    <row r="13594" spans="8:8" x14ac:dyDescent="0.25">
      <c r="H13594" s="67"/>
    </row>
    <row r="13595" spans="8:8" x14ac:dyDescent="0.25">
      <c r="H13595" s="67"/>
    </row>
    <row r="13596" spans="8:8" x14ac:dyDescent="0.25">
      <c r="H13596" s="67"/>
    </row>
    <row r="13597" spans="8:8" x14ac:dyDescent="0.25">
      <c r="H13597" s="67"/>
    </row>
    <row r="13599" spans="8:8" x14ac:dyDescent="0.25">
      <c r="H13599" s="67"/>
    </row>
    <row r="13600" spans="8:8" x14ac:dyDescent="0.25">
      <c r="H13600" s="67"/>
    </row>
    <row r="13601" spans="8:8" x14ac:dyDescent="0.25">
      <c r="H13601" s="67"/>
    </row>
    <row r="13602" spans="8:8" x14ac:dyDescent="0.25">
      <c r="H13602" s="67"/>
    </row>
    <row r="13603" spans="8:8" x14ac:dyDescent="0.25">
      <c r="H13603" s="67"/>
    </row>
    <row r="13604" spans="8:8" x14ac:dyDescent="0.25">
      <c r="H13604" s="67"/>
    </row>
    <row r="13605" spans="8:8" x14ac:dyDescent="0.25">
      <c r="H13605" s="67"/>
    </row>
    <row r="13606" spans="8:8" x14ac:dyDescent="0.25">
      <c r="H13606" s="67"/>
    </row>
    <row r="13607" spans="8:8" x14ac:dyDescent="0.25">
      <c r="H13607" s="67"/>
    </row>
    <row r="13608" spans="8:8" x14ac:dyDescent="0.25">
      <c r="H13608" s="67"/>
    </row>
    <row r="13609" spans="8:8" x14ac:dyDescent="0.25">
      <c r="H13609" s="67"/>
    </row>
    <row r="13610" spans="8:8" x14ac:dyDescent="0.25">
      <c r="H13610" s="67"/>
    </row>
    <row r="13611" spans="8:8" x14ac:dyDescent="0.25">
      <c r="H13611" s="67"/>
    </row>
    <row r="13612" spans="8:8" x14ac:dyDescent="0.25">
      <c r="H13612" s="67"/>
    </row>
    <row r="13613" spans="8:8" x14ac:dyDescent="0.25">
      <c r="H13613" s="67"/>
    </row>
    <row r="13614" spans="8:8" x14ac:dyDescent="0.25">
      <c r="H13614" s="67"/>
    </row>
    <row r="13616" spans="8:8" x14ac:dyDescent="0.25">
      <c r="H13616" s="67"/>
    </row>
    <row r="13618" spans="8:8" x14ac:dyDescent="0.25">
      <c r="H13618" s="67"/>
    </row>
    <row r="13619" spans="8:8" x14ac:dyDescent="0.25">
      <c r="H13619" s="67"/>
    </row>
    <row r="13620" spans="8:8" x14ac:dyDescent="0.25">
      <c r="H13620" s="67"/>
    </row>
    <row r="13621" spans="8:8" x14ac:dyDescent="0.25">
      <c r="H13621" s="67"/>
    </row>
    <row r="13622" spans="8:8" x14ac:dyDescent="0.25">
      <c r="H13622" s="67"/>
    </row>
    <row r="13623" spans="8:8" x14ac:dyDescent="0.25">
      <c r="H13623" s="67"/>
    </row>
    <row r="13625" spans="8:8" x14ac:dyDescent="0.25">
      <c r="H13625" s="67"/>
    </row>
    <row r="13626" spans="8:8" x14ac:dyDescent="0.25">
      <c r="H13626" s="67"/>
    </row>
    <row r="13627" spans="8:8" x14ac:dyDescent="0.25">
      <c r="H13627" s="67"/>
    </row>
    <row r="13628" spans="8:8" x14ac:dyDescent="0.25">
      <c r="H13628" s="67"/>
    </row>
    <row r="13629" spans="8:8" x14ac:dyDescent="0.25">
      <c r="H13629" s="67"/>
    </row>
    <row r="13630" spans="8:8" x14ac:dyDescent="0.25">
      <c r="H13630" s="67"/>
    </row>
    <row r="13631" spans="8:8" x14ac:dyDescent="0.25">
      <c r="H13631" s="67"/>
    </row>
    <row r="13632" spans="8:8" x14ac:dyDescent="0.25">
      <c r="H13632" s="67"/>
    </row>
    <row r="13635" spans="8:8" x14ac:dyDescent="0.25">
      <c r="H13635" s="67"/>
    </row>
    <row r="13637" spans="8:8" x14ac:dyDescent="0.25">
      <c r="H13637" s="67"/>
    </row>
    <row r="13638" spans="8:8" x14ac:dyDescent="0.25">
      <c r="H13638" s="67"/>
    </row>
    <row r="13641" spans="8:8" x14ac:dyDescent="0.25">
      <c r="H13641" s="67"/>
    </row>
    <row r="13642" spans="8:8" x14ac:dyDescent="0.25">
      <c r="H13642" s="67"/>
    </row>
    <row r="13646" spans="8:8" x14ac:dyDescent="0.25">
      <c r="H13646" s="67"/>
    </row>
    <row r="13647" spans="8:8" x14ac:dyDescent="0.25">
      <c r="H13647" s="67"/>
    </row>
    <row r="13648" spans="8:8" x14ac:dyDescent="0.25">
      <c r="H13648" s="67"/>
    </row>
    <row r="13649" spans="8:8" x14ac:dyDescent="0.25">
      <c r="H13649" s="67"/>
    </row>
    <row r="13650" spans="8:8" x14ac:dyDescent="0.25">
      <c r="H13650" s="67"/>
    </row>
    <row r="13651" spans="8:8" x14ac:dyDescent="0.25">
      <c r="H13651" s="67"/>
    </row>
    <row r="13652" spans="8:8" x14ac:dyDescent="0.25">
      <c r="H13652" s="67"/>
    </row>
    <row r="13653" spans="8:8" x14ac:dyDescent="0.25">
      <c r="H13653" s="67"/>
    </row>
    <row r="13657" spans="8:8" x14ac:dyDescent="0.25">
      <c r="H13657" s="67"/>
    </row>
    <row r="13658" spans="8:8" x14ac:dyDescent="0.25">
      <c r="H13658" s="67"/>
    </row>
    <row r="13659" spans="8:8" x14ac:dyDescent="0.25">
      <c r="H13659" s="67"/>
    </row>
    <row r="13662" spans="8:8" x14ac:dyDescent="0.25">
      <c r="H13662" s="67"/>
    </row>
    <row r="13663" spans="8:8" x14ac:dyDescent="0.25">
      <c r="H13663" s="67"/>
    </row>
    <row r="13667" spans="8:8" x14ac:dyDescent="0.25">
      <c r="H13667" s="67"/>
    </row>
    <row r="13669" spans="8:8" x14ac:dyDescent="0.25">
      <c r="H13669" s="67"/>
    </row>
    <row r="13670" spans="8:8" x14ac:dyDescent="0.25">
      <c r="H13670" s="67"/>
    </row>
    <row r="13671" spans="8:8" x14ac:dyDescent="0.25">
      <c r="H13671" s="67"/>
    </row>
    <row r="13672" spans="8:8" x14ac:dyDescent="0.25">
      <c r="H13672" s="67"/>
    </row>
    <row r="13673" spans="8:8" x14ac:dyDescent="0.25">
      <c r="H13673" s="67"/>
    </row>
    <row r="13674" spans="8:8" x14ac:dyDescent="0.25">
      <c r="H13674" s="67"/>
    </row>
    <row r="13675" spans="8:8" x14ac:dyDescent="0.25">
      <c r="H13675" s="67"/>
    </row>
    <row r="13677" spans="8:8" x14ac:dyDescent="0.25">
      <c r="H13677" s="67"/>
    </row>
    <row r="13678" spans="8:8" x14ac:dyDescent="0.25">
      <c r="H13678" s="67"/>
    </row>
    <row r="13684" spans="8:8" x14ac:dyDescent="0.25">
      <c r="H13684" s="67"/>
    </row>
    <row r="13687" spans="8:8" x14ac:dyDescent="0.25">
      <c r="H13687" s="67"/>
    </row>
    <row r="13688" spans="8:8" x14ac:dyDescent="0.25">
      <c r="H13688" s="67"/>
    </row>
    <row r="13689" spans="8:8" x14ac:dyDescent="0.25">
      <c r="H13689" s="67"/>
    </row>
    <row r="13690" spans="8:8" x14ac:dyDescent="0.25">
      <c r="H13690" s="67"/>
    </row>
    <row r="13692" spans="8:8" x14ac:dyDescent="0.25">
      <c r="H13692" s="67"/>
    </row>
    <row r="13694" spans="8:8" x14ac:dyDescent="0.25">
      <c r="H13694" s="67"/>
    </row>
    <row r="13695" spans="8:8" x14ac:dyDescent="0.25">
      <c r="H13695" s="67"/>
    </row>
    <row r="13696" spans="8:8" x14ac:dyDescent="0.25">
      <c r="H13696" s="67"/>
    </row>
    <row r="13697" spans="8:8" x14ac:dyDescent="0.25">
      <c r="H13697" s="67"/>
    </row>
    <row r="13698" spans="8:8" x14ac:dyDescent="0.25">
      <c r="H13698" s="67"/>
    </row>
    <row r="13699" spans="8:8" x14ac:dyDescent="0.25">
      <c r="H13699" s="67"/>
    </row>
    <row r="13704" spans="8:8" x14ac:dyDescent="0.25">
      <c r="H13704" s="67"/>
    </row>
    <row r="13706" spans="8:8" x14ac:dyDescent="0.25">
      <c r="H13706" s="67"/>
    </row>
    <row r="13707" spans="8:8" x14ac:dyDescent="0.25">
      <c r="H13707" s="67"/>
    </row>
    <row r="13709" spans="8:8" x14ac:dyDescent="0.25">
      <c r="H13709" s="67"/>
    </row>
    <row r="13710" spans="8:8" x14ac:dyDescent="0.25">
      <c r="H13710" s="67"/>
    </row>
    <row r="13711" spans="8:8" x14ac:dyDescent="0.25">
      <c r="H13711" s="67"/>
    </row>
    <row r="13712" spans="8:8" x14ac:dyDescent="0.25">
      <c r="H13712" s="67"/>
    </row>
    <row r="13713" spans="8:8" x14ac:dyDescent="0.25">
      <c r="H13713" s="67"/>
    </row>
    <row r="13714" spans="8:8" x14ac:dyDescent="0.25">
      <c r="H13714" s="67"/>
    </row>
    <row r="13715" spans="8:8" x14ac:dyDescent="0.25">
      <c r="H13715" s="67"/>
    </row>
    <row r="13720" spans="8:8" x14ac:dyDescent="0.25">
      <c r="H13720" s="67"/>
    </row>
    <row r="13721" spans="8:8" x14ac:dyDescent="0.25">
      <c r="H13721" s="67"/>
    </row>
    <row r="13722" spans="8:8" x14ac:dyDescent="0.25">
      <c r="H13722" s="67"/>
    </row>
    <row r="13723" spans="8:8" x14ac:dyDescent="0.25">
      <c r="H13723" s="67"/>
    </row>
    <row r="13726" spans="8:8" x14ac:dyDescent="0.25">
      <c r="H13726" s="67"/>
    </row>
    <row r="13729" spans="8:8" x14ac:dyDescent="0.25">
      <c r="H13729" s="67"/>
    </row>
    <row r="13730" spans="8:8" x14ac:dyDescent="0.25">
      <c r="H13730" s="67"/>
    </row>
    <row r="13731" spans="8:8" x14ac:dyDescent="0.25">
      <c r="H13731" s="67"/>
    </row>
    <row r="13732" spans="8:8" x14ac:dyDescent="0.25">
      <c r="H13732" s="67"/>
    </row>
    <row r="13733" spans="8:8" x14ac:dyDescent="0.25">
      <c r="H13733" s="67"/>
    </row>
    <row r="13734" spans="8:8" x14ac:dyDescent="0.25">
      <c r="H13734" s="67"/>
    </row>
    <row r="13735" spans="8:8" x14ac:dyDescent="0.25">
      <c r="H13735" s="67"/>
    </row>
    <row r="13737" spans="8:8" x14ac:dyDescent="0.25">
      <c r="H13737" s="67"/>
    </row>
    <row r="13740" spans="8:8" x14ac:dyDescent="0.25">
      <c r="H13740" s="67"/>
    </row>
    <row r="13741" spans="8:8" x14ac:dyDescent="0.25">
      <c r="H13741" s="67"/>
    </row>
    <row r="13745" spans="8:8" x14ac:dyDescent="0.25">
      <c r="H13745" s="67"/>
    </row>
    <row r="13748" spans="8:8" x14ac:dyDescent="0.25">
      <c r="H13748" s="67"/>
    </row>
    <row r="13749" spans="8:8" x14ac:dyDescent="0.25">
      <c r="H13749" s="67"/>
    </row>
    <row r="13750" spans="8:8" x14ac:dyDescent="0.25">
      <c r="H13750" s="67"/>
    </row>
    <row r="13751" spans="8:8" x14ac:dyDescent="0.25">
      <c r="H13751" s="67"/>
    </row>
    <row r="13753" spans="8:8" x14ac:dyDescent="0.25">
      <c r="H13753" s="67"/>
    </row>
    <row r="13757" spans="8:8" x14ac:dyDescent="0.25">
      <c r="H13757" s="67"/>
    </row>
    <row r="13759" spans="8:8" x14ac:dyDescent="0.25">
      <c r="H13759" s="67"/>
    </row>
    <row r="13760" spans="8:8" x14ac:dyDescent="0.25">
      <c r="H13760" s="67"/>
    </row>
    <row r="13761" spans="8:8" x14ac:dyDescent="0.25">
      <c r="H13761" s="67"/>
    </row>
    <row r="13762" spans="8:8" x14ac:dyDescent="0.25">
      <c r="H13762" s="67"/>
    </row>
    <row r="13763" spans="8:8" x14ac:dyDescent="0.25">
      <c r="H13763" s="67"/>
    </row>
    <row r="13764" spans="8:8" x14ac:dyDescent="0.25">
      <c r="H13764" s="67"/>
    </row>
    <row r="13765" spans="8:8" x14ac:dyDescent="0.25">
      <c r="H13765" s="67"/>
    </row>
    <row r="13766" spans="8:8" x14ac:dyDescent="0.25">
      <c r="H13766" s="67"/>
    </row>
    <row r="13771" spans="8:8" x14ac:dyDescent="0.25">
      <c r="H13771" s="67"/>
    </row>
    <row r="13772" spans="8:8" x14ac:dyDescent="0.25">
      <c r="H13772" s="67"/>
    </row>
    <row r="13775" spans="8:8" x14ac:dyDescent="0.25">
      <c r="H13775" s="67"/>
    </row>
    <row r="13776" spans="8:8" x14ac:dyDescent="0.25">
      <c r="H13776" s="67"/>
    </row>
    <row r="13777" spans="8:8" x14ac:dyDescent="0.25">
      <c r="H13777" s="67"/>
    </row>
    <row r="13778" spans="8:8" x14ac:dyDescent="0.25">
      <c r="H13778" s="67"/>
    </row>
    <row r="13779" spans="8:8" x14ac:dyDescent="0.25">
      <c r="H13779" s="67"/>
    </row>
    <row r="13780" spans="8:8" x14ac:dyDescent="0.25">
      <c r="H13780" s="67"/>
    </row>
    <row r="13781" spans="8:8" x14ac:dyDescent="0.25">
      <c r="H13781" s="67"/>
    </row>
    <row r="13782" spans="8:8" x14ac:dyDescent="0.25">
      <c r="H13782" s="67"/>
    </row>
    <row r="13784" spans="8:8" x14ac:dyDescent="0.25">
      <c r="H13784" s="67"/>
    </row>
    <row r="13786" spans="8:8" x14ac:dyDescent="0.25">
      <c r="H13786" s="67"/>
    </row>
    <row r="13787" spans="8:8" x14ac:dyDescent="0.25">
      <c r="H13787" s="67"/>
    </row>
    <row r="13788" spans="8:8" x14ac:dyDescent="0.25">
      <c r="H13788" s="67"/>
    </row>
    <row r="13789" spans="8:8" x14ac:dyDescent="0.25">
      <c r="H13789" s="67"/>
    </row>
    <row r="13790" spans="8:8" x14ac:dyDescent="0.25">
      <c r="H13790" s="67"/>
    </row>
    <row r="13791" spans="8:8" x14ac:dyDescent="0.25">
      <c r="H13791" s="67"/>
    </row>
    <row r="13792" spans="8:8" x14ac:dyDescent="0.25">
      <c r="H13792" s="67"/>
    </row>
    <row r="13794" spans="8:8" x14ac:dyDescent="0.25">
      <c r="H13794" s="67"/>
    </row>
    <row r="13795" spans="8:8" x14ac:dyDescent="0.25">
      <c r="H13795" s="67"/>
    </row>
    <row r="13798" spans="8:8" x14ac:dyDescent="0.25">
      <c r="H13798" s="67"/>
    </row>
    <row r="13799" spans="8:8" x14ac:dyDescent="0.25">
      <c r="H13799" s="67"/>
    </row>
    <row r="13800" spans="8:8" x14ac:dyDescent="0.25">
      <c r="H13800" s="67"/>
    </row>
    <row r="13801" spans="8:8" x14ac:dyDescent="0.25">
      <c r="H13801" s="67"/>
    </row>
    <row r="13804" spans="8:8" x14ac:dyDescent="0.25">
      <c r="H13804" s="67"/>
    </row>
    <row r="13805" spans="8:8" x14ac:dyDescent="0.25">
      <c r="H13805" s="67"/>
    </row>
    <row r="13808" spans="8:8" x14ac:dyDescent="0.25">
      <c r="H13808" s="67"/>
    </row>
    <row r="13809" spans="8:8" x14ac:dyDescent="0.25">
      <c r="H13809" s="67"/>
    </row>
    <row r="13810" spans="8:8" x14ac:dyDescent="0.25">
      <c r="H13810" s="67"/>
    </row>
    <row r="13811" spans="8:8" x14ac:dyDescent="0.25">
      <c r="H13811" s="67"/>
    </row>
    <row r="13812" spans="8:8" x14ac:dyDescent="0.25">
      <c r="H13812" s="67"/>
    </row>
    <row r="13813" spans="8:8" x14ac:dyDescent="0.25">
      <c r="H13813" s="67"/>
    </row>
    <row r="13817" spans="8:8" x14ac:dyDescent="0.25">
      <c r="H13817" s="67"/>
    </row>
    <row r="13818" spans="8:8" x14ac:dyDescent="0.25">
      <c r="H13818" s="67"/>
    </row>
    <row r="13819" spans="8:8" x14ac:dyDescent="0.25">
      <c r="H13819" s="67"/>
    </row>
    <row r="13820" spans="8:8" x14ac:dyDescent="0.25">
      <c r="H13820" s="67"/>
    </row>
    <row r="13821" spans="8:8" x14ac:dyDescent="0.25">
      <c r="H13821" s="67"/>
    </row>
    <row r="13822" spans="8:8" x14ac:dyDescent="0.25">
      <c r="H13822" s="67"/>
    </row>
    <row r="13824" spans="8:8" x14ac:dyDescent="0.25">
      <c r="H13824" s="67"/>
    </row>
    <row r="13825" spans="8:8" x14ac:dyDescent="0.25">
      <c r="H13825" s="67"/>
    </row>
    <row r="13826" spans="8:8" x14ac:dyDescent="0.25">
      <c r="H13826" s="67"/>
    </row>
    <row r="13827" spans="8:8" x14ac:dyDescent="0.25">
      <c r="H13827" s="67"/>
    </row>
    <row r="13828" spans="8:8" x14ac:dyDescent="0.25">
      <c r="H13828" s="67"/>
    </row>
    <row r="13829" spans="8:8" x14ac:dyDescent="0.25">
      <c r="H13829" s="67"/>
    </row>
    <row r="13831" spans="8:8" x14ac:dyDescent="0.25">
      <c r="H13831" s="67"/>
    </row>
    <row r="13832" spans="8:8" x14ac:dyDescent="0.25">
      <c r="H13832" s="67"/>
    </row>
    <row r="13833" spans="8:8" x14ac:dyDescent="0.25">
      <c r="H13833" s="67"/>
    </row>
    <row r="13837" spans="8:8" x14ac:dyDescent="0.25">
      <c r="H13837" s="67"/>
    </row>
    <row r="13838" spans="8:8" x14ac:dyDescent="0.25">
      <c r="H13838" s="67"/>
    </row>
    <row r="13839" spans="8:8" x14ac:dyDescent="0.25">
      <c r="H13839" s="67"/>
    </row>
    <row r="13840" spans="8:8" x14ac:dyDescent="0.25">
      <c r="H13840" s="67"/>
    </row>
    <row r="13841" spans="8:8" x14ac:dyDescent="0.25">
      <c r="H13841" s="67"/>
    </row>
    <row r="13842" spans="8:8" x14ac:dyDescent="0.25">
      <c r="H13842" s="67"/>
    </row>
    <row r="13843" spans="8:8" x14ac:dyDescent="0.25">
      <c r="H13843" s="67"/>
    </row>
    <row r="13844" spans="8:8" x14ac:dyDescent="0.25">
      <c r="H13844" s="67"/>
    </row>
    <row r="13845" spans="8:8" x14ac:dyDescent="0.25">
      <c r="H13845" s="67"/>
    </row>
    <row r="13846" spans="8:8" x14ac:dyDescent="0.25">
      <c r="H13846" s="67"/>
    </row>
    <row r="13847" spans="8:8" x14ac:dyDescent="0.25">
      <c r="H13847" s="67"/>
    </row>
    <row r="13848" spans="8:8" x14ac:dyDescent="0.25">
      <c r="H13848" s="67"/>
    </row>
    <row r="13850" spans="8:8" x14ac:dyDescent="0.25">
      <c r="H13850" s="67"/>
    </row>
    <row r="13853" spans="8:8" x14ac:dyDescent="0.25">
      <c r="H13853" s="67"/>
    </row>
    <row r="13857" spans="8:8" x14ac:dyDescent="0.25">
      <c r="H13857" s="67"/>
    </row>
    <row r="13858" spans="8:8" x14ac:dyDescent="0.25">
      <c r="H13858" s="67"/>
    </row>
    <row r="13859" spans="8:8" x14ac:dyDescent="0.25">
      <c r="H13859" s="67"/>
    </row>
    <row r="13860" spans="8:8" x14ac:dyDescent="0.25">
      <c r="H13860" s="67"/>
    </row>
    <row r="13861" spans="8:8" x14ac:dyDescent="0.25">
      <c r="H13861" s="67"/>
    </row>
    <row r="13868" spans="8:8" x14ac:dyDescent="0.25">
      <c r="H13868" s="67"/>
    </row>
    <row r="13869" spans="8:8" x14ac:dyDescent="0.25">
      <c r="H13869" s="67"/>
    </row>
    <row r="13870" spans="8:8" x14ac:dyDescent="0.25">
      <c r="H13870" s="67"/>
    </row>
    <row r="13871" spans="8:8" x14ac:dyDescent="0.25">
      <c r="H13871" s="67"/>
    </row>
    <row r="13872" spans="8:8" x14ac:dyDescent="0.25">
      <c r="H13872" s="67"/>
    </row>
    <row r="13873" spans="8:8" x14ac:dyDescent="0.25">
      <c r="H13873" s="67"/>
    </row>
    <row r="13874" spans="8:8" x14ac:dyDescent="0.25">
      <c r="H13874" s="67"/>
    </row>
    <row r="13875" spans="8:8" x14ac:dyDescent="0.25">
      <c r="H13875" s="67"/>
    </row>
    <row r="13876" spans="8:8" x14ac:dyDescent="0.25">
      <c r="H13876" s="67"/>
    </row>
    <row r="13886" spans="8:8" x14ac:dyDescent="0.25">
      <c r="H13886" s="67"/>
    </row>
    <row r="13889" spans="8:8" x14ac:dyDescent="0.25">
      <c r="H13889" s="67"/>
    </row>
    <row r="13890" spans="8:8" x14ac:dyDescent="0.25">
      <c r="H13890" s="67"/>
    </row>
    <row r="13892" spans="8:8" x14ac:dyDescent="0.25">
      <c r="H13892" s="67"/>
    </row>
    <row r="13893" spans="8:8" x14ac:dyDescent="0.25">
      <c r="H13893" s="67"/>
    </row>
    <row r="13895" spans="8:8" x14ac:dyDescent="0.25">
      <c r="H13895" s="67"/>
    </row>
    <row r="13896" spans="8:8" x14ac:dyDescent="0.25">
      <c r="H13896" s="67"/>
    </row>
    <row r="13897" spans="8:8" x14ac:dyDescent="0.25">
      <c r="H13897" s="67"/>
    </row>
    <row r="13898" spans="8:8" x14ac:dyDescent="0.25">
      <c r="H13898" s="67"/>
    </row>
    <row r="13899" spans="8:8" x14ac:dyDescent="0.25">
      <c r="H13899" s="67"/>
    </row>
    <row r="13900" spans="8:8" x14ac:dyDescent="0.25">
      <c r="H13900" s="67"/>
    </row>
    <row r="13901" spans="8:8" x14ac:dyDescent="0.25">
      <c r="H13901" s="67"/>
    </row>
    <row r="13902" spans="8:8" x14ac:dyDescent="0.25">
      <c r="H13902" s="67"/>
    </row>
    <row r="13903" spans="8:8" x14ac:dyDescent="0.25">
      <c r="H13903" s="67"/>
    </row>
    <row r="13913" spans="8:8" x14ac:dyDescent="0.25">
      <c r="H13913" s="67"/>
    </row>
    <row r="13914" spans="8:8" x14ac:dyDescent="0.25">
      <c r="H13914" s="67"/>
    </row>
    <row r="13917" spans="8:8" x14ac:dyDescent="0.25">
      <c r="H13917" s="67"/>
    </row>
    <row r="13918" spans="8:8" x14ac:dyDescent="0.25">
      <c r="H13918" s="67"/>
    </row>
    <row r="13920" spans="8:8" x14ac:dyDescent="0.25">
      <c r="H13920" s="67"/>
    </row>
    <row r="13922" spans="8:8" x14ac:dyDescent="0.25">
      <c r="H13922" s="67"/>
    </row>
    <row r="13923" spans="8:8" x14ac:dyDescent="0.25">
      <c r="H13923" s="67"/>
    </row>
    <row r="13924" spans="8:8" x14ac:dyDescent="0.25">
      <c r="H13924" s="67"/>
    </row>
    <row r="13925" spans="8:8" x14ac:dyDescent="0.25">
      <c r="H13925" s="67"/>
    </row>
    <row r="13926" spans="8:8" x14ac:dyDescent="0.25">
      <c r="H13926" s="67"/>
    </row>
    <row r="13927" spans="8:8" x14ac:dyDescent="0.25">
      <c r="H13927" s="67"/>
    </row>
    <row r="13928" spans="8:8" x14ac:dyDescent="0.25">
      <c r="H13928" s="67"/>
    </row>
    <row r="13929" spans="8:8" x14ac:dyDescent="0.25">
      <c r="H13929" s="67"/>
    </row>
    <row r="13930" spans="8:8" x14ac:dyDescent="0.25">
      <c r="H13930" s="67"/>
    </row>
    <row r="13949" spans="8:8" x14ac:dyDescent="0.25">
      <c r="H13949" s="67"/>
    </row>
    <row r="13958" spans="8:8" x14ac:dyDescent="0.25">
      <c r="H13958" s="67"/>
    </row>
    <row r="13959" spans="8:8" x14ac:dyDescent="0.25">
      <c r="H13959" s="67"/>
    </row>
    <row r="13960" spans="8:8" x14ac:dyDescent="0.25">
      <c r="H13960" s="67"/>
    </row>
    <row r="13962" spans="8:8" x14ac:dyDescent="0.25">
      <c r="H13962" s="67"/>
    </row>
    <row r="13963" spans="8:8" x14ac:dyDescent="0.25">
      <c r="H13963" s="67"/>
    </row>
    <row r="13964" spans="8:8" x14ac:dyDescent="0.25">
      <c r="H13964" s="67"/>
    </row>
    <row r="13965" spans="8:8" x14ac:dyDescent="0.25">
      <c r="H13965" s="67"/>
    </row>
    <row r="13966" spans="8:8" x14ac:dyDescent="0.25">
      <c r="H13966" s="67"/>
    </row>
    <row r="13968" spans="8:8" x14ac:dyDescent="0.25">
      <c r="H13968" s="67"/>
    </row>
    <row r="13969" spans="8:8" x14ac:dyDescent="0.25">
      <c r="H13969" s="67"/>
    </row>
    <row r="13971" spans="8:8" x14ac:dyDescent="0.25">
      <c r="H13971" s="67"/>
    </row>
    <row r="13972" spans="8:8" x14ac:dyDescent="0.25">
      <c r="H13972" s="67"/>
    </row>
    <row r="13973" spans="8:8" x14ac:dyDescent="0.25">
      <c r="H13973" s="67"/>
    </row>
    <row r="13975" spans="8:8" x14ac:dyDescent="0.25">
      <c r="H13975" s="67"/>
    </row>
    <row r="13976" spans="8:8" x14ac:dyDescent="0.25">
      <c r="H13976" s="67"/>
    </row>
    <row r="13977" spans="8:8" x14ac:dyDescent="0.25">
      <c r="H13977" s="67"/>
    </row>
    <row r="13979" spans="8:8" x14ac:dyDescent="0.25">
      <c r="H13979" s="67"/>
    </row>
    <row r="13982" spans="8:8" x14ac:dyDescent="0.25">
      <c r="H13982" s="67"/>
    </row>
    <row r="13983" spans="8:8" x14ac:dyDescent="0.25">
      <c r="H13983" s="67"/>
    </row>
    <row r="13985" spans="8:8" x14ac:dyDescent="0.25">
      <c r="H13985" s="67"/>
    </row>
    <row r="13986" spans="8:8" x14ac:dyDescent="0.25">
      <c r="H13986" s="67"/>
    </row>
    <row r="13991" spans="8:8" x14ac:dyDescent="0.25">
      <c r="H13991" s="67"/>
    </row>
    <row r="13992" spans="8:8" x14ac:dyDescent="0.25">
      <c r="H13992" s="67"/>
    </row>
    <row r="13993" spans="8:8" x14ac:dyDescent="0.25">
      <c r="H13993" s="67"/>
    </row>
    <row r="13996" spans="8:8" x14ac:dyDescent="0.25">
      <c r="H13996" s="67"/>
    </row>
    <row r="13998" spans="8:8" x14ac:dyDescent="0.25">
      <c r="H13998" s="67"/>
    </row>
    <row r="13999" spans="8:8" x14ac:dyDescent="0.25">
      <c r="H13999" s="67"/>
    </row>
    <row r="14000" spans="8:8" x14ac:dyDescent="0.25">
      <c r="H14000" s="67"/>
    </row>
    <row r="14001" spans="8:8" x14ac:dyDescent="0.25">
      <c r="H14001" s="67"/>
    </row>
    <row r="14002" spans="8:8" x14ac:dyDescent="0.25">
      <c r="H14002" s="67"/>
    </row>
    <row r="14003" spans="8:8" x14ac:dyDescent="0.25">
      <c r="H14003" s="67"/>
    </row>
    <row r="14005" spans="8:8" x14ac:dyDescent="0.25">
      <c r="H14005" s="67"/>
    </row>
    <row r="14006" spans="8:8" x14ac:dyDescent="0.25">
      <c r="H14006" s="67"/>
    </row>
    <row r="14007" spans="8:8" x14ac:dyDescent="0.25">
      <c r="H14007" s="67"/>
    </row>
    <row r="14008" spans="8:8" x14ac:dyDescent="0.25">
      <c r="H14008" s="67"/>
    </row>
    <row r="14009" spans="8:8" x14ac:dyDescent="0.25">
      <c r="H14009" s="67"/>
    </row>
    <row r="14010" spans="8:8" x14ac:dyDescent="0.25">
      <c r="H14010" s="67"/>
    </row>
    <row r="14015" spans="8:8" x14ac:dyDescent="0.25">
      <c r="H14015" s="67"/>
    </row>
    <row r="14017" spans="8:8" x14ac:dyDescent="0.25">
      <c r="H14017" s="67"/>
    </row>
    <row r="14018" spans="8:8" x14ac:dyDescent="0.25">
      <c r="H14018" s="67"/>
    </row>
    <row r="14019" spans="8:8" x14ac:dyDescent="0.25">
      <c r="H14019" s="67"/>
    </row>
    <row r="14021" spans="8:8" x14ac:dyDescent="0.25">
      <c r="H14021" s="67"/>
    </row>
    <row r="14022" spans="8:8" x14ac:dyDescent="0.25">
      <c r="H14022" s="67"/>
    </row>
    <row r="14023" spans="8:8" x14ac:dyDescent="0.25">
      <c r="H14023" s="67"/>
    </row>
    <row r="14025" spans="8:8" x14ac:dyDescent="0.25">
      <c r="H14025" s="67"/>
    </row>
    <row r="14026" spans="8:8" x14ac:dyDescent="0.25">
      <c r="H14026" s="67"/>
    </row>
    <row r="14028" spans="8:8" x14ac:dyDescent="0.25">
      <c r="H14028" s="67"/>
    </row>
    <row r="14029" spans="8:8" x14ac:dyDescent="0.25">
      <c r="H14029" s="67"/>
    </row>
    <row r="14031" spans="8:8" x14ac:dyDescent="0.25">
      <c r="H14031" s="67"/>
    </row>
    <row r="14032" spans="8:8" x14ac:dyDescent="0.25">
      <c r="H14032" s="67"/>
    </row>
    <row r="14036" spans="8:8" x14ac:dyDescent="0.25">
      <c r="H14036" s="67"/>
    </row>
    <row r="14039" spans="8:8" x14ac:dyDescent="0.25">
      <c r="H14039" s="67"/>
    </row>
    <row r="14040" spans="8:8" x14ac:dyDescent="0.25">
      <c r="H14040" s="67"/>
    </row>
    <row r="14041" spans="8:8" x14ac:dyDescent="0.25">
      <c r="H14041" s="67"/>
    </row>
    <row r="14042" spans="8:8" x14ac:dyDescent="0.25">
      <c r="H14042" s="67"/>
    </row>
    <row r="14050" spans="8:8" x14ac:dyDescent="0.25">
      <c r="H14050" s="67"/>
    </row>
    <row r="14051" spans="8:8" x14ac:dyDescent="0.25">
      <c r="H14051" s="67"/>
    </row>
    <row r="14052" spans="8:8" x14ac:dyDescent="0.25">
      <c r="H14052" s="67"/>
    </row>
    <row r="14053" spans="8:8" x14ac:dyDescent="0.25">
      <c r="H14053" s="67"/>
    </row>
    <row r="14055" spans="8:8" x14ac:dyDescent="0.25">
      <c r="H14055" s="67"/>
    </row>
    <row r="14056" spans="8:8" x14ac:dyDescent="0.25">
      <c r="H14056" s="67"/>
    </row>
    <row r="14057" spans="8:8" x14ac:dyDescent="0.25">
      <c r="H14057" s="67"/>
    </row>
    <row r="14058" spans="8:8" x14ac:dyDescent="0.25">
      <c r="H14058" s="67"/>
    </row>
    <row r="14059" spans="8:8" x14ac:dyDescent="0.25">
      <c r="H14059" s="67"/>
    </row>
    <row r="14065" spans="8:8" x14ac:dyDescent="0.25">
      <c r="H14065" s="67"/>
    </row>
    <row r="14066" spans="8:8" x14ac:dyDescent="0.25">
      <c r="H14066" s="67"/>
    </row>
    <row r="14067" spans="8:8" x14ac:dyDescent="0.25">
      <c r="H14067" s="67"/>
    </row>
    <row r="14069" spans="8:8" x14ac:dyDescent="0.25">
      <c r="H14069" s="67"/>
    </row>
    <row r="14070" spans="8:8" x14ac:dyDescent="0.25">
      <c r="H14070" s="67"/>
    </row>
    <row r="14072" spans="8:8" x14ac:dyDescent="0.25">
      <c r="H14072" s="67"/>
    </row>
    <row r="14073" spans="8:8" x14ac:dyDescent="0.25">
      <c r="H14073" s="67"/>
    </row>
    <row r="14074" spans="8:8" x14ac:dyDescent="0.25">
      <c r="H14074" s="67"/>
    </row>
    <row r="14077" spans="8:8" x14ac:dyDescent="0.25">
      <c r="H14077" s="67"/>
    </row>
    <row r="14078" spans="8:8" x14ac:dyDescent="0.25">
      <c r="H14078" s="67"/>
    </row>
    <row r="14080" spans="8:8" x14ac:dyDescent="0.25">
      <c r="H14080" s="67"/>
    </row>
    <row r="14081" spans="8:8" x14ac:dyDescent="0.25">
      <c r="H14081" s="67"/>
    </row>
    <row r="14082" spans="8:8" x14ac:dyDescent="0.25">
      <c r="H14082" s="67"/>
    </row>
    <row r="14083" spans="8:8" x14ac:dyDescent="0.25">
      <c r="H14083" s="67"/>
    </row>
    <row r="14084" spans="8:8" x14ac:dyDescent="0.25">
      <c r="H14084" s="67"/>
    </row>
    <row r="14085" spans="8:8" x14ac:dyDescent="0.25">
      <c r="H14085" s="67"/>
    </row>
    <row r="14086" spans="8:8" x14ac:dyDescent="0.25">
      <c r="H14086" s="67"/>
    </row>
    <row r="14097" spans="8:8" x14ac:dyDescent="0.25">
      <c r="H14097" s="67"/>
    </row>
    <row r="14098" spans="8:8" x14ac:dyDescent="0.25">
      <c r="H14098" s="67"/>
    </row>
    <row r="14099" spans="8:8" x14ac:dyDescent="0.25">
      <c r="H14099" s="67"/>
    </row>
    <row r="14100" spans="8:8" x14ac:dyDescent="0.25">
      <c r="H14100" s="67"/>
    </row>
    <row r="14105" spans="8:8" x14ac:dyDescent="0.25">
      <c r="H14105" s="67"/>
    </row>
    <row r="14107" spans="8:8" x14ac:dyDescent="0.25">
      <c r="H14107" s="67"/>
    </row>
    <row r="14110" spans="8:8" x14ac:dyDescent="0.25">
      <c r="H14110" s="67"/>
    </row>
    <row r="14112" spans="8:8" x14ac:dyDescent="0.25">
      <c r="H14112" s="67"/>
    </row>
    <row r="14113" spans="8:8" x14ac:dyDescent="0.25">
      <c r="H14113" s="67"/>
    </row>
    <row r="14116" spans="8:8" x14ac:dyDescent="0.25">
      <c r="H14116" s="67"/>
    </row>
    <row r="14120" spans="8:8" x14ac:dyDescent="0.25">
      <c r="H14120" s="67"/>
    </row>
    <row r="14121" spans="8:8" x14ac:dyDescent="0.25">
      <c r="H14121" s="67"/>
    </row>
    <row r="14122" spans="8:8" x14ac:dyDescent="0.25">
      <c r="H14122" s="67"/>
    </row>
    <row r="14125" spans="8:8" x14ac:dyDescent="0.25">
      <c r="H14125" s="67"/>
    </row>
    <row r="14129" spans="8:8" x14ac:dyDescent="0.25">
      <c r="H14129" s="67"/>
    </row>
    <row r="14133" spans="8:8" x14ac:dyDescent="0.25">
      <c r="H14133" s="67"/>
    </row>
    <row r="14136" spans="8:8" x14ac:dyDescent="0.25">
      <c r="H14136" s="67"/>
    </row>
    <row r="14139" spans="8:8" x14ac:dyDescent="0.25">
      <c r="H14139" s="67"/>
    </row>
    <row r="14142" spans="8:8" x14ac:dyDescent="0.25">
      <c r="H14142" s="67"/>
    </row>
    <row r="14143" spans="8:8" x14ac:dyDescent="0.25">
      <c r="H14143" s="67"/>
    </row>
    <row r="14144" spans="8:8" x14ac:dyDescent="0.25">
      <c r="H14144" s="67"/>
    </row>
    <row r="14146" spans="8:8" x14ac:dyDescent="0.25">
      <c r="H14146" s="67"/>
    </row>
    <row r="14147" spans="8:8" x14ac:dyDescent="0.25">
      <c r="H14147" s="67"/>
    </row>
    <row r="14148" spans="8:8" x14ac:dyDescent="0.25">
      <c r="H14148" s="67"/>
    </row>
    <row r="14149" spans="8:8" x14ac:dyDescent="0.25">
      <c r="H14149" s="67"/>
    </row>
    <row r="14150" spans="8:8" x14ac:dyDescent="0.25">
      <c r="H14150" s="67"/>
    </row>
    <row r="14164" spans="8:8" x14ac:dyDescent="0.25">
      <c r="H14164" s="67"/>
    </row>
    <row r="14165" spans="8:8" x14ac:dyDescent="0.25">
      <c r="H14165" s="67"/>
    </row>
    <row r="14166" spans="8:8" x14ac:dyDescent="0.25">
      <c r="H14166" s="67"/>
    </row>
    <row r="14167" spans="8:8" x14ac:dyDescent="0.25">
      <c r="H14167" s="67"/>
    </row>
    <row r="14168" spans="8:8" x14ac:dyDescent="0.25">
      <c r="H14168" s="67"/>
    </row>
    <row r="14169" spans="8:8" x14ac:dyDescent="0.25">
      <c r="H14169" s="67"/>
    </row>
    <row r="14170" spans="8:8" x14ac:dyDescent="0.25">
      <c r="H14170" s="67"/>
    </row>
    <row r="14171" spans="8:8" x14ac:dyDescent="0.25">
      <c r="H14171" s="67"/>
    </row>
    <row r="14172" spans="8:8" x14ac:dyDescent="0.25">
      <c r="H14172" s="67"/>
    </row>
    <row r="14173" spans="8:8" x14ac:dyDescent="0.25">
      <c r="H14173" s="67"/>
    </row>
    <row r="14174" spans="8:8" x14ac:dyDescent="0.25">
      <c r="H14174" s="67"/>
    </row>
    <row r="14175" spans="8:8" x14ac:dyDescent="0.25">
      <c r="H14175" s="67"/>
    </row>
    <row r="14176" spans="8:8" x14ac:dyDescent="0.25">
      <c r="H14176" s="67"/>
    </row>
    <row r="14178" spans="8:8" x14ac:dyDescent="0.25">
      <c r="H14178" s="67"/>
    </row>
    <row r="14181" spans="8:8" x14ac:dyDescent="0.25">
      <c r="H14181" s="67"/>
    </row>
    <row r="14183" spans="8:8" x14ac:dyDescent="0.25">
      <c r="H14183" s="67"/>
    </row>
    <row r="14184" spans="8:8" x14ac:dyDescent="0.25">
      <c r="H14184" s="67"/>
    </row>
    <row r="14186" spans="8:8" x14ac:dyDescent="0.25">
      <c r="H14186" s="67"/>
    </row>
    <row r="14187" spans="8:8" x14ac:dyDescent="0.25">
      <c r="H14187" s="67"/>
    </row>
    <row r="14189" spans="8:8" x14ac:dyDescent="0.25">
      <c r="H14189" s="67"/>
    </row>
    <row r="14190" spans="8:8" x14ac:dyDescent="0.25">
      <c r="H14190" s="67"/>
    </row>
    <row r="14192" spans="8:8" x14ac:dyDescent="0.25">
      <c r="H14192" s="67"/>
    </row>
    <row r="14193" spans="8:8" x14ac:dyDescent="0.25">
      <c r="H14193" s="67"/>
    </row>
    <row r="14195" spans="8:8" x14ac:dyDescent="0.25">
      <c r="H14195" s="67"/>
    </row>
    <row r="14196" spans="8:8" x14ac:dyDescent="0.25">
      <c r="H14196" s="67"/>
    </row>
    <row r="14198" spans="8:8" x14ac:dyDescent="0.25">
      <c r="H14198" s="67"/>
    </row>
    <row r="14199" spans="8:8" x14ac:dyDescent="0.25">
      <c r="H14199" s="67"/>
    </row>
    <row r="14200" spans="8:8" x14ac:dyDescent="0.25">
      <c r="H14200" s="67"/>
    </row>
    <row r="14202" spans="8:8" x14ac:dyDescent="0.25">
      <c r="H14202" s="67"/>
    </row>
    <row r="14203" spans="8:8" x14ac:dyDescent="0.25">
      <c r="H14203" s="67"/>
    </row>
    <row r="14204" spans="8:8" x14ac:dyDescent="0.25">
      <c r="H14204" s="67"/>
    </row>
    <row r="14206" spans="8:8" x14ac:dyDescent="0.25">
      <c r="H14206" s="67"/>
    </row>
    <row r="14208" spans="8:8" x14ac:dyDescent="0.25">
      <c r="H14208" s="67"/>
    </row>
    <row r="14209" spans="8:8" x14ac:dyDescent="0.25">
      <c r="H14209" s="67"/>
    </row>
    <row r="14211" spans="8:8" x14ac:dyDescent="0.25">
      <c r="H14211" s="67"/>
    </row>
    <row r="14212" spans="8:8" x14ac:dyDescent="0.25">
      <c r="H14212" s="67"/>
    </row>
    <row r="14214" spans="8:8" x14ac:dyDescent="0.25">
      <c r="H14214" s="67"/>
    </row>
    <row r="14215" spans="8:8" x14ac:dyDescent="0.25">
      <c r="H14215" s="67"/>
    </row>
    <row r="14217" spans="8:8" x14ac:dyDescent="0.25">
      <c r="H14217" s="67"/>
    </row>
    <row r="14218" spans="8:8" x14ac:dyDescent="0.25">
      <c r="H14218" s="67"/>
    </row>
    <row r="14219" spans="8:8" x14ac:dyDescent="0.25">
      <c r="H14219" s="67"/>
    </row>
    <row r="14221" spans="8:8" x14ac:dyDescent="0.25">
      <c r="H14221" s="67"/>
    </row>
    <row r="14222" spans="8:8" x14ac:dyDescent="0.25">
      <c r="H14222" s="67"/>
    </row>
    <row r="14224" spans="8:8" x14ac:dyDescent="0.25">
      <c r="H14224" s="67"/>
    </row>
    <row r="14226" spans="8:8" x14ac:dyDescent="0.25">
      <c r="H14226" s="67"/>
    </row>
    <row r="14230" spans="8:8" x14ac:dyDescent="0.25">
      <c r="H14230" s="67"/>
    </row>
    <row r="14231" spans="8:8" x14ac:dyDescent="0.25">
      <c r="H14231" s="67"/>
    </row>
    <row r="14234" spans="8:8" x14ac:dyDescent="0.25">
      <c r="H14234" s="67"/>
    </row>
    <row r="14237" spans="8:8" x14ac:dyDescent="0.25">
      <c r="H14237" s="67"/>
    </row>
    <row r="14240" spans="8:8" x14ac:dyDescent="0.25">
      <c r="H14240" s="67"/>
    </row>
    <row r="14246" spans="8:8" x14ac:dyDescent="0.25">
      <c r="H14246" s="67"/>
    </row>
    <row r="14251" spans="8:8" x14ac:dyDescent="0.25">
      <c r="H14251" s="67"/>
    </row>
    <row r="14255" spans="8:8" x14ac:dyDescent="0.25">
      <c r="H14255" s="67"/>
    </row>
    <row r="14260" spans="8:8" x14ac:dyDescent="0.25">
      <c r="H14260" s="67"/>
    </row>
    <row r="14263" spans="8:8" x14ac:dyDescent="0.25">
      <c r="H14263" s="67"/>
    </row>
    <row r="14265" spans="8:8" x14ac:dyDescent="0.25">
      <c r="H14265" s="67"/>
    </row>
    <row r="14268" spans="8:8" x14ac:dyDescent="0.25">
      <c r="H14268" s="67"/>
    </row>
    <row r="14270" spans="8:8" x14ac:dyDescent="0.25">
      <c r="H14270" s="67"/>
    </row>
    <row r="14271" spans="8:8" x14ac:dyDescent="0.25">
      <c r="H14271" s="67"/>
    </row>
    <row r="14272" spans="8:8" x14ac:dyDescent="0.25">
      <c r="H14272" s="67"/>
    </row>
    <row r="14273" spans="8:8" x14ac:dyDescent="0.25">
      <c r="H14273" s="67"/>
    </row>
    <row r="14274" spans="8:8" x14ac:dyDescent="0.25">
      <c r="H14274" s="67"/>
    </row>
    <row r="14275" spans="8:8" x14ac:dyDescent="0.25">
      <c r="H14275" s="67"/>
    </row>
    <row r="14276" spans="8:8" x14ac:dyDescent="0.25">
      <c r="H14276" s="67"/>
    </row>
    <row r="14277" spans="8:8" x14ac:dyDescent="0.25">
      <c r="H14277" s="67"/>
    </row>
    <row r="14278" spans="8:8" x14ac:dyDescent="0.25">
      <c r="H14278" s="67"/>
    </row>
    <row r="14280" spans="8:8" x14ac:dyDescent="0.25">
      <c r="H14280" s="67"/>
    </row>
    <row r="14281" spans="8:8" x14ac:dyDescent="0.25">
      <c r="H14281" s="67"/>
    </row>
    <row r="14282" spans="8:8" x14ac:dyDescent="0.25">
      <c r="H14282" s="67"/>
    </row>
    <row r="14283" spans="8:8" x14ac:dyDescent="0.25">
      <c r="H14283" s="67"/>
    </row>
    <row r="14284" spans="8:8" x14ac:dyDescent="0.25">
      <c r="H14284" s="67"/>
    </row>
    <row r="14285" spans="8:8" x14ac:dyDescent="0.25">
      <c r="H14285" s="67"/>
    </row>
    <row r="14286" spans="8:8" x14ac:dyDescent="0.25">
      <c r="H14286" s="67"/>
    </row>
    <row r="14287" spans="8:8" x14ac:dyDescent="0.25">
      <c r="H14287" s="67"/>
    </row>
    <row r="14288" spans="8:8" x14ac:dyDescent="0.25">
      <c r="H14288" s="67"/>
    </row>
    <row r="14290" spans="8:8" x14ac:dyDescent="0.25">
      <c r="H14290" s="67"/>
    </row>
    <row r="14291" spans="8:8" x14ac:dyDescent="0.25">
      <c r="H14291" s="67"/>
    </row>
    <row r="14292" spans="8:8" x14ac:dyDescent="0.25">
      <c r="H14292" s="67"/>
    </row>
    <row r="14293" spans="8:8" x14ac:dyDescent="0.25">
      <c r="H14293" s="67"/>
    </row>
    <row r="14294" spans="8:8" x14ac:dyDescent="0.25">
      <c r="H14294" s="67"/>
    </row>
    <row r="14295" spans="8:8" x14ac:dyDescent="0.25">
      <c r="H14295" s="67"/>
    </row>
    <row r="14297" spans="8:8" x14ac:dyDescent="0.25">
      <c r="H14297" s="67"/>
    </row>
    <row r="14298" spans="8:8" x14ac:dyDescent="0.25">
      <c r="H14298" s="67"/>
    </row>
    <row r="14303" spans="8:8" x14ac:dyDescent="0.25">
      <c r="H14303" s="67"/>
    </row>
    <row r="14304" spans="8:8" x14ac:dyDescent="0.25">
      <c r="H14304" s="67"/>
    </row>
    <row r="14305" spans="8:8" x14ac:dyDescent="0.25">
      <c r="H14305" s="67"/>
    </row>
    <row r="14306" spans="8:8" x14ac:dyDescent="0.25">
      <c r="H14306" s="67"/>
    </row>
    <row r="14308" spans="8:8" x14ac:dyDescent="0.25">
      <c r="H14308" s="67"/>
    </row>
    <row r="14309" spans="8:8" x14ac:dyDescent="0.25">
      <c r="H14309" s="67"/>
    </row>
    <row r="14311" spans="8:8" x14ac:dyDescent="0.25">
      <c r="H14311" s="67"/>
    </row>
    <row r="14312" spans="8:8" x14ac:dyDescent="0.25">
      <c r="H14312" s="67"/>
    </row>
    <row r="14313" spans="8:8" x14ac:dyDescent="0.25">
      <c r="H14313" s="67"/>
    </row>
    <row r="14314" spans="8:8" x14ac:dyDescent="0.25">
      <c r="H14314" s="67"/>
    </row>
    <row r="14316" spans="8:8" x14ac:dyDescent="0.25">
      <c r="H14316" s="67"/>
    </row>
    <row r="14317" spans="8:8" x14ac:dyDescent="0.25">
      <c r="H14317" s="67"/>
    </row>
    <row r="14318" spans="8:8" x14ac:dyDescent="0.25">
      <c r="H14318" s="67"/>
    </row>
    <row r="14319" spans="8:8" x14ac:dyDescent="0.25">
      <c r="H14319" s="67"/>
    </row>
    <row r="14320" spans="8:8" x14ac:dyDescent="0.25">
      <c r="H14320" s="67"/>
    </row>
    <row r="14321" spans="8:8" x14ac:dyDescent="0.25">
      <c r="H14321" s="67"/>
    </row>
    <row r="14322" spans="8:8" x14ac:dyDescent="0.25">
      <c r="H14322" s="67"/>
    </row>
    <row r="14323" spans="8:8" x14ac:dyDescent="0.25">
      <c r="H14323" s="67"/>
    </row>
    <row r="14324" spans="8:8" x14ac:dyDescent="0.25">
      <c r="H14324" s="67"/>
    </row>
    <row r="14325" spans="8:8" x14ac:dyDescent="0.25">
      <c r="H14325" s="67"/>
    </row>
    <row r="14326" spans="8:8" x14ac:dyDescent="0.25">
      <c r="H14326" s="67"/>
    </row>
    <row r="14327" spans="8:8" x14ac:dyDescent="0.25">
      <c r="H14327" s="67"/>
    </row>
    <row r="14328" spans="8:8" x14ac:dyDescent="0.25">
      <c r="H14328" s="67"/>
    </row>
    <row r="14329" spans="8:8" x14ac:dyDescent="0.25">
      <c r="H14329" s="67"/>
    </row>
    <row r="14330" spans="8:8" x14ac:dyDescent="0.25">
      <c r="H14330" s="67"/>
    </row>
    <row r="14332" spans="8:8" x14ac:dyDescent="0.25">
      <c r="H14332" s="67"/>
    </row>
    <row r="14335" spans="8:8" x14ac:dyDescent="0.25">
      <c r="H14335" s="67"/>
    </row>
    <row r="14339" spans="8:8" x14ac:dyDescent="0.25">
      <c r="H14339" s="67"/>
    </row>
    <row r="14343" spans="8:8" x14ac:dyDescent="0.25">
      <c r="H14343" s="67"/>
    </row>
    <row r="14346" spans="8:8" x14ac:dyDescent="0.25">
      <c r="H14346" s="67"/>
    </row>
    <row r="14347" spans="8:8" x14ac:dyDescent="0.25">
      <c r="H14347" s="67"/>
    </row>
    <row r="14348" spans="8:8" x14ac:dyDescent="0.25">
      <c r="H14348" s="67"/>
    </row>
    <row r="14349" spans="8:8" x14ac:dyDescent="0.25">
      <c r="H14349" s="67"/>
    </row>
    <row r="14350" spans="8:8" x14ac:dyDescent="0.25">
      <c r="H14350" s="67"/>
    </row>
    <row r="14352" spans="8:8" x14ac:dyDescent="0.25">
      <c r="H14352" s="67"/>
    </row>
    <row r="14353" spans="8:8" x14ac:dyDescent="0.25">
      <c r="H14353" s="67"/>
    </row>
    <row r="14354" spans="8:8" x14ac:dyDescent="0.25">
      <c r="H14354" s="67"/>
    </row>
    <row r="14355" spans="8:8" x14ac:dyDescent="0.25">
      <c r="H14355" s="67"/>
    </row>
    <row r="14356" spans="8:8" x14ac:dyDescent="0.25">
      <c r="H14356" s="67"/>
    </row>
    <row r="14357" spans="8:8" x14ac:dyDescent="0.25">
      <c r="H14357" s="67"/>
    </row>
    <row r="14358" spans="8:8" x14ac:dyDescent="0.25">
      <c r="H14358" s="67"/>
    </row>
    <row r="14359" spans="8:8" x14ac:dyDescent="0.25">
      <c r="H14359" s="67"/>
    </row>
    <row r="14362" spans="8:8" x14ac:dyDescent="0.25">
      <c r="H14362" s="67"/>
    </row>
    <row r="14363" spans="8:8" x14ac:dyDescent="0.25">
      <c r="H14363" s="67"/>
    </row>
    <row r="14364" spans="8:8" x14ac:dyDescent="0.25">
      <c r="H14364" s="67"/>
    </row>
    <row r="14365" spans="8:8" x14ac:dyDescent="0.25">
      <c r="H14365" s="67"/>
    </row>
    <row r="14366" spans="8:8" x14ac:dyDescent="0.25">
      <c r="H14366" s="67"/>
    </row>
    <row r="14367" spans="8:8" x14ac:dyDescent="0.25">
      <c r="H14367" s="67"/>
    </row>
    <row r="14368" spans="8:8" x14ac:dyDescent="0.25">
      <c r="H14368" s="67"/>
    </row>
    <row r="14369" spans="8:8" x14ac:dyDescent="0.25">
      <c r="H14369" s="67"/>
    </row>
    <row r="14370" spans="8:8" x14ac:dyDescent="0.25">
      <c r="H14370" s="67"/>
    </row>
    <row r="14371" spans="8:8" x14ac:dyDescent="0.25">
      <c r="H14371" s="67"/>
    </row>
    <row r="14372" spans="8:8" x14ac:dyDescent="0.25">
      <c r="H14372" s="67"/>
    </row>
    <row r="14373" spans="8:8" x14ac:dyDescent="0.25">
      <c r="H14373" s="67"/>
    </row>
    <row r="14374" spans="8:8" x14ac:dyDescent="0.25">
      <c r="H14374" s="67"/>
    </row>
    <row r="14376" spans="8:8" x14ac:dyDescent="0.25">
      <c r="H14376" s="67"/>
    </row>
    <row r="14377" spans="8:8" x14ac:dyDescent="0.25">
      <c r="H14377" s="67"/>
    </row>
    <row r="14378" spans="8:8" x14ac:dyDescent="0.25">
      <c r="H14378" s="67"/>
    </row>
    <row r="14379" spans="8:8" x14ac:dyDescent="0.25">
      <c r="H14379" s="67"/>
    </row>
    <row r="14380" spans="8:8" x14ac:dyDescent="0.25">
      <c r="H14380" s="67"/>
    </row>
    <row r="14381" spans="8:8" x14ac:dyDescent="0.25">
      <c r="H14381" s="67"/>
    </row>
    <row r="14384" spans="8:8" x14ac:dyDescent="0.25">
      <c r="H14384" s="67"/>
    </row>
    <row r="14390" spans="8:8" x14ac:dyDescent="0.25">
      <c r="H14390" s="67"/>
    </row>
    <row r="14392" spans="8:8" x14ac:dyDescent="0.25">
      <c r="H14392" s="67"/>
    </row>
    <row r="14393" spans="8:8" x14ac:dyDescent="0.25">
      <c r="H14393" s="67"/>
    </row>
    <row r="14394" spans="8:8" x14ac:dyDescent="0.25">
      <c r="H14394" s="67"/>
    </row>
    <row r="14395" spans="8:8" x14ac:dyDescent="0.25">
      <c r="H14395" s="67"/>
    </row>
    <row r="14396" spans="8:8" x14ac:dyDescent="0.25">
      <c r="H14396" s="67"/>
    </row>
    <row r="14397" spans="8:8" x14ac:dyDescent="0.25">
      <c r="H14397" s="67"/>
    </row>
    <row r="14398" spans="8:8" x14ac:dyDescent="0.25">
      <c r="H14398" s="67"/>
    </row>
    <row r="14399" spans="8:8" x14ac:dyDescent="0.25">
      <c r="H14399" s="67"/>
    </row>
    <row r="14401" spans="8:8" x14ac:dyDescent="0.25">
      <c r="H14401" s="67"/>
    </row>
    <row r="14403" spans="8:8" x14ac:dyDescent="0.25">
      <c r="H14403" s="67"/>
    </row>
    <row r="14404" spans="8:8" x14ac:dyDescent="0.25">
      <c r="H14404" s="67"/>
    </row>
    <row r="14406" spans="8:8" x14ac:dyDescent="0.25">
      <c r="H14406" s="67"/>
    </row>
    <row r="14407" spans="8:8" x14ac:dyDescent="0.25">
      <c r="H14407" s="67"/>
    </row>
    <row r="14408" spans="8:8" x14ac:dyDescent="0.25">
      <c r="H14408" s="67"/>
    </row>
    <row r="14409" spans="8:8" x14ac:dyDescent="0.25">
      <c r="H14409" s="67"/>
    </row>
    <row r="14410" spans="8:8" x14ac:dyDescent="0.25">
      <c r="H14410" s="67"/>
    </row>
    <row r="14411" spans="8:8" x14ac:dyDescent="0.25">
      <c r="H14411" s="67"/>
    </row>
    <row r="14412" spans="8:8" x14ac:dyDescent="0.25">
      <c r="H14412" s="67"/>
    </row>
    <row r="14413" spans="8:8" x14ac:dyDescent="0.25">
      <c r="H14413" s="67"/>
    </row>
    <row r="14414" spans="8:8" x14ac:dyDescent="0.25">
      <c r="H14414" s="67"/>
    </row>
    <row r="14415" spans="8:8" x14ac:dyDescent="0.25">
      <c r="H14415" s="67"/>
    </row>
    <row r="14416" spans="8:8" x14ac:dyDescent="0.25">
      <c r="H14416" s="67"/>
    </row>
    <row r="14419" spans="8:8" x14ac:dyDescent="0.25">
      <c r="H14419" s="67"/>
    </row>
    <row r="14420" spans="8:8" x14ac:dyDescent="0.25">
      <c r="H14420" s="67"/>
    </row>
    <row r="14422" spans="8:8" x14ac:dyDescent="0.25">
      <c r="H14422" s="67"/>
    </row>
    <row r="14423" spans="8:8" x14ac:dyDescent="0.25">
      <c r="H14423" s="67"/>
    </row>
    <row r="14424" spans="8:8" x14ac:dyDescent="0.25">
      <c r="H14424" s="67"/>
    </row>
    <row r="14425" spans="8:8" x14ac:dyDescent="0.25">
      <c r="H14425" s="67"/>
    </row>
    <row r="14426" spans="8:8" x14ac:dyDescent="0.25">
      <c r="H14426" s="67"/>
    </row>
    <row r="14427" spans="8:8" x14ac:dyDescent="0.25">
      <c r="H14427" s="67"/>
    </row>
    <row r="14428" spans="8:8" x14ac:dyDescent="0.25">
      <c r="H14428" s="67"/>
    </row>
    <row r="14429" spans="8:8" x14ac:dyDescent="0.25">
      <c r="H14429" s="67"/>
    </row>
    <row r="14430" spans="8:8" x14ac:dyDescent="0.25">
      <c r="H14430" s="67"/>
    </row>
    <row r="14431" spans="8:8" x14ac:dyDescent="0.25">
      <c r="H14431" s="67"/>
    </row>
    <row r="14432" spans="8:8" x14ac:dyDescent="0.25">
      <c r="H14432" s="67"/>
    </row>
    <row r="14433" spans="8:8" x14ac:dyDescent="0.25">
      <c r="H14433" s="67"/>
    </row>
    <row r="14434" spans="8:8" x14ac:dyDescent="0.25">
      <c r="H14434" s="67"/>
    </row>
    <row r="14435" spans="8:8" x14ac:dyDescent="0.25">
      <c r="H14435" s="67"/>
    </row>
    <row r="14436" spans="8:8" x14ac:dyDescent="0.25">
      <c r="H14436" s="67"/>
    </row>
    <row r="14437" spans="8:8" x14ac:dyDescent="0.25">
      <c r="H14437" s="67"/>
    </row>
    <row r="14438" spans="8:8" x14ac:dyDescent="0.25">
      <c r="H14438" s="67"/>
    </row>
    <row r="14441" spans="8:8" x14ac:dyDescent="0.25">
      <c r="H14441" s="67"/>
    </row>
    <row r="14442" spans="8:8" x14ac:dyDescent="0.25">
      <c r="H14442" s="67"/>
    </row>
    <row r="14443" spans="8:8" x14ac:dyDescent="0.25">
      <c r="H14443" s="67"/>
    </row>
    <row r="14444" spans="8:8" x14ac:dyDescent="0.25">
      <c r="H14444" s="67"/>
    </row>
    <row r="14445" spans="8:8" x14ac:dyDescent="0.25">
      <c r="H14445" s="67"/>
    </row>
    <row r="14446" spans="8:8" x14ac:dyDescent="0.25">
      <c r="H14446" s="67"/>
    </row>
    <row r="14447" spans="8:8" x14ac:dyDescent="0.25">
      <c r="H14447" s="67"/>
    </row>
    <row r="14448" spans="8:8" x14ac:dyDescent="0.25">
      <c r="H14448" s="67"/>
    </row>
    <row r="14449" spans="8:8" x14ac:dyDescent="0.25">
      <c r="H14449" s="67"/>
    </row>
    <row r="14450" spans="8:8" x14ac:dyDescent="0.25">
      <c r="H14450" s="67"/>
    </row>
    <row r="14451" spans="8:8" x14ac:dyDescent="0.25">
      <c r="H14451" s="67"/>
    </row>
    <row r="14452" spans="8:8" x14ac:dyDescent="0.25">
      <c r="H14452" s="67"/>
    </row>
    <row r="14453" spans="8:8" x14ac:dyDescent="0.25">
      <c r="H14453" s="67"/>
    </row>
    <row r="14454" spans="8:8" x14ac:dyDescent="0.25">
      <c r="H14454" s="67"/>
    </row>
    <row r="14455" spans="8:8" x14ac:dyDescent="0.25">
      <c r="H14455" s="67"/>
    </row>
    <row r="14456" spans="8:8" x14ac:dyDescent="0.25">
      <c r="H14456" s="67"/>
    </row>
    <row r="14462" spans="8:8" x14ac:dyDescent="0.25">
      <c r="H14462" s="67"/>
    </row>
    <row r="14463" spans="8:8" x14ac:dyDescent="0.25">
      <c r="H14463" s="67"/>
    </row>
    <row r="14465" spans="8:8" x14ac:dyDescent="0.25">
      <c r="H14465" s="67"/>
    </row>
    <row r="14466" spans="8:8" x14ac:dyDescent="0.25">
      <c r="H14466" s="67"/>
    </row>
    <row r="14467" spans="8:8" x14ac:dyDescent="0.25">
      <c r="H14467" s="67"/>
    </row>
    <row r="14469" spans="8:8" x14ac:dyDescent="0.25">
      <c r="H14469" s="67"/>
    </row>
    <row r="14471" spans="8:8" x14ac:dyDescent="0.25">
      <c r="H14471" s="67"/>
    </row>
    <row r="14472" spans="8:8" x14ac:dyDescent="0.25">
      <c r="H14472" s="67"/>
    </row>
    <row r="14475" spans="8:8" x14ac:dyDescent="0.25">
      <c r="H14475" s="67"/>
    </row>
    <row r="14476" spans="8:8" x14ac:dyDescent="0.25">
      <c r="H14476" s="67"/>
    </row>
    <row r="14477" spans="8:8" x14ac:dyDescent="0.25">
      <c r="H14477" s="67"/>
    </row>
    <row r="14478" spans="8:8" x14ac:dyDescent="0.25">
      <c r="H14478" s="67"/>
    </row>
    <row r="14480" spans="8:8" x14ac:dyDescent="0.25">
      <c r="H14480" s="67"/>
    </row>
    <row r="14481" spans="8:8" x14ac:dyDescent="0.25">
      <c r="H14481" s="67"/>
    </row>
    <row r="14483" spans="8:8" x14ac:dyDescent="0.25">
      <c r="H14483" s="67"/>
    </row>
    <row r="14485" spans="8:8" x14ac:dyDescent="0.25">
      <c r="H14485" s="67"/>
    </row>
    <row r="14487" spans="8:8" x14ac:dyDescent="0.25">
      <c r="H14487" s="67"/>
    </row>
    <row r="14488" spans="8:8" x14ac:dyDescent="0.25">
      <c r="H14488" s="67"/>
    </row>
    <row r="14489" spans="8:8" x14ac:dyDescent="0.25">
      <c r="H14489" s="67"/>
    </row>
    <row r="14502" spans="8:8" x14ac:dyDescent="0.25">
      <c r="H14502" s="67"/>
    </row>
    <row r="14503" spans="8:8" x14ac:dyDescent="0.25">
      <c r="H14503" s="67"/>
    </row>
    <row r="14504" spans="8:8" x14ac:dyDescent="0.25">
      <c r="H14504" s="67"/>
    </row>
    <row r="14515" spans="8:8" x14ac:dyDescent="0.25">
      <c r="H14515" s="67"/>
    </row>
    <row r="14516" spans="8:8" x14ac:dyDescent="0.25">
      <c r="H14516" s="67"/>
    </row>
    <row r="14518" spans="8:8" x14ac:dyDescent="0.25">
      <c r="H14518" s="67"/>
    </row>
    <row r="14519" spans="8:8" x14ac:dyDescent="0.25">
      <c r="H14519" s="67"/>
    </row>
    <row r="14520" spans="8:8" x14ac:dyDescent="0.25">
      <c r="H14520" s="67"/>
    </row>
    <row r="14521" spans="8:8" x14ac:dyDescent="0.25">
      <c r="H14521" s="67"/>
    </row>
    <row r="14522" spans="8:8" x14ac:dyDescent="0.25">
      <c r="H14522" s="67"/>
    </row>
    <row r="14523" spans="8:8" x14ac:dyDescent="0.25">
      <c r="H14523" s="67"/>
    </row>
    <row r="14524" spans="8:8" x14ac:dyDescent="0.25">
      <c r="H14524" s="67"/>
    </row>
    <row r="14525" spans="8:8" x14ac:dyDescent="0.25">
      <c r="H14525" s="67"/>
    </row>
    <row r="14526" spans="8:8" x14ac:dyDescent="0.25">
      <c r="H14526" s="67"/>
    </row>
    <row r="14527" spans="8:8" x14ac:dyDescent="0.25">
      <c r="H14527" s="67"/>
    </row>
    <row r="14528" spans="8:8" x14ac:dyDescent="0.25">
      <c r="H14528" s="67"/>
    </row>
    <row r="14529" spans="8:8" x14ac:dyDescent="0.25">
      <c r="H14529" s="67"/>
    </row>
    <row r="14530" spans="8:8" x14ac:dyDescent="0.25">
      <c r="H14530" s="67"/>
    </row>
    <row r="14531" spans="8:8" x14ac:dyDescent="0.25">
      <c r="H14531" s="67"/>
    </row>
    <row r="14532" spans="8:8" x14ac:dyDescent="0.25">
      <c r="H14532" s="67"/>
    </row>
    <row r="14533" spans="8:8" x14ac:dyDescent="0.25">
      <c r="H14533" s="67"/>
    </row>
    <row r="14534" spans="8:8" x14ac:dyDescent="0.25">
      <c r="H14534" s="67"/>
    </row>
    <row r="14535" spans="8:8" x14ac:dyDescent="0.25">
      <c r="H14535" s="67"/>
    </row>
    <row r="14536" spans="8:8" x14ac:dyDescent="0.25">
      <c r="H14536" s="67"/>
    </row>
    <row r="14537" spans="8:8" x14ac:dyDescent="0.25">
      <c r="H14537" s="67"/>
    </row>
    <row r="14538" spans="8:8" x14ac:dyDescent="0.25">
      <c r="H14538" s="67"/>
    </row>
    <row r="14539" spans="8:8" x14ac:dyDescent="0.25">
      <c r="H14539" s="67"/>
    </row>
    <row r="14540" spans="8:8" x14ac:dyDescent="0.25">
      <c r="H14540" s="67"/>
    </row>
    <row r="14541" spans="8:8" x14ac:dyDescent="0.25">
      <c r="H14541" s="67"/>
    </row>
    <row r="14542" spans="8:8" x14ac:dyDescent="0.25">
      <c r="H14542" s="67"/>
    </row>
    <row r="14543" spans="8:8" x14ac:dyDescent="0.25">
      <c r="H14543" s="67"/>
    </row>
    <row r="14544" spans="8:8" x14ac:dyDescent="0.25">
      <c r="H14544" s="67"/>
    </row>
    <row r="14545" spans="8:8" x14ac:dyDescent="0.25">
      <c r="H14545" s="67"/>
    </row>
    <row r="14546" spans="8:8" x14ac:dyDescent="0.25">
      <c r="H14546" s="67"/>
    </row>
    <row r="14547" spans="8:8" x14ac:dyDescent="0.25">
      <c r="H14547" s="67"/>
    </row>
    <row r="14548" spans="8:8" x14ac:dyDescent="0.25">
      <c r="H14548" s="67"/>
    </row>
    <row r="14549" spans="8:8" x14ac:dyDescent="0.25">
      <c r="H14549" s="67"/>
    </row>
    <row r="14550" spans="8:8" x14ac:dyDescent="0.25">
      <c r="H14550" s="67"/>
    </row>
    <row r="14551" spans="8:8" x14ac:dyDescent="0.25">
      <c r="H14551" s="67"/>
    </row>
    <row r="14552" spans="8:8" x14ac:dyDescent="0.25">
      <c r="H14552" s="67"/>
    </row>
    <row r="14553" spans="8:8" x14ac:dyDescent="0.25">
      <c r="H14553" s="67"/>
    </row>
    <row r="14554" spans="8:8" x14ac:dyDescent="0.25">
      <c r="H14554" s="67"/>
    </row>
    <row r="14555" spans="8:8" x14ac:dyDescent="0.25">
      <c r="H14555" s="67"/>
    </row>
    <row r="14556" spans="8:8" x14ac:dyDescent="0.25">
      <c r="H14556" s="67"/>
    </row>
    <row r="14557" spans="8:8" x14ac:dyDescent="0.25">
      <c r="H14557" s="67"/>
    </row>
    <row r="14558" spans="8:8" x14ac:dyDescent="0.25">
      <c r="H14558" s="67"/>
    </row>
    <row r="14559" spans="8:8" x14ac:dyDescent="0.25">
      <c r="H14559" s="67"/>
    </row>
    <row r="14560" spans="8:8" x14ac:dyDescent="0.25">
      <c r="H14560" s="67"/>
    </row>
    <row r="14561" spans="8:8" x14ac:dyDescent="0.25">
      <c r="H14561" s="67"/>
    </row>
    <row r="14562" spans="8:8" x14ac:dyDescent="0.25">
      <c r="H14562" s="67"/>
    </row>
    <row r="14567" spans="8:8" x14ac:dyDescent="0.25">
      <c r="H14567" s="67"/>
    </row>
    <row r="14568" spans="8:8" x14ac:dyDescent="0.25">
      <c r="H14568" s="67"/>
    </row>
    <row r="14569" spans="8:8" x14ac:dyDescent="0.25">
      <c r="H14569" s="67"/>
    </row>
    <row r="14570" spans="8:8" x14ac:dyDescent="0.25">
      <c r="H14570" s="67"/>
    </row>
    <row r="14571" spans="8:8" x14ac:dyDescent="0.25">
      <c r="H14571" s="67"/>
    </row>
    <row r="14572" spans="8:8" x14ac:dyDescent="0.25">
      <c r="H14572" s="67"/>
    </row>
    <row r="14573" spans="8:8" x14ac:dyDescent="0.25">
      <c r="H14573" s="67"/>
    </row>
    <row r="14574" spans="8:8" x14ac:dyDescent="0.25">
      <c r="H14574" s="67"/>
    </row>
    <row r="14575" spans="8:8" x14ac:dyDescent="0.25">
      <c r="H14575" s="67"/>
    </row>
    <row r="14576" spans="8:8" x14ac:dyDescent="0.25">
      <c r="H14576" s="67"/>
    </row>
    <row r="14577" spans="8:8" x14ac:dyDescent="0.25">
      <c r="H14577" s="67"/>
    </row>
    <row r="14578" spans="8:8" x14ac:dyDescent="0.25">
      <c r="H14578" s="67"/>
    </row>
    <row r="14579" spans="8:8" x14ac:dyDescent="0.25">
      <c r="H14579" s="67"/>
    </row>
    <row r="14580" spans="8:8" x14ac:dyDescent="0.25">
      <c r="H14580" s="67"/>
    </row>
    <row r="14581" spans="8:8" x14ac:dyDescent="0.25">
      <c r="H14581" s="67"/>
    </row>
    <row r="14582" spans="8:8" x14ac:dyDescent="0.25">
      <c r="H14582" s="67"/>
    </row>
    <row r="14583" spans="8:8" x14ac:dyDescent="0.25">
      <c r="H14583" s="67"/>
    </row>
    <row r="14584" spans="8:8" x14ac:dyDescent="0.25">
      <c r="H14584" s="67"/>
    </row>
    <row r="14585" spans="8:8" x14ac:dyDescent="0.25">
      <c r="H14585" s="67"/>
    </row>
    <row r="14586" spans="8:8" x14ac:dyDescent="0.25">
      <c r="H14586" s="67"/>
    </row>
    <row r="14587" spans="8:8" x14ac:dyDescent="0.25">
      <c r="H14587" s="67"/>
    </row>
    <row r="14588" spans="8:8" x14ac:dyDescent="0.25">
      <c r="H14588" s="67"/>
    </row>
    <row r="14589" spans="8:8" x14ac:dyDescent="0.25">
      <c r="H14589" s="67"/>
    </row>
    <row r="14590" spans="8:8" x14ac:dyDescent="0.25">
      <c r="H14590" s="67"/>
    </row>
    <row r="14591" spans="8:8" x14ac:dyDescent="0.25">
      <c r="H14591" s="67"/>
    </row>
    <row r="14592" spans="8:8" x14ac:dyDescent="0.25">
      <c r="H14592" s="67"/>
    </row>
    <row r="14593" spans="8:8" x14ac:dyDescent="0.25">
      <c r="H14593" s="67"/>
    </row>
    <row r="14594" spans="8:8" x14ac:dyDescent="0.25">
      <c r="H14594" s="67"/>
    </row>
    <row r="14595" spans="8:8" x14ac:dyDescent="0.25">
      <c r="H14595" s="67"/>
    </row>
    <row r="14596" spans="8:8" x14ac:dyDescent="0.25">
      <c r="H14596" s="67"/>
    </row>
    <row r="14597" spans="8:8" x14ac:dyDescent="0.25">
      <c r="H14597" s="67"/>
    </row>
    <row r="14598" spans="8:8" x14ac:dyDescent="0.25">
      <c r="H14598" s="67"/>
    </row>
    <row r="14599" spans="8:8" x14ac:dyDescent="0.25">
      <c r="H14599" s="67"/>
    </row>
    <row r="14600" spans="8:8" x14ac:dyDescent="0.25">
      <c r="H14600" s="67"/>
    </row>
    <row r="14601" spans="8:8" x14ac:dyDescent="0.25">
      <c r="H14601" s="67"/>
    </row>
    <row r="14602" spans="8:8" x14ac:dyDescent="0.25">
      <c r="H14602" s="67"/>
    </row>
    <row r="14603" spans="8:8" x14ac:dyDescent="0.25">
      <c r="H14603" s="67"/>
    </row>
    <row r="14604" spans="8:8" x14ac:dyDescent="0.25">
      <c r="H14604" s="67"/>
    </row>
    <row r="14605" spans="8:8" x14ac:dyDescent="0.25">
      <c r="H14605" s="67"/>
    </row>
    <row r="14606" spans="8:8" x14ac:dyDescent="0.25">
      <c r="H14606" s="67"/>
    </row>
    <row r="14607" spans="8:8" x14ac:dyDescent="0.25">
      <c r="H14607" s="67"/>
    </row>
    <row r="14608" spans="8:8" x14ac:dyDescent="0.25">
      <c r="H14608" s="67"/>
    </row>
    <row r="14609" spans="8:8" x14ac:dyDescent="0.25">
      <c r="H14609" s="67"/>
    </row>
    <row r="14610" spans="8:8" x14ac:dyDescent="0.25">
      <c r="H14610" s="67"/>
    </row>
    <row r="14611" spans="8:8" x14ac:dyDescent="0.25">
      <c r="H14611" s="67"/>
    </row>
    <row r="14612" spans="8:8" x14ac:dyDescent="0.25">
      <c r="H14612" s="67"/>
    </row>
    <row r="14613" spans="8:8" x14ac:dyDescent="0.25">
      <c r="H14613" s="67"/>
    </row>
    <row r="14614" spans="8:8" x14ac:dyDescent="0.25">
      <c r="H14614" s="67"/>
    </row>
    <row r="14615" spans="8:8" x14ac:dyDescent="0.25">
      <c r="H14615" s="67"/>
    </row>
    <row r="14616" spans="8:8" x14ac:dyDescent="0.25">
      <c r="H14616" s="67"/>
    </row>
    <row r="14617" spans="8:8" x14ac:dyDescent="0.25">
      <c r="H14617" s="67"/>
    </row>
    <row r="14618" spans="8:8" x14ac:dyDescent="0.25">
      <c r="H14618" s="67"/>
    </row>
    <row r="14619" spans="8:8" x14ac:dyDescent="0.25">
      <c r="H14619" s="67"/>
    </row>
    <row r="14623" spans="8:8" x14ac:dyDescent="0.25">
      <c r="H14623" s="67"/>
    </row>
    <row r="14624" spans="8:8" x14ac:dyDescent="0.25">
      <c r="H14624" s="67"/>
    </row>
    <row r="14625" spans="8:8" x14ac:dyDescent="0.25">
      <c r="H14625" s="67"/>
    </row>
    <row r="14626" spans="8:8" x14ac:dyDescent="0.25">
      <c r="H14626" s="67"/>
    </row>
    <row r="14627" spans="8:8" x14ac:dyDescent="0.25">
      <c r="H14627" s="67"/>
    </row>
    <row r="14628" spans="8:8" x14ac:dyDescent="0.25">
      <c r="H14628" s="67"/>
    </row>
    <row r="14629" spans="8:8" x14ac:dyDescent="0.25">
      <c r="H14629" s="67"/>
    </row>
    <row r="14630" spans="8:8" x14ac:dyDescent="0.25">
      <c r="H14630" s="67"/>
    </row>
    <row r="14631" spans="8:8" x14ac:dyDescent="0.25">
      <c r="H14631" s="67"/>
    </row>
    <row r="14632" spans="8:8" x14ac:dyDescent="0.25">
      <c r="H14632" s="67"/>
    </row>
    <row r="14633" spans="8:8" x14ac:dyDescent="0.25">
      <c r="H14633" s="67"/>
    </row>
    <row r="14634" spans="8:8" x14ac:dyDescent="0.25">
      <c r="H14634" s="67"/>
    </row>
    <row r="14635" spans="8:8" x14ac:dyDescent="0.25">
      <c r="H14635" s="67"/>
    </row>
    <row r="14636" spans="8:8" x14ac:dyDescent="0.25">
      <c r="H14636" s="67"/>
    </row>
    <row r="14637" spans="8:8" x14ac:dyDescent="0.25">
      <c r="H14637" s="67"/>
    </row>
    <row r="14638" spans="8:8" x14ac:dyDescent="0.25">
      <c r="H14638" s="67"/>
    </row>
    <row r="14639" spans="8:8" x14ac:dyDescent="0.25">
      <c r="H14639" s="67"/>
    </row>
    <row r="14640" spans="8:8" x14ac:dyDescent="0.25">
      <c r="H14640" s="67"/>
    </row>
    <row r="14641" spans="8:8" x14ac:dyDescent="0.25">
      <c r="H14641" s="67"/>
    </row>
    <row r="14642" spans="8:8" x14ac:dyDescent="0.25">
      <c r="H14642" s="67"/>
    </row>
    <row r="14643" spans="8:8" x14ac:dyDescent="0.25">
      <c r="H14643" s="67"/>
    </row>
    <row r="14644" spans="8:8" x14ac:dyDescent="0.25">
      <c r="H14644" s="67"/>
    </row>
    <row r="14645" spans="8:8" x14ac:dyDescent="0.25">
      <c r="H14645" s="67"/>
    </row>
    <row r="14646" spans="8:8" x14ac:dyDescent="0.25">
      <c r="H14646" s="67"/>
    </row>
    <row r="14647" spans="8:8" x14ac:dyDescent="0.25">
      <c r="H14647" s="67"/>
    </row>
    <row r="14648" spans="8:8" x14ac:dyDescent="0.25">
      <c r="H14648" s="67"/>
    </row>
    <row r="14649" spans="8:8" x14ac:dyDescent="0.25">
      <c r="H14649" s="67"/>
    </row>
    <row r="14650" spans="8:8" x14ac:dyDescent="0.25">
      <c r="H14650" s="67"/>
    </row>
    <row r="14652" spans="8:8" x14ac:dyDescent="0.25">
      <c r="H14652" s="67"/>
    </row>
    <row r="14668" spans="8:8" x14ac:dyDescent="0.25">
      <c r="H14668" s="67"/>
    </row>
    <row r="14669" spans="8:8" x14ac:dyDescent="0.25">
      <c r="H14669" s="67"/>
    </row>
    <row r="14670" spans="8:8" x14ac:dyDescent="0.25">
      <c r="H14670" s="67"/>
    </row>
    <row r="14672" spans="8:8" x14ac:dyDescent="0.25">
      <c r="H14672" s="67"/>
    </row>
    <row r="14673" spans="8:8" x14ac:dyDescent="0.25">
      <c r="H14673" s="67"/>
    </row>
    <row r="14674" spans="8:8" x14ac:dyDescent="0.25">
      <c r="H14674" s="67"/>
    </row>
    <row r="14675" spans="8:8" x14ac:dyDescent="0.25">
      <c r="H14675" s="67"/>
    </row>
    <row r="14676" spans="8:8" x14ac:dyDescent="0.25">
      <c r="H14676" s="67"/>
    </row>
    <row r="14677" spans="8:8" x14ac:dyDescent="0.25">
      <c r="H14677" s="67"/>
    </row>
    <row r="14678" spans="8:8" x14ac:dyDescent="0.25">
      <c r="H14678" s="67"/>
    </row>
    <row r="14679" spans="8:8" x14ac:dyDescent="0.25">
      <c r="H14679" s="67"/>
    </row>
    <row r="14680" spans="8:8" x14ac:dyDescent="0.25">
      <c r="H14680" s="67"/>
    </row>
    <row r="14681" spans="8:8" x14ac:dyDescent="0.25">
      <c r="H14681" s="67"/>
    </row>
    <row r="14682" spans="8:8" x14ac:dyDescent="0.25">
      <c r="H14682" s="67"/>
    </row>
    <row r="14687" spans="8:8" x14ac:dyDescent="0.25">
      <c r="H14687" s="67"/>
    </row>
    <row r="14688" spans="8:8" x14ac:dyDescent="0.25">
      <c r="H14688" s="67"/>
    </row>
    <row r="14689" spans="8:8" x14ac:dyDescent="0.25">
      <c r="H14689" s="67"/>
    </row>
    <row r="14690" spans="8:8" x14ac:dyDescent="0.25">
      <c r="H14690" s="67"/>
    </row>
    <row r="14691" spans="8:8" x14ac:dyDescent="0.25">
      <c r="H14691" s="67"/>
    </row>
    <row r="14692" spans="8:8" x14ac:dyDescent="0.25">
      <c r="H14692" s="67"/>
    </row>
    <row r="14693" spans="8:8" x14ac:dyDescent="0.25">
      <c r="H14693" s="67"/>
    </row>
    <row r="14694" spans="8:8" x14ac:dyDescent="0.25">
      <c r="H14694" s="67"/>
    </row>
    <row r="14695" spans="8:8" x14ac:dyDescent="0.25">
      <c r="H14695" s="67"/>
    </row>
    <row r="14696" spans="8:8" x14ac:dyDescent="0.25">
      <c r="H14696" s="67"/>
    </row>
    <row r="14697" spans="8:8" x14ac:dyDescent="0.25">
      <c r="H14697" s="67"/>
    </row>
    <row r="14698" spans="8:8" x14ac:dyDescent="0.25">
      <c r="H14698" s="67"/>
    </row>
    <row r="14699" spans="8:8" x14ac:dyDescent="0.25">
      <c r="H14699" s="67"/>
    </row>
    <row r="14700" spans="8:8" x14ac:dyDescent="0.25">
      <c r="H14700" s="67"/>
    </row>
    <row r="14701" spans="8:8" x14ac:dyDescent="0.25">
      <c r="H14701" s="67"/>
    </row>
    <row r="14702" spans="8:8" x14ac:dyDescent="0.25">
      <c r="H14702" s="67"/>
    </row>
    <row r="14704" spans="8:8" x14ac:dyDescent="0.25">
      <c r="H14704" s="67"/>
    </row>
    <row r="14713" spans="8:8" x14ac:dyDescent="0.25">
      <c r="H14713" s="67"/>
    </row>
    <row r="14714" spans="8:8" x14ac:dyDescent="0.25">
      <c r="H14714" s="67"/>
    </row>
    <row r="14715" spans="8:8" x14ac:dyDescent="0.25">
      <c r="H14715" s="67"/>
    </row>
    <row r="14716" spans="8:8" x14ac:dyDescent="0.25">
      <c r="H14716" s="67"/>
    </row>
    <row r="14717" spans="8:8" x14ac:dyDescent="0.25">
      <c r="H14717" s="67"/>
    </row>
    <row r="14718" spans="8:8" x14ac:dyDescent="0.25">
      <c r="H14718" s="67"/>
    </row>
    <row r="14719" spans="8:8" x14ac:dyDescent="0.25">
      <c r="H14719" s="67"/>
    </row>
    <row r="14720" spans="8:8" x14ac:dyDescent="0.25">
      <c r="H14720" s="67"/>
    </row>
    <row r="14721" spans="8:8" x14ac:dyDescent="0.25">
      <c r="H14721" s="67"/>
    </row>
    <row r="14722" spans="8:8" x14ac:dyDescent="0.25">
      <c r="H14722" s="67"/>
    </row>
    <row r="14723" spans="8:8" x14ac:dyDescent="0.25">
      <c r="H14723" s="67"/>
    </row>
    <row r="14724" spans="8:8" x14ac:dyDescent="0.25">
      <c r="H14724" s="67"/>
    </row>
    <row r="14725" spans="8:8" x14ac:dyDescent="0.25">
      <c r="H14725" s="67"/>
    </row>
    <row r="14726" spans="8:8" x14ac:dyDescent="0.25">
      <c r="H14726" s="67"/>
    </row>
    <row r="14728" spans="8:8" x14ac:dyDescent="0.25">
      <c r="H14728" s="67"/>
    </row>
    <row r="14729" spans="8:8" x14ac:dyDescent="0.25">
      <c r="H14729" s="67"/>
    </row>
    <row r="14731" spans="8:8" x14ac:dyDescent="0.25">
      <c r="H14731" s="67"/>
    </row>
    <row r="14732" spans="8:8" x14ac:dyDescent="0.25">
      <c r="H14732" s="67"/>
    </row>
    <row r="14733" spans="8:8" x14ac:dyDescent="0.25">
      <c r="H14733" s="67"/>
    </row>
    <row r="14734" spans="8:8" x14ac:dyDescent="0.25">
      <c r="H14734" s="67"/>
    </row>
    <row r="14735" spans="8:8" x14ac:dyDescent="0.25">
      <c r="H14735" s="67"/>
    </row>
    <row r="14736" spans="8:8" x14ac:dyDescent="0.25">
      <c r="H14736" s="67"/>
    </row>
    <row r="14737" spans="8:8" x14ac:dyDescent="0.25">
      <c r="H14737" s="67"/>
    </row>
    <row r="14738" spans="8:8" x14ac:dyDescent="0.25">
      <c r="H14738" s="67"/>
    </row>
    <row r="14739" spans="8:8" x14ac:dyDescent="0.25">
      <c r="H14739" s="67"/>
    </row>
    <row r="14740" spans="8:8" x14ac:dyDescent="0.25">
      <c r="H14740" s="67"/>
    </row>
    <row r="14741" spans="8:8" x14ac:dyDescent="0.25">
      <c r="H14741" s="67"/>
    </row>
    <row r="14742" spans="8:8" x14ac:dyDescent="0.25">
      <c r="H14742" s="67"/>
    </row>
    <row r="14743" spans="8:8" x14ac:dyDescent="0.25">
      <c r="H14743" s="67"/>
    </row>
    <row r="14744" spans="8:8" x14ac:dyDescent="0.25">
      <c r="H14744" s="67"/>
    </row>
    <row r="14745" spans="8:8" x14ac:dyDescent="0.25">
      <c r="H14745" s="67"/>
    </row>
    <row r="14746" spans="8:8" x14ac:dyDescent="0.25">
      <c r="H14746" s="67"/>
    </row>
    <row r="14747" spans="8:8" x14ac:dyDescent="0.25">
      <c r="H14747" s="67"/>
    </row>
    <row r="14749" spans="8:8" x14ac:dyDescent="0.25">
      <c r="H14749" s="67"/>
    </row>
    <row r="14755" spans="8:8" x14ac:dyDescent="0.25">
      <c r="H14755" s="67"/>
    </row>
    <row r="14756" spans="8:8" x14ac:dyDescent="0.25">
      <c r="H14756" s="67"/>
    </row>
    <row r="14757" spans="8:8" x14ac:dyDescent="0.25">
      <c r="H14757" s="67"/>
    </row>
    <row r="14758" spans="8:8" x14ac:dyDescent="0.25">
      <c r="H14758" s="67"/>
    </row>
    <row r="14759" spans="8:8" x14ac:dyDescent="0.25">
      <c r="H14759" s="67"/>
    </row>
    <row r="14760" spans="8:8" x14ac:dyDescent="0.25">
      <c r="H14760" s="67"/>
    </row>
    <row r="14762" spans="8:8" x14ac:dyDescent="0.25">
      <c r="H14762" s="67"/>
    </row>
    <row r="14763" spans="8:8" x14ac:dyDescent="0.25">
      <c r="H14763" s="67"/>
    </row>
    <row r="14764" spans="8:8" x14ac:dyDescent="0.25">
      <c r="H14764" s="67"/>
    </row>
    <row r="14766" spans="8:8" x14ac:dyDescent="0.25">
      <c r="H14766" s="67"/>
    </row>
    <row r="14767" spans="8:8" x14ac:dyDescent="0.25">
      <c r="H14767" s="67"/>
    </row>
    <row r="14769" spans="8:8" x14ac:dyDescent="0.25">
      <c r="H14769" s="67"/>
    </row>
    <row r="14770" spans="8:8" x14ac:dyDescent="0.25">
      <c r="H14770" s="67"/>
    </row>
    <row r="14772" spans="8:8" x14ac:dyDescent="0.25">
      <c r="H14772" s="67"/>
    </row>
    <row r="14775" spans="8:8" x14ac:dyDescent="0.25">
      <c r="H14775" s="67"/>
    </row>
    <row r="14776" spans="8:8" x14ac:dyDescent="0.25">
      <c r="H14776" s="67"/>
    </row>
    <row r="14778" spans="8:8" x14ac:dyDescent="0.25">
      <c r="H14778" s="67"/>
    </row>
    <row r="14779" spans="8:8" x14ac:dyDescent="0.25">
      <c r="H14779" s="67"/>
    </row>
    <row r="14780" spans="8:8" x14ac:dyDescent="0.25">
      <c r="H14780" s="67"/>
    </row>
    <row r="14781" spans="8:8" x14ac:dyDescent="0.25">
      <c r="H14781" s="67"/>
    </row>
    <row r="14782" spans="8:8" x14ac:dyDescent="0.25">
      <c r="H14782" s="67"/>
    </row>
    <row r="14784" spans="8:8" x14ac:dyDescent="0.25">
      <c r="H14784" s="67"/>
    </row>
    <row r="14785" spans="8:8" x14ac:dyDescent="0.25">
      <c r="H14785" s="67"/>
    </row>
    <row r="14786" spans="8:8" x14ac:dyDescent="0.25">
      <c r="H14786" s="67"/>
    </row>
    <row r="14788" spans="8:8" x14ac:dyDescent="0.25">
      <c r="H14788" s="67"/>
    </row>
    <row r="14789" spans="8:8" x14ac:dyDescent="0.25">
      <c r="H14789" s="67"/>
    </row>
    <row r="14790" spans="8:8" x14ac:dyDescent="0.25">
      <c r="H14790" s="67"/>
    </row>
    <row r="14794" spans="8:8" x14ac:dyDescent="0.25">
      <c r="H14794" s="67"/>
    </row>
    <row r="14795" spans="8:8" x14ac:dyDescent="0.25">
      <c r="H14795" s="67"/>
    </row>
    <row r="14796" spans="8:8" x14ac:dyDescent="0.25">
      <c r="H14796" s="67"/>
    </row>
    <row r="14797" spans="8:8" x14ac:dyDescent="0.25">
      <c r="H14797" s="67"/>
    </row>
    <row r="14799" spans="8:8" x14ac:dyDescent="0.25">
      <c r="H14799" s="67"/>
    </row>
    <row r="14800" spans="8:8" x14ac:dyDescent="0.25">
      <c r="H14800" s="67"/>
    </row>
    <row r="14802" spans="8:8" x14ac:dyDescent="0.25">
      <c r="H14802" s="67"/>
    </row>
    <row r="14803" spans="8:8" x14ac:dyDescent="0.25">
      <c r="H14803" s="67"/>
    </row>
    <row r="14805" spans="8:8" x14ac:dyDescent="0.25">
      <c r="H14805" s="67"/>
    </row>
    <row r="14807" spans="8:8" x14ac:dyDescent="0.25">
      <c r="H14807" s="67"/>
    </row>
    <row r="14809" spans="8:8" x14ac:dyDescent="0.25">
      <c r="H14809" s="67"/>
    </row>
    <row r="14810" spans="8:8" x14ac:dyDescent="0.25">
      <c r="H14810" s="67"/>
    </row>
    <row r="14811" spans="8:8" x14ac:dyDescent="0.25">
      <c r="H14811" s="67"/>
    </row>
    <row r="14812" spans="8:8" x14ac:dyDescent="0.25">
      <c r="H14812" s="67"/>
    </row>
    <row r="14813" spans="8:8" x14ac:dyDescent="0.25">
      <c r="H14813" s="67"/>
    </row>
    <row r="14814" spans="8:8" x14ac:dyDescent="0.25">
      <c r="H14814" s="67"/>
    </row>
    <row r="14815" spans="8:8" x14ac:dyDescent="0.25">
      <c r="H14815" s="67"/>
    </row>
    <row r="14816" spans="8:8" x14ac:dyDescent="0.25">
      <c r="H14816" s="67"/>
    </row>
    <row r="14817" spans="8:8" x14ac:dyDescent="0.25">
      <c r="H14817" s="67"/>
    </row>
    <row r="14818" spans="8:8" x14ac:dyDescent="0.25">
      <c r="H14818" s="67"/>
    </row>
    <row r="14819" spans="8:8" x14ac:dyDescent="0.25">
      <c r="H14819" s="67"/>
    </row>
    <row r="14820" spans="8:8" x14ac:dyDescent="0.25">
      <c r="H14820" s="67"/>
    </row>
    <row r="14821" spans="8:8" x14ac:dyDescent="0.25">
      <c r="H14821" s="67"/>
    </row>
    <row r="14823" spans="8:8" x14ac:dyDescent="0.25">
      <c r="H14823" s="67"/>
    </row>
    <row r="14824" spans="8:8" x14ac:dyDescent="0.25">
      <c r="H14824" s="67"/>
    </row>
    <row r="14825" spans="8:8" x14ac:dyDescent="0.25">
      <c r="H14825" s="67"/>
    </row>
    <row r="14826" spans="8:8" x14ac:dyDescent="0.25">
      <c r="H14826" s="67"/>
    </row>
    <row r="14827" spans="8:8" x14ac:dyDescent="0.25">
      <c r="H14827" s="67"/>
    </row>
    <row r="14828" spans="8:8" x14ac:dyDescent="0.25">
      <c r="H14828" s="67"/>
    </row>
    <row r="14829" spans="8:8" x14ac:dyDescent="0.25">
      <c r="H14829" s="67"/>
    </row>
    <row r="14830" spans="8:8" x14ac:dyDescent="0.25">
      <c r="H14830" s="67"/>
    </row>
    <row r="14831" spans="8:8" x14ac:dyDescent="0.25">
      <c r="H14831" s="67"/>
    </row>
    <row r="14832" spans="8:8" x14ac:dyDescent="0.25">
      <c r="H14832" s="67"/>
    </row>
    <row r="14833" spans="8:8" x14ac:dyDescent="0.25">
      <c r="H14833" s="67"/>
    </row>
    <row r="14834" spans="8:8" x14ac:dyDescent="0.25">
      <c r="H14834" s="67"/>
    </row>
    <row r="14835" spans="8:8" x14ac:dyDescent="0.25">
      <c r="H14835" s="67"/>
    </row>
    <row r="14836" spans="8:8" x14ac:dyDescent="0.25">
      <c r="H14836" s="67"/>
    </row>
    <row r="14837" spans="8:8" x14ac:dyDescent="0.25">
      <c r="H14837" s="67"/>
    </row>
    <row r="14838" spans="8:8" x14ac:dyDescent="0.25">
      <c r="H14838" s="67"/>
    </row>
    <row r="14839" spans="8:8" x14ac:dyDescent="0.25">
      <c r="H14839" s="67"/>
    </row>
    <row r="14840" spans="8:8" x14ac:dyDescent="0.25">
      <c r="H14840" s="67"/>
    </row>
    <row r="14842" spans="8:8" x14ac:dyDescent="0.25">
      <c r="H14842" s="67"/>
    </row>
    <row r="14843" spans="8:8" x14ac:dyDescent="0.25">
      <c r="H14843" s="67"/>
    </row>
    <row r="14844" spans="8:8" x14ac:dyDescent="0.25">
      <c r="H14844" s="67"/>
    </row>
    <row r="14845" spans="8:8" x14ac:dyDescent="0.25">
      <c r="H14845" s="67"/>
    </row>
    <row r="14846" spans="8:8" x14ac:dyDescent="0.25">
      <c r="H14846" s="67"/>
    </row>
    <row r="14847" spans="8:8" x14ac:dyDescent="0.25">
      <c r="H14847" s="67"/>
    </row>
    <row r="14848" spans="8:8" x14ac:dyDescent="0.25">
      <c r="H14848" s="67"/>
    </row>
    <row r="14849" spans="8:8" x14ac:dyDescent="0.25">
      <c r="H14849" s="67"/>
    </row>
    <row r="14850" spans="8:8" x14ac:dyDescent="0.25">
      <c r="H14850" s="67"/>
    </row>
    <row r="14851" spans="8:8" x14ac:dyDescent="0.25">
      <c r="H14851" s="67"/>
    </row>
    <row r="14852" spans="8:8" x14ac:dyDescent="0.25">
      <c r="H14852" s="67"/>
    </row>
    <row r="14853" spans="8:8" x14ac:dyDescent="0.25">
      <c r="H14853" s="67"/>
    </row>
    <row r="14854" spans="8:8" x14ac:dyDescent="0.25">
      <c r="H14854" s="67"/>
    </row>
    <row r="14855" spans="8:8" x14ac:dyDescent="0.25">
      <c r="H14855" s="67"/>
    </row>
    <row r="14856" spans="8:8" x14ac:dyDescent="0.25">
      <c r="H14856" s="67"/>
    </row>
    <row r="14860" spans="8:8" x14ac:dyDescent="0.25">
      <c r="H14860" s="67"/>
    </row>
    <row r="14867" spans="8:8" x14ac:dyDescent="0.25">
      <c r="H14867" s="67"/>
    </row>
    <row r="14868" spans="8:8" x14ac:dyDescent="0.25">
      <c r="H14868" s="67"/>
    </row>
    <row r="14869" spans="8:8" x14ac:dyDescent="0.25">
      <c r="H14869" s="67"/>
    </row>
    <row r="14870" spans="8:8" x14ac:dyDescent="0.25">
      <c r="H14870" s="67"/>
    </row>
    <row r="14871" spans="8:8" x14ac:dyDescent="0.25">
      <c r="H14871" s="67"/>
    </row>
    <row r="14873" spans="8:8" x14ac:dyDescent="0.25">
      <c r="H14873" s="67"/>
    </row>
    <row r="14875" spans="8:8" x14ac:dyDescent="0.25">
      <c r="H14875" s="67"/>
    </row>
    <row r="14876" spans="8:8" x14ac:dyDescent="0.25">
      <c r="H14876" s="67"/>
    </row>
    <row r="14877" spans="8:8" x14ac:dyDescent="0.25">
      <c r="H14877" s="67"/>
    </row>
    <row r="14879" spans="8:8" x14ac:dyDescent="0.25">
      <c r="H14879" s="67"/>
    </row>
    <row r="14880" spans="8:8" x14ac:dyDescent="0.25">
      <c r="H14880" s="67"/>
    </row>
    <row r="14882" spans="8:8" x14ac:dyDescent="0.25">
      <c r="H14882" s="67"/>
    </row>
    <row r="14883" spans="8:8" x14ac:dyDescent="0.25">
      <c r="H14883" s="67"/>
    </row>
    <row r="14885" spans="8:8" x14ac:dyDescent="0.25">
      <c r="H14885" s="67"/>
    </row>
    <row r="14887" spans="8:8" x14ac:dyDescent="0.25">
      <c r="H14887" s="67"/>
    </row>
    <row r="14889" spans="8:8" x14ac:dyDescent="0.25">
      <c r="H14889" s="67"/>
    </row>
    <row r="14890" spans="8:8" x14ac:dyDescent="0.25">
      <c r="H14890" s="67"/>
    </row>
    <row r="14891" spans="8:8" x14ac:dyDescent="0.25">
      <c r="H14891" s="67"/>
    </row>
    <row r="14892" spans="8:8" x14ac:dyDescent="0.25">
      <c r="H14892" s="67"/>
    </row>
    <row r="14893" spans="8:8" x14ac:dyDescent="0.25">
      <c r="H14893" s="67"/>
    </row>
    <row r="14894" spans="8:8" x14ac:dyDescent="0.25">
      <c r="H14894" s="67"/>
    </row>
    <row r="14895" spans="8:8" x14ac:dyDescent="0.25">
      <c r="H14895" s="67"/>
    </row>
    <row r="14896" spans="8:8" x14ac:dyDescent="0.25">
      <c r="H14896" s="67"/>
    </row>
    <row r="14897" spans="8:8" x14ac:dyDescent="0.25">
      <c r="H14897" s="67"/>
    </row>
    <row r="14898" spans="8:8" x14ac:dyDescent="0.25">
      <c r="H14898" s="67"/>
    </row>
    <row r="14899" spans="8:8" x14ac:dyDescent="0.25">
      <c r="H14899" s="67"/>
    </row>
    <row r="14900" spans="8:8" x14ac:dyDescent="0.25">
      <c r="H14900" s="67"/>
    </row>
    <row r="14901" spans="8:8" x14ac:dyDescent="0.25">
      <c r="H14901" s="67"/>
    </row>
    <row r="14902" spans="8:8" x14ac:dyDescent="0.25">
      <c r="H14902" s="67"/>
    </row>
    <row r="14903" spans="8:8" x14ac:dyDescent="0.25">
      <c r="H14903" s="67"/>
    </row>
    <row r="14904" spans="8:8" x14ac:dyDescent="0.25">
      <c r="H14904" s="67"/>
    </row>
    <row r="14905" spans="8:8" x14ac:dyDescent="0.25">
      <c r="H14905" s="67"/>
    </row>
    <row r="14906" spans="8:8" x14ac:dyDescent="0.25">
      <c r="H14906" s="67"/>
    </row>
    <row r="14907" spans="8:8" x14ac:dyDescent="0.25">
      <c r="H14907" s="67"/>
    </row>
    <row r="14908" spans="8:8" x14ac:dyDescent="0.25">
      <c r="H14908" s="67"/>
    </row>
    <row r="14909" spans="8:8" x14ac:dyDescent="0.25">
      <c r="H14909" s="67"/>
    </row>
    <row r="14910" spans="8:8" x14ac:dyDescent="0.25">
      <c r="H14910" s="67"/>
    </row>
    <row r="14911" spans="8:8" x14ac:dyDescent="0.25">
      <c r="H14911" s="67"/>
    </row>
    <row r="14912" spans="8:8" x14ac:dyDescent="0.25">
      <c r="H14912" s="67"/>
    </row>
    <row r="14913" spans="8:8" x14ac:dyDescent="0.25">
      <c r="H14913" s="67"/>
    </row>
    <row r="14914" spans="8:8" x14ac:dyDescent="0.25">
      <c r="H14914" s="67"/>
    </row>
    <row r="14915" spans="8:8" x14ac:dyDescent="0.25">
      <c r="H14915" s="67"/>
    </row>
    <row r="14916" spans="8:8" x14ac:dyDescent="0.25">
      <c r="H14916" s="67"/>
    </row>
    <row r="14917" spans="8:8" x14ac:dyDescent="0.25">
      <c r="H14917" s="67"/>
    </row>
    <row r="14919" spans="8:8" x14ac:dyDescent="0.25">
      <c r="H14919" s="67"/>
    </row>
    <row r="14920" spans="8:8" x14ac:dyDescent="0.25">
      <c r="H14920" s="67"/>
    </row>
    <row r="14921" spans="8:8" x14ac:dyDescent="0.25">
      <c r="H14921" s="67"/>
    </row>
    <row r="14922" spans="8:8" x14ac:dyDescent="0.25">
      <c r="H14922" s="67"/>
    </row>
    <row r="14923" spans="8:8" x14ac:dyDescent="0.25">
      <c r="H14923" s="67"/>
    </row>
    <row r="14925" spans="8:8" x14ac:dyDescent="0.25">
      <c r="H14925" s="67"/>
    </row>
    <row r="14926" spans="8:8" x14ac:dyDescent="0.25">
      <c r="H14926" s="67"/>
    </row>
    <row r="14927" spans="8:8" x14ac:dyDescent="0.25">
      <c r="H14927" s="67"/>
    </row>
    <row r="14928" spans="8:8" x14ac:dyDescent="0.25">
      <c r="H14928" s="67"/>
    </row>
    <row r="14929" spans="8:8" x14ac:dyDescent="0.25">
      <c r="H14929" s="67"/>
    </row>
    <row r="14930" spans="8:8" x14ac:dyDescent="0.25">
      <c r="H14930" s="67"/>
    </row>
    <row r="14931" spans="8:8" x14ac:dyDescent="0.25">
      <c r="H14931" s="67"/>
    </row>
    <row r="14932" spans="8:8" x14ac:dyDescent="0.25">
      <c r="H14932" s="67"/>
    </row>
    <row r="14933" spans="8:8" x14ac:dyDescent="0.25">
      <c r="H14933" s="67"/>
    </row>
    <row r="14934" spans="8:8" x14ac:dyDescent="0.25">
      <c r="H14934" s="67"/>
    </row>
    <row r="14935" spans="8:8" x14ac:dyDescent="0.25">
      <c r="H14935" s="67"/>
    </row>
    <row r="14936" spans="8:8" x14ac:dyDescent="0.25">
      <c r="H14936" s="67"/>
    </row>
    <row r="14937" spans="8:8" x14ac:dyDescent="0.25">
      <c r="H14937" s="67"/>
    </row>
    <row r="14938" spans="8:8" x14ac:dyDescent="0.25">
      <c r="H14938" s="67"/>
    </row>
    <row r="14939" spans="8:8" x14ac:dyDescent="0.25">
      <c r="H14939" s="67"/>
    </row>
    <row r="14940" spans="8:8" x14ac:dyDescent="0.25">
      <c r="H14940" s="67"/>
    </row>
    <row r="14941" spans="8:8" x14ac:dyDescent="0.25">
      <c r="H14941" s="67"/>
    </row>
    <row r="14942" spans="8:8" x14ac:dyDescent="0.25">
      <c r="H14942" s="67"/>
    </row>
    <row r="14944" spans="8:8" x14ac:dyDescent="0.25">
      <c r="H14944" s="67"/>
    </row>
    <row r="14945" spans="8:8" x14ac:dyDescent="0.25">
      <c r="H14945" s="67"/>
    </row>
    <row r="14946" spans="8:8" x14ac:dyDescent="0.25">
      <c r="H14946" s="67"/>
    </row>
    <row r="14947" spans="8:8" x14ac:dyDescent="0.25">
      <c r="H14947" s="67"/>
    </row>
    <row r="14948" spans="8:8" x14ac:dyDescent="0.25">
      <c r="H14948" s="67"/>
    </row>
    <row r="14949" spans="8:8" x14ac:dyDescent="0.25">
      <c r="H14949" s="67"/>
    </row>
    <row r="14950" spans="8:8" x14ac:dyDescent="0.25">
      <c r="H14950" s="67"/>
    </row>
    <row r="14951" spans="8:8" x14ac:dyDescent="0.25">
      <c r="H14951" s="67"/>
    </row>
    <row r="14952" spans="8:8" x14ac:dyDescent="0.25">
      <c r="H14952" s="67"/>
    </row>
    <row r="14953" spans="8:8" x14ac:dyDescent="0.25">
      <c r="H14953" s="67"/>
    </row>
    <row r="14954" spans="8:8" x14ac:dyDescent="0.25">
      <c r="H14954" s="67"/>
    </row>
    <row r="14955" spans="8:8" x14ac:dyDescent="0.25">
      <c r="H14955" s="67"/>
    </row>
    <row r="14956" spans="8:8" x14ac:dyDescent="0.25">
      <c r="H14956" s="67"/>
    </row>
    <row r="14957" spans="8:8" x14ac:dyDescent="0.25">
      <c r="H14957" s="67"/>
    </row>
    <row r="14958" spans="8:8" x14ac:dyDescent="0.25">
      <c r="H14958" s="67"/>
    </row>
    <row r="14959" spans="8:8" x14ac:dyDescent="0.25">
      <c r="H14959" s="67"/>
    </row>
    <row r="14960" spans="8:8" x14ac:dyDescent="0.25">
      <c r="H14960" s="67"/>
    </row>
    <row r="14961" spans="8:8" x14ac:dyDescent="0.25">
      <c r="H14961" s="67"/>
    </row>
    <row r="14962" spans="8:8" x14ac:dyDescent="0.25">
      <c r="H14962" s="67"/>
    </row>
    <row r="14963" spans="8:8" x14ac:dyDescent="0.25">
      <c r="H14963" s="67"/>
    </row>
    <row r="14964" spans="8:8" x14ac:dyDescent="0.25">
      <c r="H14964" s="67"/>
    </row>
    <row r="14965" spans="8:8" x14ac:dyDescent="0.25">
      <c r="H14965" s="67"/>
    </row>
    <row r="14966" spans="8:8" x14ac:dyDescent="0.25">
      <c r="H14966" s="67"/>
    </row>
    <row r="14967" spans="8:8" x14ac:dyDescent="0.25">
      <c r="H14967" s="67"/>
    </row>
    <row r="14968" spans="8:8" x14ac:dyDescent="0.25">
      <c r="H14968" s="67"/>
    </row>
    <row r="14969" spans="8:8" x14ac:dyDescent="0.25">
      <c r="H14969" s="67"/>
    </row>
    <row r="14970" spans="8:8" x14ac:dyDescent="0.25">
      <c r="H14970" s="67"/>
    </row>
    <row r="14971" spans="8:8" x14ac:dyDescent="0.25">
      <c r="H14971" s="67"/>
    </row>
    <row r="14972" spans="8:8" x14ac:dyDescent="0.25">
      <c r="H14972" s="67"/>
    </row>
    <row r="14973" spans="8:8" x14ac:dyDescent="0.25">
      <c r="H14973" s="67"/>
    </row>
    <row r="14974" spans="8:8" x14ac:dyDescent="0.25">
      <c r="H14974" s="67"/>
    </row>
    <row r="14975" spans="8:8" x14ac:dyDescent="0.25">
      <c r="H14975" s="67"/>
    </row>
    <row r="14976" spans="8:8" x14ac:dyDescent="0.25">
      <c r="H14976" s="67"/>
    </row>
    <row r="14977" spans="8:8" x14ac:dyDescent="0.25">
      <c r="H14977" s="67"/>
    </row>
    <row r="14978" spans="8:8" x14ac:dyDescent="0.25">
      <c r="H14978" s="67"/>
    </row>
    <row r="14979" spans="8:8" x14ac:dyDescent="0.25">
      <c r="H14979" s="67"/>
    </row>
    <row r="14980" spans="8:8" x14ac:dyDescent="0.25">
      <c r="H14980" s="67"/>
    </row>
    <row r="14981" spans="8:8" x14ac:dyDescent="0.25">
      <c r="H14981" s="67"/>
    </row>
    <row r="14989" spans="8:8" x14ac:dyDescent="0.25">
      <c r="H14989" s="67"/>
    </row>
    <row r="14994" spans="8:8" x14ac:dyDescent="0.25">
      <c r="H14994" s="67"/>
    </row>
    <row r="14995" spans="8:8" x14ac:dyDescent="0.25">
      <c r="H14995" s="67"/>
    </row>
    <row r="14996" spans="8:8" x14ac:dyDescent="0.25">
      <c r="H14996" s="67"/>
    </row>
    <row r="15006" spans="8:8" x14ac:dyDescent="0.25">
      <c r="H15006" s="67"/>
    </row>
    <row r="15007" spans="8:8" x14ac:dyDescent="0.25">
      <c r="H15007" s="67"/>
    </row>
    <row r="15009" spans="8:8" x14ac:dyDescent="0.25">
      <c r="H15009" s="67"/>
    </row>
    <row r="15010" spans="8:8" x14ac:dyDescent="0.25">
      <c r="H15010" s="67"/>
    </row>
    <row r="15011" spans="8:8" x14ac:dyDescent="0.25">
      <c r="H15011" s="67"/>
    </row>
    <row r="15012" spans="8:8" x14ac:dyDescent="0.25">
      <c r="H15012" s="67"/>
    </row>
    <row r="15013" spans="8:8" x14ac:dyDescent="0.25">
      <c r="H15013" s="67"/>
    </row>
    <row r="15014" spans="8:8" x14ac:dyDescent="0.25">
      <c r="H15014" s="67"/>
    </row>
    <row r="15015" spans="8:8" x14ac:dyDescent="0.25">
      <c r="H15015" s="67"/>
    </row>
    <row r="15016" spans="8:8" x14ac:dyDescent="0.25">
      <c r="H15016" s="67"/>
    </row>
    <row r="15017" spans="8:8" x14ac:dyDescent="0.25">
      <c r="H15017" s="67"/>
    </row>
    <row r="15018" spans="8:8" x14ac:dyDescent="0.25">
      <c r="H15018" s="67"/>
    </row>
    <row r="15019" spans="8:8" x14ac:dyDescent="0.25">
      <c r="H15019" s="67"/>
    </row>
    <row r="15020" spans="8:8" x14ac:dyDescent="0.25">
      <c r="H15020" s="67"/>
    </row>
    <row r="15021" spans="8:8" x14ac:dyDescent="0.25">
      <c r="H15021" s="67"/>
    </row>
    <row r="15022" spans="8:8" x14ac:dyDescent="0.25">
      <c r="H15022" s="67"/>
    </row>
    <row r="15023" spans="8:8" x14ac:dyDescent="0.25">
      <c r="H15023" s="67"/>
    </row>
    <row r="15024" spans="8:8" x14ac:dyDescent="0.25">
      <c r="H15024" s="67"/>
    </row>
    <row r="15025" spans="8:8" x14ac:dyDescent="0.25">
      <c r="H15025" s="67"/>
    </row>
    <row r="15026" spans="8:8" x14ac:dyDescent="0.25">
      <c r="H15026" s="67"/>
    </row>
    <row r="15027" spans="8:8" x14ac:dyDescent="0.25">
      <c r="H15027" s="67"/>
    </row>
    <row r="15029" spans="8:8" x14ac:dyDescent="0.25">
      <c r="H15029" s="67"/>
    </row>
    <row r="15030" spans="8:8" x14ac:dyDescent="0.25">
      <c r="H15030" s="67"/>
    </row>
    <row r="15032" spans="8:8" x14ac:dyDescent="0.25">
      <c r="H15032" s="67"/>
    </row>
    <row r="15033" spans="8:8" x14ac:dyDescent="0.25">
      <c r="H15033" s="67"/>
    </row>
    <row r="15034" spans="8:8" x14ac:dyDescent="0.25">
      <c r="H15034" s="67"/>
    </row>
    <row r="15035" spans="8:8" x14ac:dyDescent="0.25">
      <c r="H15035" s="67"/>
    </row>
    <row r="15036" spans="8:8" x14ac:dyDescent="0.25">
      <c r="H15036" s="67"/>
    </row>
    <row r="15037" spans="8:8" x14ac:dyDescent="0.25">
      <c r="H15037" s="67"/>
    </row>
    <row r="15038" spans="8:8" x14ac:dyDescent="0.25">
      <c r="H15038" s="67"/>
    </row>
    <row r="15039" spans="8:8" x14ac:dyDescent="0.25">
      <c r="H15039" s="67"/>
    </row>
    <row r="15040" spans="8:8" x14ac:dyDescent="0.25">
      <c r="H15040" s="67"/>
    </row>
    <row r="15041" spans="8:8" x14ac:dyDescent="0.25">
      <c r="H15041" s="67"/>
    </row>
    <row r="15042" spans="8:8" x14ac:dyDescent="0.25">
      <c r="H15042" s="67"/>
    </row>
    <row r="15047" spans="8:8" x14ac:dyDescent="0.25">
      <c r="H15047" s="67"/>
    </row>
    <row r="15049" spans="8:8" x14ac:dyDescent="0.25">
      <c r="H15049" s="67"/>
    </row>
    <row r="15050" spans="8:8" x14ac:dyDescent="0.25">
      <c r="H15050" s="67"/>
    </row>
    <row r="15051" spans="8:8" x14ac:dyDescent="0.25">
      <c r="H15051" s="67"/>
    </row>
    <row r="15052" spans="8:8" x14ac:dyDescent="0.25">
      <c r="H15052" s="67"/>
    </row>
    <row r="15058" spans="8:8" x14ac:dyDescent="0.25">
      <c r="H15058" s="67"/>
    </row>
    <row r="15059" spans="8:8" x14ac:dyDescent="0.25">
      <c r="H15059" s="67"/>
    </row>
    <row r="15060" spans="8:8" x14ac:dyDescent="0.25">
      <c r="H15060" s="67"/>
    </row>
    <row r="15062" spans="8:8" x14ac:dyDescent="0.25">
      <c r="H15062" s="67"/>
    </row>
    <row r="15064" spans="8:8" x14ac:dyDescent="0.25">
      <c r="H15064" s="67"/>
    </row>
    <row r="15066" spans="8:8" x14ac:dyDescent="0.25">
      <c r="H15066" s="67"/>
    </row>
    <row r="15067" spans="8:8" x14ac:dyDescent="0.25">
      <c r="H15067" s="67"/>
    </row>
    <row r="15072" spans="8:8" x14ac:dyDescent="0.25">
      <c r="H15072" s="67"/>
    </row>
    <row r="15073" spans="8:8" x14ac:dyDescent="0.25">
      <c r="H15073" s="67"/>
    </row>
    <row r="15074" spans="8:8" x14ac:dyDescent="0.25">
      <c r="H15074" s="67"/>
    </row>
    <row r="15075" spans="8:8" x14ac:dyDescent="0.25">
      <c r="H15075" s="67"/>
    </row>
    <row r="15076" spans="8:8" x14ac:dyDescent="0.25">
      <c r="H15076" s="67"/>
    </row>
    <row r="15077" spans="8:8" x14ac:dyDescent="0.25">
      <c r="H15077" s="67"/>
    </row>
    <row r="15078" spans="8:8" x14ac:dyDescent="0.25">
      <c r="H15078" s="67"/>
    </row>
    <row r="15079" spans="8:8" x14ac:dyDescent="0.25">
      <c r="H15079" s="67"/>
    </row>
    <row r="15080" spans="8:8" x14ac:dyDescent="0.25">
      <c r="H15080" s="67"/>
    </row>
    <row r="15081" spans="8:8" x14ac:dyDescent="0.25">
      <c r="H15081" s="67"/>
    </row>
    <row r="15085" spans="8:8" x14ac:dyDescent="0.25">
      <c r="H15085" s="67"/>
    </row>
    <row r="15087" spans="8:8" x14ac:dyDescent="0.25">
      <c r="H15087" s="67"/>
    </row>
    <row r="15090" spans="8:8" x14ac:dyDescent="0.25">
      <c r="H15090" s="67"/>
    </row>
    <row r="15092" spans="8:8" x14ac:dyDescent="0.25">
      <c r="H15092" s="67"/>
    </row>
    <row r="15093" spans="8:8" x14ac:dyDescent="0.25">
      <c r="H15093" s="67"/>
    </row>
    <row r="15095" spans="8:8" x14ac:dyDescent="0.25">
      <c r="H15095" s="67"/>
    </row>
    <row r="15097" spans="8:8" x14ac:dyDescent="0.25">
      <c r="H15097" s="67"/>
    </row>
    <row r="15103" spans="8:8" x14ac:dyDescent="0.25">
      <c r="H15103" s="67"/>
    </row>
    <row r="15106" spans="8:8" x14ac:dyDescent="0.25">
      <c r="H15106" s="67"/>
    </row>
    <row r="15109" spans="8:8" x14ac:dyDescent="0.25">
      <c r="H15109" s="67"/>
    </row>
    <row r="15110" spans="8:8" x14ac:dyDescent="0.25">
      <c r="H15110" s="67"/>
    </row>
    <row r="15111" spans="8:8" x14ac:dyDescent="0.25">
      <c r="H15111" s="67"/>
    </row>
    <row r="15112" spans="8:8" x14ac:dyDescent="0.25">
      <c r="H15112" s="67"/>
    </row>
    <row r="15113" spans="8:8" x14ac:dyDescent="0.25">
      <c r="H15113" s="67"/>
    </row>
    <row r="15114" spans="8:8" x14ac:dyDescent="0.25">
      <c r="H15114" s="67"/>
    </row>
    <row r="15115" spans="8:8" x14ac:dyDescent="0.25">
      <c r="H15115" s="67"/>
    </row>
    <row r="15116" spans="8:8" x14ac:dyDescent="0.25">
      <c r="H15116" s="67"/>
    </row>
    <row r="15117" spans="8:8" x14ac:dyDescent="0.25">
      <c r="H15117" s="67"/>
    </row>
    <row r="15118" spans="8:8" x14ac:dyDescent="0.25">
      <c r="H15118" s="67"/>
    </row>
    <row r="15120" spans="8:8" x14ac:dyDescent="0.25">
      <c r="H15120" s="67"/>
    </row>
    <row r="15121" spans="8:8" x14ac:dyDescent="0.25">
      <c r="H15121" s="67"/>
    </row>
    <row r="15122" spans="8:8" x14ac:dyDescent="0.25">
      <c r="H15122" s="67"/>
    </row>
    <row r="15123" spans="8:8" x14ac:dyDescent="0.25">
      <c r="H15123" s="67"/>
    </row>
    <row r="15124" spans="8:8" x14ac:dyDescent="0.25">
      <c r="H15124" s="67"/>
    </row>
    <row r="15125" spans="8:8" x14ac:dyDescent="0.25">
      <c r="H15125" s="67"/>
    </row>
    <row r="15126" spans="8:8" x14ac:dyDescent="0.25">
      <c r="H15126" s="67"/>
    </row>
    <row r="15127" spans="8:8" x14ac:dyDescent="0.25">
      <c r="H15127" s="67"/>
    </row>
    <row r="15128" spans="8:8" x14ac:dyDescent="0.25">
      <c r="H15128" s="67"/>
    </row>
    <row r="15129" spans="8:8" x14ac:dyDescent="0.25">
      <c r="H15129" s="67"/>
    </row>
    <row r="15130" spans="8:8" x14ac:dyDescent="0.25">
      <c r="H15130" s="67"/>
    </row>
    <row r="15131" spans="8:8" x14ac:dyDescent="0.25">
      <c r="H15131" s="67"/>
    </row>
    <row r="15132" spans="8:8" x14ac:dyDescent="0.25">
      <c r="H15132" s="67"/>
    </row>
    <row r="15133" spans="8:8" x14ac:dyDescent="0.25">
      <c r="H15133" s="67"/>
    </row>
    <row r="15134" spans="8:8" x14ac:dyDescent="0.25">
      <c r="H15134" s="67"/>
    </row>
    <row r="15135" spans="8:8" x14ac:dyDescent="0.25">
      <c r="H15135" s="67"/>
    </row>
    <row r="15136" spans="8:8" x14ac:dyDescent="0.25">
      <c r="H15136" s="67"/>
    </row>
    <row r="15137" spans="8:8" x14ac:dyDescent="0.25">
      <c r="H15137" s="67"/>
    </row>
    <row r="15138" spans="8:8" x14ac:dyDescent="0.25">
      <c r="H15138" s="67"/>
    </row>
    <row r="15139" spans="8:8" x14ac:dyDescent="0.25">
      <c r="H15139" s="67"/>
    </row>
    <row r="15140" spans="8:8" x14ac:dyDescent="0.25">
      <c r="H15140" s="67"/>
    </row>
    <row r="15141" spans="8:8" x14ac:dyDescent="0.25">
      <c r="H15141" s="67"/>
    </row>
    <row r="15142" spans="8:8" x14ac:dyDescent="0.25">
      <c r="H15142" s="67"/>
    </row>
    <row r="15143" spans="8:8" x14ac:dyDescent="0.25">
      <c r="H15143" s="67"/>
    </row>
    <row r="15144" spans="8:8" x14ac:dyDescent="0.25">
      <c r="H15144" s="67"/>
    </row>
    <row r="15145" spans="8:8" x14ac:dyDescent="0.25">
      <c r="H15145" s="67"/>
    </row>
    <row r="15146" spans="8:8" x14ac:dyDescent="0.25">
      <c r="H15146" s="67"/>
    </row>
    <row r="15147" spans="8:8" x14ac:dyDescent="0.25">
      <c r="H15147" s="67"/>
    </row>
    <row r="15148" spans="8:8" x14ac:dyDescent="0.25">
      <c r="H15148" s="67"/>
    </row>
    <row r="15149" spans="8:8" x14ac:dyDescent="0.25">
      <c r="H15149" s="67"/>
    </row>
    <row r="15150" spans="8:8" x14ac:dyDescent="0.25">
      <c r="H15150" s="67"/>
    </row>
    <row r="15151" spans="8:8" x14ac:dyDescent="0.25">
      <c r="H15151" s="67"/>
    </row>
    <row r="15152" spans="8:8" x14ac:dyDescent="0.25">
      <c r="H15152" s="67"/>
    </row>
    <row r="15153" spans="8:8" x14ac:dyDescent="0.25">
      <c r="H15153" s="67"/>
    </row>
    <row r="15154" spans="8:8" x14ac:dyDescent="0.25">
      <c r="H15154" s="67"/>
    </row>
    <row r="15155" spans="8:8" x14ac:dyDescent="0.25">
      <c r="H15155" s="67"/>
    </row>
    <row r="15157" spans="8:8" x14ac:dyDescent="0.25">
      <c r="H15157" s="67"/>
    </row>
    <row r="15159" spans="8:8" x14ac:dyDescent="0.25">
      <c r="H15159" s="67"/>
    </row>
    <row r="15160" spans="8:8" x14ac:dyDescent="0.25">
      <c r="H15160" s="67"/>
    </row>
    <row r="15162" spans="8:8" x14ac:dyDescent="0.25">
      <c r="H15162" s="67"/>
    </row>
    <row r="15163" spans="8:8" x14ac:dyDescent="0.25">
      <c r="H15163" s="67"/>
    </row>
    <row r="15165" spans="8:8" x14ac:dyDescent="0.25">
      <c r="H15165" s="67"/>
    </row>
    <row r="15166" spans="8:8" x14ac:dyDescent="0.25">
      <c r="H15166" s="67"/>
    </row>
    <row r="15167" spans="8:8" x14ac:dyDescent="0.25">
      <c r="H15167" s="67"/>
    </row>
    <row r="15168" spans="8:8" x14ac:dyDescent="0.25">
      <c r="H15168" s="67"/>
    </row>
    <row r="15169" spans="8:8" x14ac:dyDescent="0.25">
      <c r="H15169" s="67"/>
    </row>
    <row r="15170" spans="8:8" x14ac:dyDescent="0.25">
      <c r="H15170" s="67"/>
    </row>
    <row r="15171" spans="8:8" x14ac:dyDescent="0.25">
      <c r="H15171" s="67"/>
    </row>
    <row r="15172" spans="8:8" x14ac:dyDescent="0.25">
      <c r="H15172" s="67"/>
    </row>
    <row r="15173" spans="8:8" x14ac:dyDescent="0.25">
      <c r="H15173" s="67"/>
    </row>
    <row r="15174" spans="8:8" x14ac:dyDescent="0.25">
      <c r="H15174" s="67"/>
    </row>
    <row r="15175" spans="8:8" x14ac:dyDescent="0.25">
      <c r="H15175" s="67"/>
    </row>
    <row r="15176" spans="8:8" x14ac:dyDescent="0.25">
      <c r="H15176" s="67"/>
    </row>
    <row r="15177" spans="8:8" x14ac:dyDescent="0.25">
      <c r="H15177" s="67"/>
    </row>
    <row r="15178" spans="8:8" x14ac:dyDescent="0.25">
      <c r="H15178" s="67"/>
    </row>
    <row r="15179" spans="8:8" x14ac:dyDescent="0.25">
      <c r="H15179" s="67"/>
    </row>
    <row r="15180" spans="8:8" x14ac:dyDescent="0.25">
      <c r="H15180" s="67"/>
    </row>
    <row r="15181" spans="8:8" x14ac:dyDescent="0.25">
      <c r="H15181" s="67"/>
    </row>
    <row r="15182" spans="8:8" x14ac:dyDescent="0.25">
      <c r="H15182" s="67"/>
    </row>
    <row r="15183" spans="8:8" x14ac:dyDescent="0.25">
      <c r="H15183" s="67"/>
    </row>
    <row r="15184" spans="8:8" x14ac:dyDescent="0.25">
      <c r="H15184" s="67"/>
    </row>
    <row r="15185" spans="8:8" x14ac:dyDescent="0.25">
      <c r="H15185" s="67"/>
    </row>
    <row r="15186" spans="8:8" x14ac:dyDescent="0.25">
      <c r="H15186" s="67"/>
    </row>
    <row r="15187" spans="8:8" x14ac:dyDescent="0.25">
      <c r="H15187" s="67"/>
    </row>
    <row r="15188" spans="8:8" x14ac:dyDescent="0.25">
      <c r="H15188" s="67"/>
    </row>
    <row r="15189" spans="8:8" x14ac:dyDescent="0.25">
      <c r="H15189" s="67"/>
    </row>
    <row r="15191" spans="8:8" x14ac:dyDescent="0.25">
      <c r="H15191" s="67"/>
    </row>
    <row r="15192" spans="8:8" x14ac:dyDescent="0.25">
      <c r="H15192" s="67"/>
    </row>
    <row r="15193" spans="8:8" x14ac:dyDescent="0.25">
      <c r="H15193" s="67"/>
    </row>
    <row r="15194" spans="8:8" x14ac:dyDescent="0.25">
      <c r="H15194" s="67"/>
    </row>
    <row r="15195" spans="8:8" x14ac:dyDescent="0.25">
      <c r="H15195" s="67"/>
    </row>
    <row r="15196" spans="8:8" x14ac:dyDescent="0.25">
      <c r="H15196" s="67"/>
    </row>
    <row r="15197" spans="8:8" x14ac:dyDescent="0.25">
      <c r="H15197" s="67"/>
    </row>
    <row r="15198" spans="8:8" x14ac:dyDescent="0.25">
      <c r="H15198" s="67"/>
    </row>
    <row r="15199" spans="8:8" x14ac:dyDescent="0.25">
      <c r="H15199" s="67"/>
    </row>
    <row r="15200" spans="8:8" x14ac:dyDescent="0.25">
      <c r="H15200" s="67"/>
    </row>
    <row r="15201" spans="8:8" x14ac:dyDescent="0.25">
      <c r="H15201" s="67"/>
    </row>
    <row r="15202" spans="8:8" x14ac:dyDescent="0.25">
      <c r="H15202" s="67"/>
    </row>
    <row r="15203" spans="8:8" x14ac:dyDescent="0.25">
      <c r="H15203" s="67"/>
    </row>
    <row r="15204" spans="8:8" x14ac:dyDescent="0.25">
      <c r="H15204" s="67"/>
    </row>
    <row r="15205" spans="8:8" x14ac:dyDescent="0.25">
      <c r="H15205" s="67"/>
    </row>
    <row r="15206" spans="8:8" x14ac:dyDescent="0.25">
      <c r="H15206" s="67"/>
    </row>
    <row r="15207" spans="8:8" x14ac:dyDescent="0.25">
      <c r="H15207" s="67"/>
    </row>
    <row r="15208" spans="8:8" x14ac:dyDescent="0.25">
      <c r="H15208" s="67"/>
    </row>
    <row r="15209" spans="8:8" x14ac:dyDescent="0.25">
      <c r="H15209" s="67"/>
    </row>
    <row r="15210" spans="8:8" x14ac:dyDescent="0.25">
      <c r="H15210" s="67"/>
    </row>
    <row r="15211" spans="8:8" x14ac:dyDescent="0.25">
      <c r="H15211" s="67"/>
    </row>
    <row r="15212" spans="8:8" x14ac:dyDescent="0.25">
      <c r="H15212" s="67"/>
    </row>
    <row r="15213" spans="8:8" x14ac:dyDescent="0.25">
      <c r="H15213" s="67"/>
    </row>
    <row r="15214" spans="8:8" x14ac:dyDescent="0.25">
      <c r="H15214" s="67"/>
    </row>
    <row r="15215" spans="8:8" x14ac:dyDescent="0.25">
      <c r="H15215" s="67"/>
    </row>
    <row r="15216" spans="8:8" x14ac:dyDescent="0.25">
      <c r="H15216" s="67"/>
    </row>
    <row r="15217" spans="8:8" x14ac:dyDescent="0.25">
      <c r="H15217" s="67"/>
    </row>
    <row r="15218" spans="8:8" x14ac:dyDescent="0.25">
      <c r="H15218" s="67"/>
    </row>
    <row r="15219" spans="8:8" x14ac:dyDescent="0.25">
      <c r="H15219" s="67"/>
    </row>
    <row r="15220" spans="8:8" x14ac:dyDescent="0.25">
      <c r="H15220" s="67"/>
    </row>
    <row r="15221" spans="8:8" x14ac:dyDescent="0.25">
      <c r="H15221" s="67"/>
    </row>
    <row r="15222" spans="8:8" x14ac:dyDescent="0.25">
      <c r="H15222" s="67"/>
    </row>
    <row r="15223" spans="8:8" x14ac:dyDescent="0.25">
      <c r="H15223" s="67"/>
    </row>
    <row r="15224" spans="8:8" x14ac:dyDescent="0.25">
      <c r="H15224" s="67"/>
    </row>
    <row r="15225" spans="8:8" x14ac:dyDescent="0.25">
      <c r="H15225" s="67"/>
    </row>
    <row r="15226" spans="8:8" x14ac:dyDescent="0.25">
      <c r="H15226" s="67"/>
    </row>
    <row r="15227" spans="8:8" x14ac:dyDescent="0.25">
      <c r="H15227" s="67"/>
    </row>
    <row r="15228" spans="8:8" x14ac:dyDescent="0.25">
      <c r="H15228" s="67"/>
    </row>
    <row r="15229" spans="8:8" x14ac:dyDescent="0.25">
      <c r="H15229" s="67"/>
    </row>
    <row r="15230" spans="8:8" x14ac:dyDescent="0.25">
      <c r="H15230" s="67"/>
    </row>
    <row r="15231" spans="8:8" x14ac:dyDescent="0.25">
      <c r="H15231" s="67"/>
    </row>
    <row r="15232" spans="8:8" x14ac:dyDescent="0.25">
      <c r="H15232" s="67"/>
    </row>
    <row r="15233" spans="8:8" x14ac:dyDescent="0.25">
      <c r="H15233" s="67"/>
    </row>
    <row r="15234" spans="8:8" x14ac:dyDescent="0.25">
      <c r="H15234" s="67"/>
    </row>
    <row r="15235" spans="8:8" x14ac:dyDescent="0.25">
      <c r="H15235" s="67"/>
    </row>
    <row r="15236" spans="8:8" x14ac:dyDescent="0.25">
      <c r="H15236" s="67"/>
    </row>
    <row r="15237" spans="8:8" x14ac:dyDescent="0.25">
      <c r="H15237" s="67"/>
    </row>
    <row r="15238" spans="8:8" x14ac:dyDescent="0.25">
      <c r="H15238" s="67"/>
    </row>
    <row r="15239" spans="8:8" x14ac:dyDescent="0.25">
      <c r="H15239" s="67"/>
    </row>
    <row r="15240" spans="8:8" x14ac:dyDescent="0.25">
      <c r="H15240" s="67"/>
    </row>
    <row r="15241" spans="8:8" x14ac:dyDescent="0.25">
      <c r="H15241" s="67"/>
    </row>
    <row r="15242" spans="8:8" x14ac:dyDescent="0.25">
      <c r="H15242" s="67"/>
    </row>
    <row r="15243" spans="8:8" x14ac:dyDescent="0.25">
      <c r="H15243" s="67"/>
    </row>
    <row r="15244" spans="8:8" x14ac:dyDescent="0.25">
      <c r="H15244" s="67"/>
    </row>
    <row r="15245" spans="8:8" x14ac:dyDescent="0.25">
      <c r="H15245" s="67"/>
    </row>
    <row r="15246" spans="8:8" x14ac:dyDescent="0.25">
      <c r="H15246" s="67"/>
    </row>
    <row r="15247" spans="8:8" x14ac:dyDescent="0.25">
      <c r="H15247" s="67"/>
    </row>
    <row r="15248" spans="8:8" x14ac:dyDescent="0.25">
      <c r="H15248" s="67"/>
    </row>
    <row r="15249" spans="8:8" x14ac:dyDescent="0.25">
      <c r="H15249" s="67"/>
    </row>
    <row r="15250" spans="8:8" x14ac:dyDescent="0.25">
      <c r="H15250" s="67"/>
    </row>
    <row r="15251" spans="8:8" x14ac:dyDescent="0.25">
      <c r="H15251" s="67"/>
    </row>
    <row r="15252" spans="8:8" x14ac:dyDescent="0.25">
      <c r="H15252" s="67"/>
    </row>
    <row r="15253" spans="8:8" x14ac:dyDescent="0.25">
      <c r="H15253" s="67"/>
    </row>
    <row r="15254" spans="8:8" x14ac:dyDescent="0.25">
      <c r="H15254" s="67"/>
    </row>
    <row r="15255" spans="8:8" x14ac:dyDescent="0.25">
      <c r="H15255" s="67"/>
    </row>
    <row r="15256" spans="8:8" x14ac:dyDescent="0.25">
      <c r="H15256" s="67"/>
    </row>
    <row r="15270" spans="8:8" x14ac:dyDescent="0.25">
      <c r="H15270" s="67"/>
    </row>
    <row r="15271" spans="8:8" x14ac:dyDescent="0.25">
      <c r="H15271" s="67"/>
    </row>
    <row r="15272" spans="8:8" x14ac:dyDescent="0.25">
      <c r="H15272" s="67"/>
    </row>
    <row r="15273" spans="8:8" x14ac:dyDescent="0.25">
      <c r="H15273" s="67"/>
    </row>
    <row r="15274" spans="8:8" x14ac:dyDescent="0.25">
      <c r="H15274" s="67"/>
    </row>
    <row r="15275" spans="8:8" x14ac:dyDescent="0.25">
      <c r="H15275" s="67"/>
    </row>
    <row r="15276" spans="8:8" x14ac:dyDescent="0.25">
      <c r="H15276" s="67"/>
    </row>
    <row r="15277" spans="8:8" x14ac:dyDescent="0.25">
      <c r="H15277" s="67"/>
    </row>
    <row r="15278" spans="8:8" x14ac:dyDescent="0.25">
      <c r="H15278" s="67"/>
    </row>
    <row r="15279" spans="8:8" x14ac:dyDescent="0.25">
      <c r="H15279" s="67"/>
    </row>
    <row r="15280" spans="8:8" x14ac:dyDescent="0.25">
      <c r="H15280" s="67"/>
    </row>
    <row r="15282" spans="8:8" x14ac:dyDescent="0.25">
      <c r="H15282" s="67"/>
    </row>
    <row r="15283" spans="8:8" x14ac:dyDescent="0.25">
      <c r="H15283" s="67"/>
    </row>
    <row r="15284" spans="8:8" x14ac:dyDescent="0.25">
      <c r="H15284" s="67"/>
    </row>
    <row r="15285" spans="8:8" x14ac:dyDescent="0.25">
      <c r="H15285" s="67"/>
    </row>
    <row r="15286" spans="8:8" x14ac:dyDescent="0.25">
      <c r="H15286" s="67"/>
    </row>
    <row r="15287" spans="8:8" x14ac:dyDescent="0.25">
      <c r="H15287" s="67"/>
    </row>
    <row r="15288" spans="8:8" x14ac:dyDescent="0.25">
      <c r="H15288" s="67"/>
    </row>
    <row r="15289" spans="8:8" x14ac:dyDescent="0.25">
      <c r="H15289" s="67"/>
    </row>
    <row r="15290" spans="8:8" x14ac:dyDescent="0.25">
      <c r="H15290" s="67"/>
    </row>
    <row r="15291" spans="8:8" x14ac:dyDescent="0.25">
      <c r="H15291" s="67"/>
    </row>
    <row r="15292" spans="8:8" x14ac:dyDescent="0.25">
      <c r="H15292" s="67"/>
    </row>
    <row r="15293" spans="8:8" x14ac:dyDescent="0.25">
      <c r="H15293" s="67"/>
    </row>
    <row r="15295" spans="8:8" x14ac:dyDescent="0.25">
      <c r="H15295" s="67"/>
    </row>
    <row r="15296" spans="8:8" x14ac:dyDescent="0.25">
      <c r="H15296" s="67"/>
    </row>
    <row r="15297" spans="8:8" x14ac:dyDescent="0.25">
      <c r="H15297" s="67"/>
    </row>
    <row r="15298" spans="8:8" x14ac:dyDescent="0.25">
      <c r="H15298" s="67"/>
    </row>
    <row r="15299" spans="8:8" x14ac:dyDescent="0.25">
      <c r="H15299" s="67"/>
    </row>
    <row r="15300" spans="8:8" x14ac:dyDescent="0.25">
      <c r="H15300" s="67"/>
    </row>
    <row r="15301" spans="8:8" x14ac:dyDescent="0.25">
      <c r="H15301" s="67"/>
    </row>
    <row r="15302" spans="8:8" x14ac:dyDescent="0.25">
      <c r="H15302" s="67"/>
    </row>
    <row r="15303" spans="8:8" x14ac:dyDescent="0.25">
      <c r="H15303" s="67"/>
    </row>
    <row r="15304" spans="8:8" x14ac:dyDescent="0.25">
      <c r="H15304" s="67"/>
    </row>
    <row r="15305" spans="8:8" x14ac:dyDescent="0.25">
      <c r="H15305" s="67"/>
    </row>
    <row r="15307" spans="8:8" x14ac:dyDescent="0.25">
      <c r="H15307" s="67"/>
    </row>
    <row r="15308" spans="8:8" x14ac:dyDescent="0.25">
      <c r="H15308" s="67"/>
    </row>
    <row r="15310" spans="8:8" x14ac:dyDescent="0.25">
      <c r="H15310" s="67"/>
    </row>
    <row r="15311" spans="8:8" x14ac:dyDescent="0.25">
      <c r="H15311" s="67"/>
    </row>
    <row r="15312" spans="8:8" x14ac:dyDescent="0.25">
      <c r="H15312" s="67"/>
    </row>
    <row r="15313" spans="8:8" x14ac:dyDescent="0.25">
      <c r="H15313" s="67"/>
    </row>
    <row r="15314" spans="8:8" x14ac:dyDescent="0.25">
      <c r="H15314" s="67"/>
    </row>
    <row r="15315" spans="8:8" x14ac:dyDescent="0.25">
      <c r="H15315" s="67"/>
    </row>
    <row r="15316" spans="8:8" x14ac:dyDescent="0.25">
      <c r="H15316" s="67"/>
    </row>
    <row r="15320" spans="8:8" x14ac:dyDescent="0.25">
      <c r="H15320" s="67"/>
    </row>
    <row r="15322" spans="8:8" x14ac:dyDescent="0.25">
      <c r="H15322" s="67"/>
    </row>
    <row r="15323" spans="8:8" x14ac:dyDescent="0.25">
      <c r="H15323" s="67"/>
    </row>
    <row r="15324" spans="8:8" x14ac:dyDescent="0.25">
      <c r="H15324" s="67"/>
    </row>
    <row r="15325" spans="8:8" x14ac:dyDescent="0.25">
      <c r="H15325" s="67"/>
    </row>
    <row r="15326" spans="8:8" x14ac:dyDescent="0.25">
      <c r="H15326" s="67"/>
    </row>
    <row r="15327" spans="8:8" x14ac:dyDescent="0.25">
      <c r="H15327" s="67"/>
    </row>
    <row r="15328" spans="8:8" x14ac:dyDescent="0.25">
      <c r="H15328" s="67"/>
    </row>
    <row r="15330" spans="8:8" x14ac:dyDescent="0.25">
      <c r="H15330" s="67"/>
    </row>
    <row r="15332" spans="8:8" x14ac:dyDescent="0.25">
      <c r="H15332" s="67"/>
    </row>
    <row r="15333" spans="8:8" x14ac:dyDescent="0.25">
      <c r="H15333" s="67"/>
    </row>
    <row r="15334" spans="8:8" x14ac:dyDescent="0.25">
      <c r="H15334" s="67"/>
    </row>
    <row r="15335" spans="8:8" x14ac:dyDescent="0.25">
      <c r="H15335" s="67"/>
    </row>
    <row r="15337" spans="8:8" x14ac:dyDescent="0.25">
      <c r="H15337" s="67"/>
    </row>
    <row r="15338" spans="8:8" x14ac:dyDescent="0.25">
      <c r="H15338" s="67"/>
    </row>
    <row r="15339" spans="8:8" x14ac:dyDescent="0.25">
      <c r="H15339" s="67"/>
    </row>
    <row r="15340" spans="8:8" x14ac:dyDescent="0.25">
      <c r="H15340" s="67"/>
    </row>
    <row r="15341" spans="8:8" x14ac:dyDescent="0.25">
      <c r="H15341" s="67"/>
    </row>
    <row r="15342" spans="8:8" x14ac:dyDescent="0.25">
      <c r="H15342" s="67"/>
    </row>
    <row r="15343" spans="8:8" x14ac:dyDescent="0.25">
      <c r="H15343" s="67"/>
    </row>
    <row r="15344" spans="8:8" x14ac:dyDescent="0.25">
      <c r="H15344" s="67"/>
    </row>
    <row r="15345" spans="8:8" x14ac:dyDescent="0.25">
      <c r="H15345" s="67"/>
    </row>
    <row r="15346" spans="8:8" x14ac:dyDescent="0.25">
      <c r="H15346" s="67"/>
    </row>
    <row r="15347" spans="8:8" x14ac:dyDescent="0.25">
      <c r="H15347" s="67"/>
    </row>
    <row r="15348" spans="8:8" x14ac:dyDescent="0.25">
      <c r="H15348" s="67"/>
    </row>
    <row r="15350" spans="8:8" x14ac:dyDescent="0.25">
      <c r="H15350" s="67"/>
    </row>
    <row r="15351" spans="8:8" x14ac:dyDescent="0.25">
      <c r="H15351" s="67"/>
    </row>
    <row r="15352" spans="8:8" x14ac:dyDescent="0.25">
      <c r="H15352" s="67"/>
    </row>
    <row r="15353" spans="8:8" x14ac:dyDescent="0.25">
      <c r="H15353" s="67"/>
    </row>
    <row r="15354" spans="8:8" x14ac:dyDescent="0.25">
      <c r="H15354" s="67"/>
    </row>
    <row r="15355" spans="8:8" x14ac:dyDescent="0.25">
      <c r="H15355" s="67"/>
    </row>
    <row r="15356" spans="8:8" x14ac:dyDescent="0.25">
      <c r="H15356" s="67"/>
    </row>
    <row r="15357" spans="8:8" x14ac:dyDescent="0.25">
      <c r="H15357" s="67"/>
    </row>
    <row r="15358" spans="8:8" x14ac:dyDescent="0.25">
      <c r="H15358" s="67"/>
    </row>
    <row r="15359" spans="8:8" x14ac:dyDescent="0.25">
      <c r="H15359" s="67"/>
    </row>
    <row r="15360" spans="8:8" x14ac:dyDescent="0.25">
      <c r="H15360" s="67"/>
    </row>
    <row r="15361" spans="8:8" x14ac:dyDescent="0.25">
      <c r="H15361" s="67"/>
    </row>
    <row r="15362" spans="8:8" x14ac:dyDescent="0.25">
      <c r="H15362" s="67"/>
    </row>
    <row r="15363" spans="8:8" x14ac:dyDescent="0.25">
      <c r="H15363" s="67"/>
    </row>
    <row r="15364" spans="8:8" x14ac:dyDescent="0.25">
      <c r="H15364" s="67"/>
    </row>
    <row r="15366" spans="8:8" x14ac:dyDescent="0.25">
      <c r="H15366" s="67"/>
    </row>
    <row r="15367" spans="8:8" x14ac:dyDescent="0.25">
      <c r="H15367" s="67"/>
    </row>
    <row r="15369" spans="8:8" x14ac:dyDescent="0.25">
      <c r="H15369" s="67"/>
    </row>
    <row r="15370" spans="8:8" x14ac:dyDescent="0.25">
      <c r="H15370" s="67"/>
    </row>
    <row r="15371" spans="8:8" x14ac:dyDescent="0.25">
      <c r="H15371" s="67"/>
    </row>
    <row r="15372" spans="8:8" x14ac:dyDescent="0.25">
      <c r="H15372" s="67"/>
    </row>
    <row r="15373" spans="8:8" x14ac:dyDescent="0.25">
      <c r="H15373" s="67"/>
    </row>
    <row r="15376" spans="8:8" x14ac:dyDescent="0.25">
      <c r="H15376" s="67"/>
    </row>
    <row r="15377" spans="8:8" x14ac:dyDescent="0.25">
      <c r="H15377" s="67"/>
    </row>
    <row r="15381" spans="8:8" x14ac:dyDescent="0.25">
      <c r="H15381" s="67"/>
    </row>
    <row r="15386" spans="8:8" x14ac:dyDescent="0.25">
      <c r="H15386" s="67"/>
    </row>
    <row r="15388" spans="8:8" x14ac:dyDescent="0.25">
      <c r="H15388" s="67"/>
    </row>
    <row r="15389" spans="8:8" x14ac:dyDescent="0.25">
      <c r="H15389" s="67"/>
    </row>
    <row r="15390" spans="8:8" x14ac:dyDescent="0.25">
      <c r="H15390" s="67"/>
    </row>
    <row r="15391" spans="8:8" x14ac:dyDescent="0.25">
      <c r="H15391" s="67"/>
    </row>
    <row r="15392" spans="8:8" x14ac:dyDescent="0.25">
      <c r="H15392" s="67"/>
    </row>
    <row r="15393" spans="8:8" x14ac:dyDescent="0.25">
      <c r="H15393" s="67"/>
    </row>
    <row r="15394" spans="8:8" x14ac:dyDescent="0.25">
      <c r="H15394" s="67"/>
    </row>
    <row r="15395" spans="8:8" x14ac:dyDescent="0.25">
      <c r="H15395" s="67"/>
    </row>
    <row r="15396" spans="8:8" x14ac:dyDescent="0.25">
      <c r="H15396" s="67"/>
    </row>
    <row r="15397" spans="8:8" x14ac:dyDescent="0.25">
      <c r="H15397" s="67"/>
    </row>
    <row r="15398" spans="8:8" x14ac:dyDescent="0.25">
      <c r="H15398" s="67"/>
    </row>
    <row r="15399" spans="8:8" x14ac:dyDescent="0.25">
      <c r="H15399" s="67"/>
    </row>
    <row r="15402" spans="8:8" x14ac:dyDescent="0.25">
      <c r="H15402" s="67"/>
    </row>
    <row r="15403" spans="8:8" x14ac:dyDescent="0.25">
      <c r="H15403" s="67"/>
    </row>
    <row r="15404" spans="8:8" x14ac:dyDescent="0.25">
      <c r="H15404" s="67"/>
    </row>
    <row r="15405" spans="8:8" x14ac:dyDescent="0.25">
      <c r="H15405" s="67"/>
    </row>
    <row r="15406" spans="8:8" x14ac:dyDescent="0.25">
      <c r="H15406" s="67"/>
    </row>
    <row r="15407" spans="8:8" x14ac:dyDescent="0.25">
      <c r="H15407" s="67"/>
    </row>
    <row r="15408" spans="8:8" x14ac:dyDescent="0.25">
      <c r="H15408" s="67"/>
    </row>
    <row r="15409" spans="8:8" x14ac:dyDescent="0.25">
      <c r="H15409" s="67"/>
    </row>
    <row r="15410" spans="8:8" x14ac:dyDescent="0.25">
      <c r="H15410" s="67"/>
    </row>
    <row r="15411" spans="8:8" x14ac:dyDescent="0.25">
      <c r="H15411" s="67"/>
    </row>
    <row r="15412" spans="8:8" x14ac:dyDescent="0.25">
      <c r="H15412" s="67"/>
    </row>
    <row r="15413" spans="8:8" x14ac:dyDescent="0.25">
      <c r="H15413" s="67"/>
    </row>
    <row r="15414" spans="8:8" x14ac:dyDescent="0.25">
      <c r="H15414" s="67"/>
    </row>
    <row r="15415" spans="8:8" x14ac:dyDescent="0.25">
      <c r="H15415" s="67"/>
    </row>
    <row r="15420" spans="8:8" x14ac:dyDescent="0.25">
      <c r="H15420" s="67"/>
    </row>
    <row r="15421" spans="8:8" x14ac:dyDescent="0.25">
      <c r="H15421" s="67"/>
    </row>
    <row r="15422" spans="8:8" x14ac:dyDescent="0.25">
      <c r="H15422" s="67"/>
    </row>
    <row r="15423" spans="8:8" x14ac:dyDescent="0.25">
      <c r="H15423" s="67"/>
    </row>
    <row r="15425" spans="8:8" x14ac:dyDescent="0.25">
      <c r="H15425" s="67"/>
    </row>
    <row r="15426" spans="8:8" x14ac:dyDescent="0.25">
      <c r="H15426" s="67"/>
    </row>
    <row r="15427" spans="8:8" x14ac:dyDescent="0.25">
      <c r="H15427" s="67"/>
    </row>
    <row r="15428" spans="8:8" x14ac:dyDescent="0.25">
      <c r="H15428" s="67"/>
    </row>
    <row r="15432" spans="8:8" x14ac:dyDescent="0.25">
      <c r="H15432" s="67"/>
    </row>
    <row r="15434" spans="8:8" x14ac:dyDescent="0.25">
      <c r="H15434" s="67"/>
    </row>
    <row r="15435" spans="8:8" x14ac:dyDescent="0.25">
      <c r="H15435" s="67"/>
    </row>
    <row r="15437" spans="8:8" x14ac:dyDescent="0.25">
      <c r="H15437" s="67"/>
    </row>
    <row r="15438" spans="8:8" x14ac:dyDescent="0.25">
      <c r="H15438" s="67"/>
    </row>
    <row r="15439" spans="8:8" x14ac:dyDescent="0.25">
      <c r="H15439" s="67"/>
    </row>
    <row r="15440" spans="8:8" x14ac:dyDescent="0.25">
      <c r="H15440" s="67"/>
    </row>
    <row r="15441" spans="8:8" x14ac:dyDescent="0.25">
      <c r="H15441" s="67"/>
    </row>
    <row r="15442" spans="8:8" x14ac:dyDescent="0.25">
      <c r="H15442" s="67"/>
    </row>
    <row r="15444" spans="8:8" x14ac:dyDescent="0.25">
      <c r="H15444" s="67"/>
    </row>
    <row r="15446" spans="8:8" x14ac:dyDescent="0.25">
      <c r="H15446" s="67"/>
    </row>
    <row r="15447" spans="8:8" x14ac:dyDescent="0.25">
      <c r="H15447" s="67"/>
    </row>
    <row r="15449" spans="8:8" x14ac:dyDescent="0.25">
      <c r="H15449" s="67"/>
    </row>
    <row r="15450" spans="8:8" x14ac:dyDescent="0.25">
      <c r="H15450" s="67"/>
    </row>
    <row r="15451" spans="8:8" x14ac:dyDescent="0.25">
      <c r="H15451" s="67"/>
    </row>
    <row r="15452" spans="8:8" x14ac:dyDescent="0.25">
      <c r="H15452" s="67"/>
    </row>
    <row r="15455" spans="8:8" x14ac:dyDescent="0.25">
      <c r="H15455" s="67"/>
    </row>
    <row r="15456" spans="8:8" x14ac:dyDescent="0.25">
      <c r="H15456" s="67"/>
    </row>
    <row r="15457" spans="8:8" x14ac:dyDescent="0.25">
      <c r="H15457" s="67"/>
    </row>
    <row r="15458" spans="8:8" x14ac:dyDescent="0.25">
      <c r="H15458" s="67"/>
    </row>
    <row r="15459" spans="8:8" x14ac:dyDescent="0.25">
      <c r="H15459" s="67"/>
    </row>
    <row r="15460" spans="8:8" x14ac:dyDescent="0.25">
      <c r="H15460" s="67"/>
    </row>
    <row r="15462" spans="8:8" x14ac:dyDescent="0.25">
      <c r="H15462" s="67"/>
    </row>
    <row r="15463" spans="8:8" x14ac:dyDescent="0.25">
      <c r="H15463" s="67"/>
    </row>
    <row r="15464" spans="8:8" x14ac:dyDescent="0.25">
      <c r="H15464" s="67"/>
    </row>
    <row r="15465" spans="8:8" x14ac:dyDescent="0.25">
      <c r="H15465" s="67"/>
    </row>
    <row r="15466" spans="8:8" x14ac:dyDescent="0.25">
      <c r="H15466" s="67"/>
    </row>
    <row r="15474" spans="8:8" x14ac:dyDescent="0.25">
      <c r="H15474" s="67"/>
    </row>
    <row r="15476" spans="8:8" x14ac:dyDescent="0.25">
      <c r="H15476" s="67"/>
    </row>
    <row r="15477" spans="8:8" x14ac:dyDescent="0.25">
      <c r="H15477" s="67"/>
    </row>
    <row r="15480" spans="8:8" x14ac:dyDescent="0.25">
      <c r="H15480" s="67"/>
    </row>
    <row r="15481" spans="8:8" x14ac:dyDescent="0.25">
      <c r="H15481" s="67"/>
    </row>
    <row r="15482" spans="8:8" x14ac:dyDescent="0.25">
      <c r="H15482" s="67"/>
    </row>
    <row r="15483" spans="8:8" x14ac:dyDescent="0.25">
      <c r="H15483" s="67"/>
    </row>
    <row r="15484" spans="8:8" x14ac:dyDescent="0.25">
      <c r="H15484" s="67"/>
    </row>
    <row r="15485" spans="8:8" x14ac:dyDescent="0.25">
      <c r="H15485" s="67"/>
    </row>
    <row r="15486" spans="8:8" x14ac:dyDescent="0.25">
      <c r="H15486" s="67"/>
    </row>
    <row r="15487" spans="8:8" x14ac:dyDescent="0.25">
      <c r="H15487" s="67"/>
    </row>
    <row r="15488" spans="8:8" x14ac:dyDescent="0.25">
      <c r="H15488" s="67"/>
    </row>
    <row r="15489" spans="8:8" x14ac:dyDescent="0.25">
      <c r="H15489" s="67"/>
    </row>
    <row r="15494" spans="8:8" x14ac:dyDescent="0.25">
      <c r="H15494" s="67"/>
    </row>
    <row r="15495" spans="8:8" x14ac:dyDescent="0.25">
      <c r="H15495" s="67"/>
    </row>
    <row r="15496" spans="8:8" x14ac:dyDescent="0.25">
      <c r="H15496" s="67"/>
    </row>
    <row r="15497" spans="8:8" x14ac:dyDescent="0.25">
      <c r="H15497" s="67"/>
    </row>
    <row r="15498" spans="8:8" x14ac:dyDescent="0.25">
      <c r="H15498" s="67"/>
    </row>
    <row r="15499" spans="8:8" x14ac:dyDescent="0.25">
      <c r="H15499" s="67"/>
    </row>
    <row r="15500" spans="8:8" x14ac:dyDescent="0.25">
      <c r="H15500" s="67"/>
    </row>
    <row r="15501" spans="8:8" x14ac:dyDescent="0.25">
      <c r="H15501" s="67"/>
    </row>
    <row r="15503" spans="8:8" x14ac:dyDescent="0.25">
      <c r="H15503" s="67"/>
    </row>
    <row r="15504" spans="8:8" x14ac:dyDescent="0.25">
      <c r="H15504" s="67"/>
    </row>
    <row r="15505" spans="8:8" x14ac:dyDescent="0.25">
      <c r="H15505" s="67"/>
    </row>
    <row r="15506" spans="8:8" x14ac:dyDescent="0.25">
      <c r="H15506" s="67"/>
    </row>
    <row r="15507" spans="8:8" x14ac:dyDescent="0.25">
      <c r="H15507" s="67"/>
    </row>
    <row r="15508" spans="8:8" x14ac:dyDescent="0.25">
      <c r="H15508" s="67"/>
    </row>
    <row r="15510" spans="8:8" x14ac:dyDescent="0.25">
      <c r="H15510" s="67"/>
    </row>
    <row r="15511" spans="8:8" x14ac:dyDescent="0.25">
      <c r="H15511" s="67"/>
    </row>
    <row r="15512" spans="8:8" x14ac:dyDescent="0.25">
      <c r="H15512" s="67"/>
    </row>
    <row r="15513" spans="8:8" x14ac:dyDescent="0.25">
      <c r="H15513" s="67"/>
    </row>
    <row r="15514" spans="8:8" x14ac:dyDescent="0.25">
      <c r="H15514" s="67"/>
    </row>
    <row r="15515" spans="8:8" x14ac:dyDescent="0.25">
      <c r="H15515" s="67"/>
    </row>
    <row r="15516" spans="8:8" x14ac:dyDescent="0.25">
      <c r="H15516" s="67"/>
    </row>
    <row r="15518" spans="8:8" x14ac:dyDescent="0.25">
      <c r="H15518" s="67"/>
    </row>
    <row r="15519" spans="8:8" x14ac:dyDescent="0.25">
      <c r="H15519" s="67"/>
    </row>
    <row r="15520" spans="8:8" x14ac:dyDescent="0.25">
      <c r="H15520" s="67"/>
    </row>
    <row r="15521" spans="8:8" x14ac:dyDescent="0.25">
      <c r="H15521" s="67"/>
    </row>
    <row r="15523" spans="8:8" x14ac:dyDescent="0.25">
      <c r="H15523" s="67"/>
    </row>
    <row r="15524" spans="8:8" x14ac:dyDescent="0.25">
      <c r="H15524" s="67"/>
    </row>
    <row r="15525" spans="8:8" x14ac:dyDescent="0.25">
      <c r="H15525" s="67"/>
    </row>
    <row r="15526" spans="8:8" x14ac:dyDescent="0.25">
      <c r="H15526" s="67"/>
    </row>
    <row r="15527" spans="8:8" x14ac:dyDescent="0.25">
      <c r="H15527" s="67"/>
    </row>
    <row r="15528" spans="8:8" x14ac:dyDescent="0.25">
      <c r="H15528" s="67"/>
    </row>
    <row r="15529" spans="8:8" x14ac:dyDescent="0.25">
      <c r="H15529" s="67"/>
    </row>
    <row r="15530" spans="8:8" x14ac:dyDescent="0.25">
      <c r="H15530" s="67"/>
    </row>
    <row r="15531" spans="8:8" x14ac:dyDescent="0.25">
      <c r="H15531" s="67"/>
    </row>
    <row r="15533" spans="8:8" x14ac:dyDescent="0.25">
      <c r="H15533" s="67"/>
    </row>
    <row r="15534" spans="8:8" x14ac:dyDescent="0.25">
      <c r="H15534" s="67"/>
    </row>
    <row r="15535" spans="8:8" x14ac:dyDescent="0.25">
      <c r="H15535" s="67"/>
    </row>
    <row r="15536" spans="8:8" x14ac:dyDescent="0.25">
      <c r="H15536" s="67"/>
    </row>
    <row r="15537" spans="8:8" x14ac:dyDescent="0.25">
      <c r="H15537" s="67"/>
    </row>
    <row r="15538" spans="8:8" x14ac:dyDescent="0.25">
      <c r="H15538" s="67"/>
    </row>
    <row r="15539" spans="8:8" x14ac:dyDescent="0.25">
      <c r="H15539" s="67"/>
    </row>
    <row r="15540" spans="8:8" x14ac:dyDescent="0.25">
      <c r="H15540" s="67"/>
    </row>
    <row r="15541" spans="8:8" x14ac:dyDescent="0.25">
      <c r="H15541" s="67"/>
    </row>
    <row r="15542" spans="8:8" x14ac:dyDescent="0.25">
      <c r="H15542" s="67"/>
    </row>
    <row r="15543" spans="8:8" x14ac:dyDescent="0.25">
      <c r="H15543" s="67"/>
    </row>
    <row r="15544" spans="8:8" x14ac:dyDescent="0.25">
      <c r="H15544" s="67"/>
    </row>
    <row r="15547" spans="8:8" x14ac:dyDescent="0.25">
      <c r="H15547" s="67"/>
    </row>
    <row r="15549" spans="8:8" x14ac:dyDescent="0.25">
      <c r="H15549" s="67"/>
    </row>
    <row r="15550" spans="8:8" x14ac:dyDescent="0.25">
      <c r="H15550" s="67"/>
    </row>
    <row r="15552" spans="8:8" x14ac:dyDescent="0.25">
      <c r="H15552" s="67"/>
    </row>
    <row r="15553" spans="8:8" x14ac:dyDescent="0.25">
      <c r="H15553" s="67"/>
    </row>
    <row r="15556" spans="8:8" x14ac:dyDescent="0.25">
      <c r="H15556" s="67"/>
    </row>
    <row r="15557" spans="8:8" x14ac:dyDescent="0.25">
      <c r="H15557" s="67"/>
    </row>
    <row r="15559" spans="8:8" x14ac:dyDescent="0.25">
      <c r="H15559" s="67"/>
    </row>
    <row r="15560" spans="8:8" x14ac:dyDescent="0.25">
      <c r="H15560" s="67"/>
    </row>
    <row r="15561" spans="8:8" x14ac:dyDescent="0.25">
      <c r="H15561" s="67"/>
    </row>
    <row r="15562" spans="8:8" x14ac:dyDescent="0.25">
      <c r="H15562" s="67"/>
    </row>
    <row r="15564" spans="8:8" x14ac:dyDescent="0.25">
      <c r="H15564" s="67"/>
    </row>
    <row r="15565" spans="8:8" x14ac:dyDescent="0.25">
      <c r="H15565" s="67"/>
    </row>
    <row r="15566" spans="8:8" x14ac:dyDescent="0.25">
      <c r="H15566" s="67"/>
    </row>
    <row r="15568" spans="8:8" x14ac:dyDescent="0.25">
      <c r="H15568" s="67"/>
    </row>
    <row r="15569" spans="8:8" x14ac:dyDescent="0.25">
      <c r="H15569" s="67"/>
    </row>
    <row r="15570" spans="8:8" x14ac:dyDescent="0.25">
      <c r="H15570" s="67"/>
    </row>
    <row r="15571" spans="8:8" x14ac:dyDescent="0.25">
      <c r="H15571" s="67"/>
    </row>
    <row r="15572" spans="8:8" x14ac:dyDescent="0.25">
      <c r="H15572" s="67"/>
    </row>
    <row r="15573" spans="8:8" x14ac:dyDescent="0.25">
      <c r="H15573" s="67"/>
    </row>
    <row r="15574" spans="8:8" x14ac:dyDescent="0.25">
      <c r="H15574" s="67"/>
    </row>
    <row r="15575" spans="8:8" x14ac:dyDescent="0.25">
      <c r="H15575" s="67"/>
    </row>
    <row r="15576" spans="8:8" x14ac:dyDescent="0.25">
      <c r="H15576" s="67"/>
    </row>
    <row r="15577" spans="8:8" x14ac:dyDescent="0.25">
      <c r="H15577" s="67"/>
    </row>
    <row r="15578" spans="8:8" x14ac:dyDescent="0.25">
      <c r="H15578" s="67"/>
    </row>
    <row r="15579" spans="8:8" x14ac:dyDescent="0.25">
      <c r="H15579" s="67"/>
    </row>
    <row r="15580" spans="8:8" x14ac:dyDescent="0.25">
      <c r="H15580" s="67"/>
    </row>
    <row r="15581" spans="8:8" x14ac:dyDescent="0.25">
      <c r="H15581" s="67"/>
    </row>
    <row r="15582" spans="8:8" x14ac:dyDescent="0.25">
      <c r="H15582" s="67"/>
    </row>
    <row r="15583" spans="8:8" x14ac:dyDescent="0.25">
      <c r="H15583" s="67"/>
    </row>
    <row r="15584" spans="8:8" x14ac:dyDescent="0.25">
      <c r="H15584" s="67"/>
    </row>
    <row r="15589" spans="8:8" x14ac:dyDescent="0.25">
      <c r="H15589" s="67"/>
    </row>
    <row r="15590" spans="8:8" x14ac:dyDescent="0.25">
      <c r="H15590" s="67"/>
    </row>
    <row r="15591" spans="8:8" x14ac:dyDescent="0.25">
      <c r="H15591" s="67"/>
    </row>
    <row r="15592" spans="8:8" x14ac:dyDescent="0.25">
      <c r="H15592" s="67"/>
    </row>
    <row r="15594" spans="8:8" x14ac:dyDescent="0.25">
      <c r="H15594" s="67"/>
    </row>
    <row r="15595" spans="8:8" x14ac:dyDescent="0.25">
      <c r="H15595" s="67"/>
    </row>
    <row r="15597" spans="8:8" x14ac:dyDescent="0.25">
      <c r="H15597" s="67"/>
    </row>
    <row r="15598" spans="8:8" x14ac:dyDescent="0.25">
      <c r="H15598" s="67"/>
    </row>
    <row r="15600" spans="8:8" x14ac:dyDescent="0.25">
      <c r="H15600" s="67"/>
    </row>
    <row r="15601" spans="8:8" x14ac:dyDescent="0.25">
      <c r="H15601" s="67"/>
    </row>
    <row r="15602" spans="8:8" x14ac:dyDescent="0.25">
      <c r="H15602" s="67"/>
    </row>
    <row r="15603" spans="8:8" x14ac:dyDescent="0.25">
      <c r="H15603" s="67"/>
    </row>
    <row r="15604" spans="8:8" x14ac:dyDescent="0.25">
      <c r="H15604" s="67"/>
    </row>
    <row r="15606" spans="8:8" x14ac:dyDescent="0.25">
      <c r="H15606" s="67"/>
    </row>
    <row r="15607" spans="8:8" x14ac:dyDescent="0.25">
      <c r="H15607" s="67"/>
    </row>
    <row r="15608" spans="8:8" x14ac:dyDescent="0.25">
      <c r="H15608" s="67"/>
    </row>
    <row r="15609" spans="8:8" x14ac:dyDescent="0.25">
      <c r="H15609" s="67"/>
    </row>
    <row r="15610" spans="8:8" x14ac:dyDescent="0.25">
      <c r="H15610" s="67"/>
    </row>
    <row r="15611" spans="8:8" x14ac:dyDescent="0.25">
      <c r="H15611" s="67"/>
    </row>
    <row r="15612" spans="8:8" x14ac:dyDescent="0.25">
      <c r="H15612" s="67"/>
    </row>
    <row r="15613" spans="8:8" x14ac:dyDescent="0.25">
      <c r="H15613" s="67"/>
    </row>
    <row r="15614" spans="8:8" x14ac:dyDescent="0.25">
      <c r="H15614" s="67"/>
    </row>
    <row r="15620" spans="8:8" x14ac:dyDescent="0.25">
      <c r="H15620" s="67"/>
    </row>
    <row r="15624" spans="8:8" x14ac:dyDescent="0.25">
      <c r="H15624" s="67"/>
    </row>
    <row r="15625" spans="8:8" x14ac:dyDescent="0.25">
      <c r="H15625" s="67"/>
    </row>
    <row r="15627" spans="8:8" x14ac:dyDescent="0.25">
      <c r="H15627" s="67"/>
    </row>
    <row r="15628" spans="8:8" x14ac:dyDescent="0.25">
      <c r="H15628" s="67"/>
    </row>
    <row r="15629" spans="8:8" x14ac:dyDescent="0.25">
      <c r="H15629" s="67"/>
    </row>
    <row r="15630" spans="8:8" x14ac:dyDescent="0.25">
      <c r="H15630" s="67"/>
    </row>
    <row r="15631" spans="8:8" x14ac:dyDescent="0.25">
      <c r="H15631" s="67"/>
    </row>
    <row r="15632" spans="8:8" x14ac:dyDescent="0.25">
      <c r="H15632" s="67"/>
    </row>
    <row r="15633" spans="8:8" x14ac:dyDescent="0.25">
      <c r="H15633" s="67"/>
    </row>
    <row r="15634" spans="8:8" x14ac:dyDescent="0.25">
      <c r="H15634" s="67"/>
    </row>
    <row r="15635" spans="8:8" x14ac:dyDescent="0.25">
      <c r="H15635" s="67"/>
    </row>
    <row r="15636" spans="8:8" x14ac:dyDescent="0.25">
      <c r="H15636" s="67"/>
    </row>
    <row r="15637" spans="8:8" x14ac:dyDescent="0.25">
      <c r="H15637" s="67"/>
    </row>
    <row r="15638" spans="8:8" x14ac:dyDescent="0.25">
      <c r="H15638" s="67"/>
    </row>
    <row r="15639" spans="8:8" x14ac:dyDescent="0.25">
      <c r="H15639" s="67"/>
    </row>
    <row r="15640" spans="8:8" x14ac:dyDescent="0.25">
      <c r="H15640" s="67"/>
    </row>
    <row r="15641" spans="8:8" x14ac:dyDescent="0.25">
      <c r="H15641" s="67"/>
    </row>
    <row r="15642" spans="8:8" x14ac:dyDescent="0.25">
      <c r="H15642" s="67"/>
    </row>
    <row r="15643" spans="8:8" x14ac:dyDescent="0.25">
      <c r="H15643" s="67"/>
    </row>
    <row r="15644" spans="8:8" x14ac:dyDescent="0.25">
      <c r="H15644" s="67"/>
    </row>
    <row r="15645" spans="8:8" x14ac:dyDescent="0.25">
      <c r="H15645" s="67"/>
    </row>
    <row r="15646" spans="8:8" x14ac:dyDescent="0.25">
      <c r="H15646" s="67"/>
    </row>
    <row r="15647" spans="8:8" x14ac:dyDescent="0.25">
      <c r="H15647" s="67"/>
    </row>
    <row r="15648" spans="8:8" x14ac:dyDescent="0.25">
      <c r="H15648" s="67"/>
    </row>
    <row r="15649" spans="8:8" x14ac:dyDescent="0.25">
      <c r="H15649" s="67"/>
    </row>
    <row r="15650" spans="8:8" x14ac:dyDescent="0.25">
      <c r="H15650" s="67"/>
    </row>
    <row r="15651" spans="8:8" x14ac:dyDescent="0.25">
      <c r="H15651" s="67"/>
    </row>
    <row r="15652" spans="8:8" x14ac:dyDescent="0.25">
      <c r="H15652" s="67"/>
    </row>
    <row r="15653" spans="8:8" x14ac:dyDescent="0.25">
      <c r="H15653" s="67"/>
    </row>
    <row r="15655" spans="8:8" x14ac:dyDescent="0.25">
      <c r="H15655" s="67"/>
    </row>
    <row r="15656" spans="8:8" x14ac:dyDescent="0.25">
      <c r="H15656" s="67"/>
    </row>
    <row r="15658" spans="8:8" x14ac:dyDescent="0.25">
      <c r="H15658" s="67"/>
    </row>
    <row r="15659" spans="8:8" x14ac:dyDescent="0.25">
      <c r="H15659" s="67"/>
    </row>
    <row r="15661" spans="8:8" x14ac:dyDescent="0.25">
      <c r="H15661" s="67"/>
    </row>
    <row r="15662" spans="8:8" x14ac:dyDescent="0.25">
      <c r="H15662" s="67"/>
    </row>
    <row r="15663" spans="8:8" x14ac:dyDescent="0.25">
      <c r="H15663" s="67"/>
    </row>
    <row r="15664" spans="8:8" x14ac:dyDescent="0.25">
      <c r="H15664" s="67"/>
    </row>
    <row r="15665" spans="8:8" x14ac:dyDescent="0.25">
      <c r="H15665" s="67"/>
    </row>
    <row r="15666" spans="8:8" x14ac:dyDescent="0.25">
      <c r="H15666" s="67"/>
    </row>
    <row r="15667" spans="8:8" x14ac:dyDescent="0.25">
      <c r="H15667" s="67"/>
    </row>
    <row r="15668" spans="8:8" x14ac:dyDescent="0.25">
      <c r="H15668" s="67"/>
    </row>
    <row r="15669" spans="8:8" x14ac:dyDescent="0.25">
      <c r="H15669" s="67"/>
    </row>
    <row r="15670" spans="8:8" x14ac:dyDescent="0.25">
      <c r="H15670" s="67"/>
    </row>
    <row r="15671" spans="8:8" x14ac:dyDescent="0.25">
      <c r="H15671" s="67"/>
    </row>
    <row r="15672" spans="8:8" x14ac:dyDescent="0.25">
      <c r="H15672" s="67"/>
    </row>
    <row r="15673" spans="8:8" x14ac:dyDescent="0.25">
      <c r="H15673" s="67"/>
    </row>
    <row r="15674" spans="8:8" x14ac:dyDescent="0.25">
      <c r="H15674" s="67"/>
    </row>
    <row r="15675" spans="8:8" x14ac:dyDescent="0.25">
      <c r="H15675" s="67"/>
    </row>
    <row r="15676" spans="8:8" x14ac:dyDescent="0.25">
      <c r="H15676" s="67"/>
    </row>
    <row r="15677" spans="8:8" x14ac:dyDescent="0.25">
      <c r="H15677" s="67"/>
    </row>
    <row r="15679" spans="8:8" x14ac:dyDescent="0.25">
      <c r="H15679" s="67"/>
    </row>
    <row r="15680" spans="8:8" x14ac:dyDescent="0.25">
      <c r="H15680" s="67"/>
    </row>
    <row r="15681" spans="8:8" x14ac:dyDescent="0.25">
      <c r="H15681" s="67"/>
    </row>
    <row r="15682" spans="8:8" x14ac:dyDescent="0.25">
      <c r="H15682" s="67"/>
    </row>
    <row r="15684" spans="8:8" x14ac:dyDescent="0.25">
      <c r="H15684" s="67"/>
    </row>
    <row r="15685" spans="8:8" x14ac:dyDescent="0.25">
      <c r="H15685" s="67"/>
    </row>
    <row r="15687" spans="8:8" x14ac:dyDescent="0.25">
      <c r="H15687" s="67"/>
    </row>
    <row r="15688" spans="8:8" x14ac:dyDescent="0.25">
      <c r="H15688" s="67"/>
    </row>
    <row r="15689" spans="8:8" x14ac:dyDescent="0.25">
      <c r="H15689" s="67"/>
    </row>
    <row r="15690" spans="8:8" x14ac:dyDescent="0.25">
      <c r="H15690" s="67"/>
    </row>
    <row r="15691" spans="8:8" x14ac:dyDescent="0.25">
      <c r="H15691" s="67"/>
    </row>
    <row r="15692" spans="8:8" x14ac:dyDescent="0.25">
      <c r="H15692" s="67"/>
    </row>
    <row r="15693" spans="8:8" x14ac:dyDescent="0.25">
      <c r="H15693" s="67"/>
    </row>
    <row r="15694" spans="8:8" x14ac:dyDescent="0.25">
      <c r="H15694" s="67"/>
    </row>
    <row r="15695" spans="8:8" x14ac:dyDescent="0.25">
      <c r="H15695" s="67"/>
    </row>
    <row r="15696" spans="8:8" x14ac:dyDescent="0.25">
      <c r="H15696" s="67"/>
    </row>
    <row r="15697" spans="8:8" x14ac:dyDescent="0.25">
      <c r="H15697" s="67"/>
    </row>
    <row r="15698" spans="8:8" x14ac:dyDescent="0.25">
      <c r="H15698" s="67"/>
    </row>
    <row r="15699" spans="8:8" x14ac:dyDescent="0.25">
      <c r="H15699" s="67"/>
    </row>
    <row r="15700" spans="8:8" x14ac:dyDescent="0.25">
      <c r="H15700" s="67"/>
    </row>
    <row r="15701" spans="8:8" x14ac:dyDescent="0.25">
      <c r="H15701" s="67"/>
    </row>
    <row r="15702" spans="8:8" x14ac:dyDescent="0.25">
      <c r="H15702" s="67"/>
    </row>
    <row r="15703" spans="8:8" x14ac:dyDescent="0.25">
      <c r="H15703" s="67"/>
    </row>
    <row r="15704" spans="8:8" x14ac:dyDescent="0.25">
      <c r="H15704" s="67"/>
    </row>
    <row r="15705" spans="8:8" x14ac:dyDescent="0.25">
      <c r="H15705" s="67"/>
    </row>
    <row r="15709" spans="8:8" x14ac:dyDescent="0.25">
      <c r="H15709" s="67"/>
    </row>
    <row r="15710" spans="8:8" x14ac:dyDescent="0.25">
      <c r="H15710" s="67"/>
    </row>
    <row r="15713" spans="8:8" x14ac:dyDescent="0.25">
      <c r="H15713" s="67"/>
    </row>
    <row r="15714" spans="8:8" x14ac:dyDescent="0.25">
      <c r="H15714" s="67"/>
    </row>
    <row r="15715" spans="8:8" x14ac:dyDescent="0.25">
      <c r="H15715" s="67"/>
    </row>
    <row r="15716" spans="8:8" x14ac:dyDescent="0.25">
      <c r="H15716" s="67"/>
    </row>
    <row r="15717" spans="8:8" x14ac:dyDescent="0.25">
      <c r="H15717" s="67"/>
    </row>
    <row r="15718" spans="8:8" x14ac:dyDescent="0.25">
      <c r="H15718" s="67"/>
    </row>
    <row r="15719" spans="8:8" x14ac:dyDescent="0.25">
      <c r="H15719" s="67"/>
    </row>
    <row r="15720" spans="8:8" x14ac:dyDescent="0.25">
      <c r="H15720" s="67"/>
    </row>
    <row r="15721" spans="8:8" x14ac:dyDescent="0.25">
      <c r="H15721" s="67"/>
    </row>
    <row r="15722" spans="8:8" x14ac:dyDescent="0.25">
      <c r="H15722" s="67"/>
    </row>
    <row r="15723" spans="8:8" x14ac:dyDescent="0.25">
      <c r="H15723" s="67"/>
    </row>
    <row r="15724" spans="8:8" x14ac:dyDescent="0.25">
      <c r="H15724" s="67"/>
    </row>
    <row r="15727" spans="8:8" x14ac:dyDescent="0.25">
      <c r="H15727" s="67"/>
    </row>
    <row r="15729" spans="8:8" x14ac:dyDescent="0.25">
      <c r="H15729" s="67"/>
    </row>
    <row r="15730" spans="8:8" x14ac:dyDescent="0.25">
      <c r="H15730" s="67"/>
    </row>
    <row r="15731" spans="8:8" x14ac:dyDescent="0.25">
      <c r="H15731" s="67"/>
    </row>
    <row r="15732" spans="8:8" x14ac:dyDescent="0.25">
      <c r="H15732" s="67"/>
    </row>
    <row r="15733" spans="8:8" x14ac:dyDescent="0.25">
      <c r="H15733" s="67"/>
    </row>
    <row r="15734" spans="8:8" x14ac:dyDescent="0.25">
      <c r="H15734" s="67"/>
    </row>
    <row r="15735" spans="8:8" x14ac:dyDescent="0.25">
      <c r="H15735" s="67"/>
    </row>
    <row r="15737" spans="8:8" x14ac:dyDescent="0.25">
      <c r="H15737" s="67"/>
    </row>
    <row r="15738" spans="8:8" x14ac:dyDescent="0.25">
      <c r="H15738" s="67"/>
    </row>
    <row r="15740" spans="8:8" x14ac:dyDescent="0.25">
      <c r="H15740" s="67"/>
    </row>
    <row r="15741" spans="8:8" x14ac:dyDescent="0.25">
      <c r="H15741" s="67"/>
    </row>
    <row r="15742" spans="8:8" x14ac:dyDescent="0.25">
      <c r="H15742" s="67"/>
    </row>
    <row r="15743" spans="8:8" x14ac:dyDescent="0.25">
      <c r="H15743" s="67"/>
    </row>
    <row r="15744" spans="8:8" x14ac:dyDescent="0.25">
      <c r="H15744" s="67"/>
    </row>
    <row r="15745" spans="8:8" x14ac:dyDescent="0.25">
      <c r="H15745" s="67"/>
    </row>
    <row r="15746" spans="8:8" x14ac:dyDescent="0.25">
      <c r="H15746" s="67"/>
    </row>
    <row r="15747" spans="8:8" x14ac:dyDescent="0.25">
      <c r="H15747" s="67"/>
    </row>
    <row r="15748" spans="8:8" x14ac:dyDescent="0.25">
      <c r="H15748" s="67"/>
    </row>
    <row r="15749" spans="8:8" x14ac:dyDescent="0.25">
      <c r="H15749" s="67"/>
    </row>
    <row r="15751" spans="8:8" x14ac:dyDescent="0.25">
      <c r="H15751" s="67"/>
    </row>
    <row r="15752" spans="8:8" x14ac:dyDescent="0.25">
      <c r="H15752" s="67"/>
    </row>
    <row r="15754" spans="8:8" x14ac:dyDescent="0.25">
      <c r="H15754" s="67"/>
    </row>
    <row r="15755" spans="8:8" x14ac:dyDescent="0.25">
      <c r="H15755" s="67"/>
    </row>
    <row r="15756" spans="8:8" x14ac:dyDescent="0.25">
      <c r="H15756" s="67"/>
    </row>
    <row r="15757" spans="8:8" x14ac:dyDescent="0.25">
      <c r="H15757" s="67"/>
    </row>
    <row r="15758" spans="8:8" x14ac:dyDescent="0.25">
      <c r="H15758" s="67"/>
    </row>
    <row r="15759" spans="8:8" x14ac:dyDescent="0.25">
      <c r="H15759" s="67"/>
    </row>
    <row r="15760" spans="8:8" x14ac:dyDescent="0.25">
      <c r="H15760" s="67"/>
    </row>
    <row r="15761" spans="8:8" x14ac:dyDescent="0.25">
      <c r="H15761" s="67"/>
    </row>
    <row r="15763" spans="8:8" x14ac:dyDescent="0.25">
      <c r="H15763" s="67"/>
    </row>
    <row r="15765" spans="8:8" x14ac:dyDescent="0.25">
      <c r="H15765" s="67"/>
    </row>
    <row r="15766" spans="8:8" x14ac:dyDescent="0.25">
      <c r="H15766" s="67"/>
    </row>
    <row r="15768" spans="8:8" x14ac:dyDescent="0.25">
      <c r="H15768" s="67"/>
    </row>
    <row r="15769" spans="8:8" x14ac:dyDescent="0.25">
      <c r="H15769" s="67"/>
    </row>
    <row r="15770" spans="8:8" x14ac:dyDescent="0.25">
      <c r="H15770" s="67"/>
    </row>
    <row r="15771" spans="8:8" x14ac:dyDescent="0.25">
      <c r="H15771" s="67"/>
    </row>
    <row r="15772" spans="8:8" x14ac:dyDescent="0.25">
      <c r="H15772" s="67"/>
    </row>
    <row r="15774" spans="8:8" x14ac:dyDescent="0.25">
      <c r="H15774" s="67"/>
    </row>
    <row r="15775" spans="8:8" x14ac:dyDescent="0.25">
      <c r="H15775" s="67"/>
    </row>
    <row r="15776" spans="8:8" x14ac:dyDescent="0.25">
      <c r="H15776" s="67"/>
    </row>
    <row r="15777" spans="8:8" x14ac:dyDescent="0.25">
      <c r="H15777" s="67"/>
    </row>
    <row r="15778" spans="8:8" x14ac:dyDescent="0.25">
      <c r="H15778" s="67"/>
    </row>
    <row r="15779" spans="8:8" x14ac:dyDescent="0.25">
      <c r="H15779" s="67"/>
    </row>
    <row r="15780" spans="8:8" x14ac:dyDescent="0.25">
      <c r="H15780" s="67"/>
    </row>
    <row r="15781" spans="8:8" x14ac:dyDescent="0.25">
      <c r="H15781" s="67"/>
    </row>
    <row r="15783" spans="8:8" x14ac:dyDescent="0.25">
      <c r="H15783" s="67"/>
    </row>
    <row r="15784" spans="8:8" x14ac:dyDescent="0.25">
      <c r="H15784" s="67"/>
    </row>
    <row r="15786" spans="8:8" x14ac:dyDescent="0.25">
      <c r="H15786" s="67"/>
    </row>
    <row r="15787" spans="8:8" x14ac:dyDescent="0.25">
      <c r="H15787" s="67"/>
    </row>
    <row r="15788" spans="8:8" x14ac:dyDescent="0.25">
      <c r="H15788" s="67"/>
    </row>
    <row r="15789" spans="8:8" x14ac:dyDescent="0.25">
      <c r="H15789" s="67"/>
    </row>
    <row r="15790" spans="8:8" x14ac:dyDescent="0.25">
      <c r="H15790" s="67"/>
    </row>
    <row r="15791" spans="8:8" x14ac:dyDescent="0.25">
      <c r="H15791" s="67"/>
    </row>
    <row r="15792" spans="8:8" x14ac:dyDescent="0.25">
      <c r="H15792" s="67"/>
    </row>
    <row r="15793" spans="8:8" x14ac:dyDescent="0.25">
      <c r="H15793" s="67"/>
    </row>
    <row r="15794" spans="8:8" x14ac:dyDescent="0.25">
      <c r="H15794" s="67"/>
    </row>
    <row r="15795" spans="8:8" x14ac:dyDescent="0.25">
      <c r="H15795" s="67"/>
    </row>
    <row r="15796" spans="8:8" x14ac:dyDescent="0.25">
      <c r="H15796" s="67"/>
    </row>
    <row r="15797" spans="8:8" x14ac:dyDescent="0.25">
      <c r="H15797" s="67"/>
    </row>
    <row r="15798" spans="8:8" x14ac:dyDescent="0.25">
      <c r="H15798" s="67"/>
    </row>
    <row r="15799" spans="8:8" x14ac:dyDescent="0.25">
      <c r="H15799" s="67"/>
    </row>
    <row r="15800" spans="8:8" x14ac:dyDescent="0.25">
      <c r="H15800" s="67"/>
    </row>
    <row r="15801" spans="8:8" x14ac:dyDescent="0.25">
      <c r="H15801" s="67"/>
    </row>
    <row r="15802" spans="8:8" x14ac:dyDescent="0.25">
      <c r="H15802" s="67"/>
    </row>
    <row r="15803" spans="8:8" x14ac:dyDescent="0.25">
      <c r="H15803" s="67"/>
    </row>
    <row r="15804" spans="8:8" x14ac:dyDescent="0.25">
      <c r="H15804" s="67"/>
    </row>
    <row r="15805" spans="8:8" x14ac:dyDescent="0.25">
      <c r="H15805" s="67"/>
    </row>
    <row r="15806" spans="8:8" x14ac:dyDescent="0.25">
      <c r="H15806" s="67"/>
    </row>
    <row r="15808" spans="8:8" x14ac:dyDescent="0.25">
      <c r="H15808" s="67"/>
    </row>
    <row r="15809" spans="8:8" x14ac:dyDescent="0.25">
      <c r="H15809" s="67"/>
    </row>
    <row r="15811" spans="8:8" x14ac:dyDescent="0.25">
      <c r="H15811" s="67"/>
    </row>
    <row r="15812" spans="8:8" x14ac:dyDescent="0.25">
      <c r="H15812" s="67"/>
    </row>
    <row r="15814" spans="8:8" x14ac:dyDescent="0.25">
      <c r="H15814" s="67"/>
    </row>
    <row r="15815" spans="8:8" x14ac:dyDescent="0.25">
      <c r="H15815" s="67"/>
    </row>
    <row r="15816" spans="8:8" x14ac:dyDescent="0.25">
      <c r="H15816" s="67"/>
    </row>
    <row r="15817" spans="8:8" x14ac:dyDescent="0.25">
      <c r="H15817" s="67"/>
    </row>
    <row r="15818" spans="8:8" x14ac:dyDescent="0.25">
      <c r="H15818" s="67"/>
    </row>
    <row r="15819" spans="8:8" x14ac:dyDescent="0.25">
      <c r="H15819" s="67"/>
    </row>
    <row r="15820" spans="8:8" x14ac:dyDescent="0.25">
      <c r="H15820" s="67"/>
    </row>
    <row r="15821" spans="8:8" x14ac:dyDescent="0.25">
      <c r="H15821" s="67"/>
    </row>
    <row r="15822" spans="8:8" x14ac:dyDescent="0.25">
      <c r="H15822" s="67"/>
    </row>
    <row r="15823" spans="8:8" x14ac:dyDescent="0.25">
      <c r="H15823" s="67"/>
    </row>
    <row r="15824" spans="8:8" x14ac:dyDescent="0.25">
      <c r="H15824" s="67"/>
    </row>
    <row r="15825" spans="8:8" x14ac:dyDescent="0.25">
      <c r="H15825" s="67"/>
    </row>
    <row r="15826" spans="8:8" x14ac:dyDescent="0.25">
      <c r="H15826" s="67"/>
    </row>
    <row r="15827" spans="8:8" x14ac:dyDescent="0.25">
      <c r="H15827" s="67"/>
    </row>
    <row r="15828" spans="8:8" x14ac:dyDescent="0.25">
      <c r="H15828" s="67"/>
    </row>
    <row r="15829" spans="8:8" x14ac:dyDescent="0.25">
      <c r="H15829" s="67"/>
    </row>
    <row r="15830" spans="8:8" x14ac:dyDescent="0.25">
      <c r="H15830" s="67"/>
    </row>
    <row r="15831" spans="8:8" x14ac:dyDescent="0.25">
      <c r="H15831" s="67"/>
    </row>
    <row r="15832" spans="8:8" x14ac:dyDescent="0.25">
      <c r="H15832" s="67"/>
    </row>
    <row r="15833" spans="8:8" x14ac:dyDescent="0.25">
      <c r="H15833" s="67"/>
    </row>
    <row r="15834" spans="8:8" x14ac:dyDescent="0.25">
      <c r="H15834" s="67"/>
    </row>
    <row r="15835" spans="8:8" x14ac:dyDescent="0.25">
      <c r="H15835" s="67"/>
    </row>
    <row r="15836" spans="8:8" x14ac:dyDescent="0.25">
      <c r="H15836" s="67"/>
    </row>
    <row r="15837" spans="8:8" x14ac:dyDescent="0.25">
      <c r="H15837" s="67"/>
    </row>
    <row r="15838" spans="8:8" x14ac:dyDescent="0.25">
      <c r="H15838" s="67"/>
    </row>
    <row r="15839" spans="8:8" x14ac:dyDescent="0.25">
      <c r="H15839" s="67"/>
    </row>
    <row r="15840" spans="8:8" x14ac:dyDescent="0.25">
      <c r="H15840" s="67"/>
    </row>
    <row r="15841" spans="8:8" x14ac:dyDescent="0.25">
      <c r="H15841" s="67"/>
    </row>
    <row r="15842" spans="8:8" x14ac:dyDescent="0.25">
      <c r="H15842" s="67"/>
    </row>
    <row r="15843" spans="8:8" x14ac:dyDescent="0.25">
      <c r="H15843" s="67"/>
    </row>
    <row r="15844" spans="8:8" x14ac:dyDescent="0.25">
      <c r="H15844" s="67"/>
    </row>
    <row r="15845" spans="8:8" x14ac:dyDescent="0.25">
      <c r="H15845" s="67"/>
    </row>
    <row r="15846" spans="8:8" x14ac:dyDescent="0.25">
      <c r="H15846" s="67"/>
    </row>
    <row r="15852" spans="8:8" x14ac:dyDescent="0.25">
      <c r="H15852" s="67"/>
    </row>
    <row r="15859" spans="8:8" x14ac:dyDescent="0.25">
      <c r="H15859" s="67"/>
    </row>
    <row r="15864" spans="8:8" x14ac:dyDescent="0.25">
      <c r="H15864" s="67"/>
    </row>
    <row r="15865" spans="8:8" x14ac:dyDescent="0.25">
      <c r="H15865" s="67"/>
    </row>
    <row r="15867" spans="8:8" x14ac:dyDescent="0.25">
      <c r="H15867" s="67"/>
    </row>
    <row r="15868" spans="8:8" x14ac:dyDescent="0.25">
      <c r="H15868" s="67"/>
    </row>
    <row r="15870" spans="8:8" x14ac:dyDescent="0.25">
      <c r="H15870" s="67"/>
    </row>
    <row r="15871" spans="8:8" x14ac:dyDescent="0.25">
      <c r="H15871" s="67"/>
    </row>
    <row r="15874" spans="8:8" x14ac:dyDescent="0.25">
      <c r="H15874" s="67"/>
    </row>
    <row r="15875" spans="8:8" x14ac:dyDescent="0.25">
      <c r="H15875" s="67"/>
    </row>
    <row r="15876" spans="8:8" x14ac:dyDescent="0.25">
      <c r="H15876" s="67"/>
    </row>
    <row r="15877" spans="8:8" x14ac:dyDescent="0.25">
      <c r="H15877" s="67"/>
    </row>
    <row r="15878" spans="8:8" x14ac:dyDescent="0.25">
      <c r="H15878" s="67"/>
    </row>
    <row r="15879" spans="8:8" x14ac:dyDescent="0.25">
      <c r="H15879" s="67"/>
    </row>
    <row r="15880" spans="8:8" x14ac:dyDescent="0.25">
      <c r="H15880" s="67"/>
    </row>
    <row r="15881" spans="8:8" x14ac:dyDescent="0.25">
      <c r="H15881" s="67"/>
    </row>
    <row r="15882" spans="8:8" x14ac:dyDescent="0.25">
      <c r="H15882" s="67"/>
    </row>
    <row r="15883" spans="8:8" x14ac:dyDescent="0.25">
      <c r="H15883" s="67"/>
    </row>
    <row r="15884" spans="8:8" x14ac:dyDescent="0.25">
      <c r="H15884" s="67"/>
    </row>
    <row r="15885" spans="8:8" x14ac:dyDescent="0.25">
      <c r="H15885" s="67"/>
    </row>
    <row r="15887" spans="8:8" x14ac:dyDescent="0.25">
      <c r="H15887" s="67"/>
    </row>
    <row r="15888" spans="8:8" x14ac:dyDescent="0.25">
      <c r="H15888" s="67"/>
    </row>
    <row r="15889" spans="8:8" x14ac:dyDescent="0.25">
      <c r="H15889" s="67"/>
    </row>
    <row r="15890" spans="8:8" x14ac:dyDescent="0.25">
      <c r="H15890" s="67"/>
    </row>
    <row r="15891" spans="8:8" x14ac:dyDescent="0.25">
      <c r="H15891" s="67"/>
    </row>
    <row r="15892" spans="8:8" x14ac:dyDescent="0.25">
      <c r="H15892" s="67"/>
    </row>
    <row r="15893" spans="8:8" x14ac:dyDescent="0.25">
      <c r="H15893" s="67"/>
    </row>
    <row r="15894" spans="8:8" x14ac:dyDescent="0.25">
      <c r="H15894" s="67"/>
    </row>
    <row r="15895" spans="8:8" x14ac:dyDescent="0.25">
      <c r="H15895" s="67"/>
    </row>
    <row r="15896" spans="8:8" x14ac:dyDescent="0.25">
      <c r="H15896" s="67"/>
    </row>
    <row r="15898" spans="8:8" x14ac:dyDescent="0.25">
      <c r="H15898" s="67"/>
    </row>
    <row r="15899" spans="8:8" x14ac:dyDescent="0.25">
      <c r="H15899" s="67"/>
    </row>
    <row r="15901" spans="8:8" x14ac:dyDescent="0.25">
      <c r="H15901" s="67"/>
    </row>
    <row r="15902" spans="8:8" x14ac:dyDescent="0.25">
      <c r="H15902" s="67"/>
    </row>
    <row r="15903" spans="8:8" x14ac:dyDescent="0.25">
      <c r="H15903" s="67"/>
    </row>
    <row r="15904" spans="8:8" x14ac:dyDescent="0.25">
      <c r="H15904" s="67"/>
    </row>
    <row r="15905" spans="8:8" x14ac:dyDescent="0.25">
      <c r="H15905" s="67"/>
    </row>
    <row r="15906" spans="8:8" x14ac:dyDescent="0.25">
      <c r="H15906" s="67"/>
    </row>
    <row r="15907" spans="8:8" x14ac:dyDescent="0.25">
      <c r="H15907" s="67"/>
    </row>
    <row r="15908" spans="8:8" x14ac:dyDescent="0.25">
      <c r="H15908" s="67"/>
    </row>
    <row r="15909" spans="8:8" x14ac:dyDescent="0.25">
      <c r="H15909" s="67"/>
    </row>
    <row r="15910" spans="8:8" x14ac:dyDescent="0.25">
      <c r="H15910" s="67"/>
    </row>
    <row r="15911" spans="8:8" x14ac:dyDescent="0.25">
      <c r="H15911" s="67"/>
    </row>
    <row r="15912" spans="8:8" x14ac:dyDescent="0.25">
      <c r="H15912" s="67"/>
    </row>
    <row r="15913" spans="8:8" x14ac:dyDescent="0.25">
      <c r="H15913" s="67"/>
    </row>
    <row r="15914" spans="8:8" x14ac:dyDescent="0.25">
      <c r="H15914" s="67"/>
    </row>
    <row r="15915" spans="8:8" x14ac:dyDescent="0.25">
      <c r="H15915" s="67"/>
    </row>
    <row r="15916" spans="8:8" x14ac:dyDescent="0.25">
      <c r="H15916" s="67"/>
    </row>
    <row r="15917" spans="8:8" x14ac:dyDescent="0.25">
      <c r="H15917" s="67"/>
    </row>
    <row r="15918" spans="8:8" x14ac:dyDescent="0.25">
      <c r="H15918" s="67"/>
    </row>
    <row r="15919" spans="8:8" x14ac:dyDescent="0.25">
      <c r="H15919" s="67"/>
    </row>
    <row r="15920" spans="8:8" x14ac:dyDescent="0.25">
      <c r="H15920" s="67"/>
    </row>
    <row r="15922" spans="8:8" x14ac:dyDescent="0.25">
      <c r="H15922" s="67"/>
    </row>
    <row r="15926" spans="8:8" x14ac:dyDescent="0.25">
      <c r="H15926" s="67"/>
    </row>
    <row r="15927" spans="8:8" x14ac:dyDescent="0.25">
      <c r="H15927" s="67"/>
    </row>
    <row r="15928" spans="8:8" x14ac:dyDescent="0.25">
      <c r="H15928" s="67"/>
    </row>
    <row r="15929" spans="8:8" x14ac:dyDescent="0.25">
      <c r="H15929" s="67"/>
    </row>
    <row r="15930" spans="8:8" x14ac:dyDescent="0.25">
      <c r="H15930" s="67"/>
    </row>
    <row r="15931" spans="8:8" x14ac:dyDescent="0.25">
      <c r="H15931" s="67"/>
    </row>
    <row r="15932" spans="8:8" x14ac:dyDescent="0.25">
      <c r="H15932" s="67"/>
    </row>
    <row r="15933" spans="8:8" x14ac:dyDescent="0.25">
      <c r="H15933" s="67"/>
    </row>
    <row r="15934" spans="8:8" x14ac:dyDescent="0.25">
      <c r="H15934" s="67"/>
    </row>
    <row r="15935" spans="8:8" x14ac:dyDescent="0.25">
      <c r="H15935" s="67"/>
    </row>
    <row r="15936" spans="8:8" x14ac:dyDescent="0.25">
      <c r="H15936" s="67"/>
    </row>
    <row r="15937" spans="8:8" x14ac:dyDescent="0.25">
      <c r="H15937" s="67"/>
    </row>
    <row r="15938" spans="8:8" x14ac:dyDescent="0.25">
      <c r="H15938" s="67"/>
    </row>
    <row r="15939" spans="8:8" x14ac:dyDescent="0.25">
      <c r="H15939" s="67"/>
    </row>
    <row r="15940" spans="8:8" x14ac:dyDescent="0.25">
      <c r="H15940" s="67"/>
    </row>
    <row r="15941" spans="8:8" x14ac:dyDescent="0.25">
      <c r="H15941" s="67"/>
    </row>
    <row r="15943" spans="8:8" x14ac:dyDescent="0.25">
      <c r="H15943" s="67"/>
    </row>
    <row r="15944" spans="8:8" x14ac:dyDescent="0.25">
      <c r="H15944" s="67"/>
    </row>
    <row r="15945" spans="8:8" x14ac:dyDescent="0.25">
      <c r="H15945" s="67"/>
    </row>
    <row r="15946" spans="8:8" x14ac:dyDescent="0.25">
      <c r="H15946" s="67"/>
    </row>
    <row r="15947" spans="8:8" x14ac:dyDescent="0.25">
      <c r="H15947" s="67"/>
    </row>
    <row r="15948" spans="8:8" x14ac:dyDescent="0.25">
      <c r="H15948" s="67"/>
    </row>
    <row r="15951" spans="8:8" x14ac:dyDescent="0.25">
      <c r="H15951" s="67"/>
    </row>
    <row r="15952" spans="8:8" x14ac:dyDescent="0.25">
      <c r="H15952" s="67"/>
    </row>
    <row r="15954" spans="8:8" x14ac:dyDescent="0.25">
      <c r="H15954" s="67"/>
    </row>
    <row r="15955" spans="8:8" x14ac:dyDescent="0.25">
      <c r="H15955" s="67"/>
    </row>
    <row r="15957" spans="8:8" x14ac:dyDescent="0.25">
      <c r="H15957" s="67"/>
    </row>
    <row r="15958" spans="8:8" x14ac:dyDescent="0.25">
      <c r="H15958" s="67"/>
    </row>
    <row r="15959" spans="8:8" x14ac:dyDescent="0.25">
      <c r="H15959" s="67"/>
    </row>
    <row r="15960" spans="8:8" x14ac:dyDescent="0.25">
      <c r="H15960" s="67"/>
    </row>
    <row r="15961" spans="8:8" x14ac:dyDescent="0.25">
      <c r="H15961" s="67"/>
    </row>
    <row r="15962" spans="8:8" x14ac:dyDescent="0.25">
      <c r="H15962" s="67"/>
    </row>
    <row r="15965" spans="8:8" x14ac:dyDescent="0.25">
      <c r="H15965" s="67"/>
    </row>
    <row r="15966" spans="8:8" x14ac:dyDescent="0.25">
      <c r="H15966" s="67"/>
    </row>
    <row r="15968" spans="8:8" x14ac:dyDescent="0.25">
      <c r="H15968" s="67"/>
    </row>
    <row r="15969" spans="8:8" x14ac:dyDescent="0.25">
      <c r="H15969" s="67"/>
    </row>
    <row r="15970" spans="8:8" x14ac:dyDescent="0.25">
      <c r="H15970" s="67"/>
    </row>
    <row r="15972" spans="8:8" x14ac:dyDescent="0.25">
      <c r="H15972" s="67"/>
    </row>
    <row r="15974" spans="8:8" x14ac:dyDescent="0.25">
      <c r="H15974" s="67"/>
    </row>
    <row r="15975" spans="8:8" x14ac:dyDescent="0.25">
      <c r="H15975" s="67"/>
    </row>
    <row r="15976" spans="8:8" x14ac:dyDescent="0.25">
      <c r="H15976" s="67"/>
    </row>
    <row r="15977" spans="8:8" x14ac:dyDescent="0.25">
      <c r="H15977" s="67"/>
    </row>
    <row r="15978" spans="8:8" x14ac:dyDescent="0.25">
      <c r="H15978" s="67"/>
    </row>
    <row r="15979" spans="8:8" x14ac:dyDescent="0.25">
      <c r="H15979" s="67"/>
    </row>
    <row r="15980" spans="8:8" x14ac:dyDescent="0.25">
      <c r="H15980" s="67"/>
    </row>
    <row r="15981" spans="8:8" x14ac:dyDescent="0.25">
      <c r="H15981" s="67"/>
    </row>
    <row r="15982" spans="8:8" x14ac:dyDescent="0.25">
      <c r="H15982" s="67"/>
    </row>
    <row r="15983" spans="8:8" x14ac:dyDescent="0.25">
      <c r="H15983" s="67"/>
    </row>
    <row r="15984" spans="8:8" x14ac:dyDescent="0.25">
      <c r="H15984" s="67"/>
    </row>
    <row r="15985" spans="8:8" x14ac:dyDescent="0.25">
      <c r="H15985" s="67"/>
    </row>
    <row r="15986" spans="8:8" x14ac:dyDescent="0.25">
      <c r="H15986" s="67"/>
    </row>
    <row r="15987" spans="8:8" x14ac:dyDescent="0.25">
      <c r="H15987" s="67"/>
    </row>
    <row r="15988" spans="8:8" x14ac:dyDescent="0.25">
      <c r="H15988" s="67"/>
    </row>
    <row r="15997" spans="8:8" x14ac:dyDescent="0.25">
      <c r="H15997" s="67"/>
    </row>
    <row r="16002" spans="8:8" x14ac:dyDescent="0.25">
      <c r="H16002" s="67"/>
    </row>
    <row r="16004" spans="8:8" x14ac:dyDescent="0.25">
      <c r="H16004" s="67"/>
    </row>
    <row r="16006" spans="8:8" x14ac:dyDescent="0.25">
      <c r="H16006" s="67"/>
    </row>
    <row r="16007" spans="8:8" x14ac:dyDescent="0.25">
      <c r="H16007" s="67"/>
    </row>
    <row r="16008" spans="8:8" x14ac:dyDescent="0.25">
      <c r="H16008" s="67"/>
    </row>
    <row r="16009" spans="8:8" x14ac:dyDescent="0.25">
      <c r="H16009" s="67"/>
    </row>
    <row r="16010" spans="8:8" x14ac:dyDescent="0.25">
      <c r="H16010" s="67"/>
    </row>
    <row r="16011" spans="8:8" x14ac:dyDescent="0.25">
      <c r="H16011" s="67"/>
    </row>
    <row r="16012" spans="8:8" x14ac:dyDescent="0.25">
      <c r="H16012" s="67"/>
    </row>
    <row r="16013" spans="8:8" x14ac:dyDescent="0.25">
      <c r="H16013" s="67"/>
    </row>
    <row r="16014" spans="8:8" x14ac:dyDescent="0.25">
      <c r="H16014" s="67"/>
    </row>
    <row r="16015" spans="8:8" x14ac:dyDescent="0.25">
      <c r="H16015" s="67"/>
    </row>
    <row r="16016" spans="8:8" x14ac:dyDescent="0.25">
      <c r="H16016" s="67"/>
    </row>
    <row r="16017" spans="8:8" x14ac:dyDescent="0.25">
      <c r="H16017" s="67"/>
    </row>
    <row r="16018" spans="8:8" x14ac:dyDescent="0.25">
      <c r="H16018" s="67"/>
    </row>
    <row r="16019" spans="8:8" x14ac:dyDescent="0.25">
      <c r="H16019" s="67"/>
    </row>
    <row r="16020" spans="8:8" x14ac:dyDescent="0.25">
      <c r="H16020" s="67"/>
    </row>
    <row r="16021" spans="8:8" x14ac:dyDescent="0.25">
      <c r="H16021" s="67"/>
    </row>
    <row r="16022" spans="8:8" x14ac:dyDescent="0.25">
      <c r="H16022" s="67"/>
    </row>
    <row r="16023" spans="8:8" x14ac:dyDescent="0.25">
      <c r="H16023" s="67"/>
    </row>
    <row r="16024" spans="8:8" x14ac:dyDescent="0.25">
      <c r="H16024" s="67"/>
    </row>
    <row r="16025" spans="8:8" x14ac:dyDescent="0.25">
      <c r="H16025" s="67"/>
    </row>
    <row r="16026" spans="8:8" x14ac:dyDescent="0.25">
      <c r="H16026" s="67"/>
    </row>
    <row r="16027" spans="8:8" x14ac:dyDescent="0.25">
      <c r="H16027" s="67"/>
    </row>
    <row r="16028" spans="8:8" x14ac:dyDescent="0.25">
      <c r="H16028" s="67"/>
    </row>
    <row r="16030" spans="8:8" x14ac:dyDescent="0.25">
      <c r="H16030" s="67"/>
    </row>
    <row r="16031" spans="8:8" x14ac:dyDescent="0.25">
      <c r="H16031" s="67"/>
    </row>
    <row r="16033" spans="8:8" x14ac:dyDescent="0.25">
      <c r="H16033" s="67"/>
    </row>
    <row r="16034" spans="8:8" x14ac:dyDescent="0.25">
      <c r="H16034" s="67"/>
    </row>
    <row r="16035" spans="8:8" x14ac:dyDescent="0.25">
      <c r="H16035" s="67"/>
    </row>
    <row r="16036" spans="8:8" x14ac:dyDescent="0.25">
      <c r="H16036" s="67"/>
    </row>
    <row r="16037" spans="8:8" x14ac:dyDescent="0.25">
      <c r="H16037" s="67"/>
    </row>
    <row r="16038" spans="8:8" x14ac:dyDescent="0.25">
      <c r="H16038" s="67"/>
    </row>
    <row r="16039" spans="8:8" x14ac:dyDescent="0.25">
      <c r="H16039" s="67"/>
    </row>
    <row r="16040" spans="8:8" x14ac:dyDescent="0.25">
      <c r="H16040" s="67"/>
    </row>
    <row r="16041" spans="8:8" x14ac:dyDescent="0.25">
      <c r="H16041" s="67"/>
    </row>
    <row r="16042" spans="8:8" x14ac:dyDescent="0.25">
      <c r="H16042" s="67"/>
    </row>
    <row r="16043" spans="8:8" x14ac:dyDescent="0.25">
      <c r="H16043" s="67"/>
    </row>
    <row r="16044" spans="8:8" x14ac:dyDescent="0.25">
      <c r="H16044" s="67"/>
    </row>
    <row r="16045" spans="8:8" x14ac:dyDescent="0.25">
      <c r="H16045" s="67"/>
    </row>
    <row r="16046" spans="8:8" x14ac:dyDescent="0.25">
      <c r="H16046" s="67"/>
    </row>
    <row r="16047" spans="8:8" x14ac:dyDescent="0.25">
      <c r="H16047" s="67"/>
    </row>
    <row r="16048" spans="8:8" x14ac:dyDescent="0.25">
      <c r="H16048" s="67"/>
    </row>
    <row r="16049" spans="8:8" x14ac:dyDescent="0.25">
      <c r="H16049" s="67"/>
    </row>
    <row r="16050" spans="8:8" x14ac:dyDescent="0.25">
      <c r="H16050" s="67"/>
    </row>
    <row r="16051" spans="8:8" x14ac:dyDescent="0.25">
      <c r="H16051" s="67"/>
    </row>
    <row r="16052" spans="8:8" x14ac:dyDescent="0.25">
      <c r="H16052" s="67"/>
    </row>
    <row r="16053" spans="8:8" x14ac:dyDescent="0.25">
      <c r="H16053" s="67"/>
    </row>
    <row r="16054" spans="8:8" x14ac:dyDescent="0.25">
      <c r="H16054" s="67"/>
    </row>
    <row r="16062" spans="8:8" x14ac:dyDescent="0.25">
      <c r="H16062" s="67"/>
    </row>
    <row r="16063" spans="8:8" x14ac:dyDescent="0.25">
      <c r="H16063" s="67"/>
    </row>
    <row r="16064" spans="8:8" x14ac:dyDescent="0.25">
      <c r="H16064" s="67"/>
    </row>
    <row r="16065" spans="8:8" x14ac:dyDescent="0.25">
      <c r="H16065" s="67"/>
    </row>
    <row r="16066" spans="8:8" x14ac:dyDescent="0.25">
      <c r="H16066" s="67"/>
    </row>
    <row r="16068" spans="8:8" x14ac:dyDescent="0.25">
      <c r="H16068" s="67"/>
    </row>
    <row r="16069" spans="8:8" x14ac:dyDescent="0.25">
      <c r="H16069" s="67"/>
    </row>
    <row r="16070" spans="8:8" x14ac:dyDescent="0.25">
      <c r="H16070" s="67"/>
    </row>
    <row r="16071" spans="8:8" x14ac:dyDescent="0.25">
      <c r="H16071" s="67"/>
    </row>
    <row r="16072" spans="8:8" x14ac:dyDescent="0.25">
      <c r="H16072" s="67"/>
    </row>
    <row r="16073" spans="8:8" x14ac:dyDescent="0.25">
      <c r="H16073" s="67"/>
    </row>
    <row r="16074" spans="8:8" x14ac:dyDescent="0.25">
      <c r="H16074" s="67"/>
    </row>
    <row r="16075" spans="8:8" x14ac:dyDescent="0.25">
      <c r="H16075" s="67"/>
    </row>
    <row r="16076" spans="8:8" x14ac:dyDescent="0.25">
      <c r="H16076" s="67"/>
    </row>
    <row r="16077" spans="8:8" x14ac:dyDescent="0.25">
      <c r="H16077" s="67"/>
    </row>
    <row r="16078" spans="8:8" x14ac:dyDescent="0.25">
      <c r="H16078" s="67"/>
    </row>
    <row r="16080" spans="8:8" x14ac:dyDescent="0.25">
      <c r="H16080" s="67"/>
    </row>
    <row r="16081" spans="8:8" x14ac:dyDescent="0.25">
      <c r="H16081" s="67"/>
    </row>
    <row r="16082" spans="8:8" x14ac:dyDescent="0.25">
      <c r="H16082" s="67"/>
    </row>
    <row r="16085" spans="8:8" x14ac:dyDescent="0.25">
      <c r="H16085" s="67"/>
    </row>
    <row r="16086" spans="8:8" x14ac:dyDescent="0.25">
      <c r="H16086" s="67"/>
    </row>
    <row r="16087" spans="8:8" x14ac:dyDescent="0.25">
      <c r="H16087" s="67"/>
    </row>
    <row r="16088" spans="8:8" x14ac:dyDescent="0.25">
      <c r="H16088" s="67"/>
    </row>
    <row r="16090" spans="8:8" x14ac:dyDescent="0.25">
      <c r="H16090" s="67"/>
    </row>
    <row r="16091" spans="8:8" x14ac:dyDescent="0.25">
      <c r="H16091" s="67"/>
    </row>
    <row r="16092" spans="8:8" x14ac:dyDescent="0.25">
      <c r="H16092" s="67"/>
    </row>
    <row r="16093" spans="8:8" x14ac:dyDescent="0.25">
      <c r="H16093" s="67"/>
    </row>
    <row r="16094" spans="8:8" x14ac:dyDescent="0.25">
      <c r="H16094" s="67"/>
    </row>
    <row r="16095" spans="8:8" x14ac:dyDescent="0.25">
      <c r="H16095" s="67"/>
    </row>
    <row r="16099" spans="8:8" x14ac:dyDescent="0.25">
      <c r="H16099" s="67"/>
    </row>
    <row r="16100" spans="8:8" x14ac:dyDescent="0.25">
      <c r="H16100" s="67"/>
    </row>
    <row r="16101" spans="8:8" x14ac:dyDescent="0.25">
      <c r="H16101" s="67"/>
    </row>
    <row r="16102" spans="8:8" x14ac:dyDescent="0.25">
      <c r="H16102" s="67"/>
    </row>
    <row r="16103" spans="8:8" x14ac:dyDescent="0.25">
      <c r="H16103" s="67"/>
    </row>
    <row r="16104" spans="8:8" x14ac:dyDescent="0.25">
      <c r="H16104" s="67"/>
    </row>
    <row r="16106" spans="8:8" x14ac:dyDescent="0.25">
      <c r="H16106" s="67"/>
    </row>
    <row r="16107" spans="8:8" x14ac:dyDescent="0.25">
      <c r="H16107" s="67"/>
    </row>
    <row r="16108" spans="8:8" x14ac:dyDescent="0.25">
      <c r="H16108" s="67"/>
    </row>
    <row r="16109" spans="8:8" x14ac:dyDescent="0.25">
      <c r="H16109" s="67"/>
    </row>
    <row r="16110" spans="8:8" x14ac:dyDescent="0.25">
      <c r="H16110" s="67"/>
    </row>
    <row r="16111" spans="8:8" x14ac:dyDescent="0.25">
      <c r="H16111" s="67"/>
    </row>
    <row r="16112" spans="8:8" x14ac:dyDescent="0.25">
      <c r="H16112" s="67"/>
    </row>
    <row r="16113" spans="8:8" x14ac:dyDescent="0.25">
      <c r="H16113" s="67"/>
    </row>
    <row r="16114" spans="8:8" x14ac:dyDescent="0.25">
      <c r="H16114" s="67"/>
    </row>
    <row r="16115" spans="8:8" x14ac:dyDescent="0.25">
      <c r="H16115" s="67"/>
    </row>
    <row r="16121" spans="8:8" x14ac:dyDescent="0.25">
      <c r="H16121" s="67"/>
    </row>
    <row r="16122" spans="8:8" x14ac:dyDescent="0.25">
      <c r="H16122" s="67"/>
    </row>
    <row r="16123" spans="8:8" x14ac:dyDescent="0.25">
      <c r="H16123" s="67"/>
    </row>
    <row r="16124" spans="8:8" x14ac:dyDescent="0.25">
      <c r="H16124" s="67"/>
    </row>
    <row r="16125" spans="8:8" x14ac:dyDescent="0.25">
      <c r="H16125" s="67"/>
    </row>
    <row r="16126" spans="8:8" x14ac:dyDescent="0.25">
      <c r="H16126" s="67"/>
    </row>
    <row r="16127" spans="8:8" x14ac:dyDescent="0.25">
      <c r="H16127" s="67"/>
    </row>
    <row r="16128" spans="8:8" x14ac:dyDescent="0.25">
      <c r="H16128" s="67"/>
    </row>
    <row r="16129" spans="8:8" x14ac:dyDescent="0.25">
      <c r="H16129" s="67"/>
    </row>
    <row r="16130" spans="8:8" x14ac:dyDescent="0.25">
      <c r="H16130" s="67"/>
    </row>
    <row r="16131" spans="8:8" x14ac:dyDescent="0.25">
      <c r="H16131" s="67"/>
    </row>
    <row r="16132" spans="8:8" x14ac:dyDescent="0.25">
      <c r="H16132" s="67"/>
    </row>
    <row r="16133" spans="8:8" x14ac:dyDescent="0.25">
      <c r="H16133" s="67"/>
    </row>
    <row r="16137" spans="8:8" x14ac:dyDescent="0.25">
      <c r="H16137" s="67"/>
    </row>
    <row r="16138" spans="8:8" x14ac:dyDescent="0.25">
      <c r="H16138" s="67"/>
    </row>
    <row r="16139" spans="8:8" x14ac:dyDescent="0.25">
      <c r="H16139" s="67"/>
    </row>
    <row r="16140" spans="8:8" x14ac:dyDescent="0.25">
      <c r="H16140" s="67"/>
    </row>
    <row r="16141" spans="8:8" x14ac:dyDescent="0.25">
      <c r="H16141" s="67"/>
    </row>
    <row r="16142" spans="8:8" x14ac:dyDescent="0.25">
      <c r="H16142" s="67"/>
    </row>
    <row r="16143" spans="8:8" x14ac:dyDescent="0.25">
      <c r="H16143" s="67"/>
    </row>
    <row r="16145" spans="8:8" x14ac:dyDescent="0.25">
      <c r="H16145" s="67"/>
    </row>
    <row r="16146" spans="8:8" x14ac:dyDescent="0.25">
      <c r="H16146" s="67"/>
    </row>
    <row r="16147" spans="8:8" x14ac:dyDescent="0.25">
      <c r="H16147" s="67"/>
    </row>
    <row r="16148" spans="8:8" x14ac:dyDescent="0.25">
      <c r="H16148" s="67"/>
    </row>
    <row r="16149" spans="8:8" x14ac:dyDescent="0.25">
      <c r="H16149" s="67"/>
    </row>
    <row r="16150" spans="8:8" x14ac:dyDescent="0.25">
      <c r="H16150" s="67"/>
    </row>
    <row r="16151" spans="8:8" x14ac:dyDescent="0.25">
      <c r="H16151" s="67"/>
    </row>
    <row r="16156" spans="8:8" x14ac:dyDescent="0.25">
      <c r="H16156" s="67"/>
    </row>
    <row r="16157" spans="8:8" x14ac:dyDescent="0.25">
      <c r="H16157" s="67"/>
    </row>
    <row r="16158" spans="8:8" x14ac:dyDescent="0.25">
      <c r="H16158" s="67"/>
    </row>
    <row r="16159" spans="8:8" x14ac:dyDescent="0.25">
      <c r="H16159" s="67"/>
    </row>
    <row r="16160" spans="8:8" x14ac:dyDescent="0.25">
      <c r="H16160" s="67"/>
    </row>
    <row r="16161" spans="8:8" x14ac:dyDescent="0.25">
      <c r="H16161" s="67"/>
    </row>
    <row r="16162" spans="8:8" x14ac:dyDescent="0.25">
      <c r="H16162" s="67"/>
    </row>
    <row r="16164" spans="8:8" x14ac:dyDescent="0.25">
      <c r="H16164" s="67"/>
    </row>
    <row r="16166" spans="8:8" x14ac:dyDescent="0.25">
      <c r="H16166" s="67"/>
    </row>
    <row r="16167" spans="8:8" x14ac:dyDescent="0.25">
      <c r="H16167" s="67"/>
    </row>
    <row r="16169" spans="8:8" x14ac:dyDescent="0.25">
      <c r="H16169" s="67"/>
    </row>
    <row r="16170" spans="8:8" x14ac:dyDescent="0.25">
      <c r="H16170" s="67"/>
    </row>
    <row r="16172" spans="8:8" x14ac:dyDescent="0.25">
      <c r="H16172" s="67"/>
    </row>
    <row r="16174" spans="8:8" x14ac:dyDescent="0.25">
      <c r="H16174" s="67"/>
    </row>
    <row r="16175" spans="8:8" x14ac:dyDescent="0.25">
      <c r="H16175" s="67"/>
    </row>
    <row r="16176" spans="8:8" x14ac:dyDescent="0.25">
      <c r="H16176" s="67"/>
    </row>
    <row r="16177" spans="8:8" x14ac:dyDescent="0.25">
      <c r="H16177" s="67"/>
    </row>
    <row r="16178" spans="8:8" x14ac:dyDescent="0.25">
      <c r="H16178" s="67"/>
    </row>
    <row r="16179" spans="8:8" x14ac:dyDescent="0.25">
      <c r="H16179" s="67"/>
    </row>
    <row r="16180" spans="8:8" x14ac:dyDescent="0.25">
      <c r="H16180" s="67"/>
    </row>
    <row r="16181" spans="8:8" x14ac:dyDescent="0.25">
      <c r="H16181" s="67"/>
    </row>
    <row r="16182" spans="8:8" x14ac:dyDescent="0.25">
      <c r="H16182" s="67"/>
    </row>
    <row r="16184" spans="8:8" x14ac:dyDescent="0.25">
      <c r="H16184" s="67"/>
    </row>
    <row r="16187" spans="8:8" x14ac:dyDescent="0.25">
      <c r="H16187" s="67"/>
    </row>
    <row r="16188" spans="8:8" x14ac:dyDescent="0.25">
      <c r="H16188" s="67"/>
    </row>
    <row r="16189" spans="8:8" x14ac:dyDescent="0.25">
      <c r="H16189" s="67"/>
    </row>
    <row r="16197" spans="8:8" x14ac:dyDescent="0.25">
      <c r="H16197" s="67"/>
    </row>
    <row r="16198" spans="8:8" x14ac:dyDescent="0.25">
      <c r="H16198" s="67"/>
    </row>
    <row r="16199" spans="8:8" x14ac:dyDescent="0.25">
      <c r="H16199" s="67"/>
    </row>
    <row r="16201" spans="8:8" x14ac:dyDescent="0.25">
      <c r="H16201" s="67"/>
    </row>
    <row r="16202" spans="8:8" x14ac:dyDescent="0.25">
      <c r="H16202" s="67"/>
    </row>
    <row r="16204" spans="8:8" x14ac:dyDescent="0.25">
      <c r="H16204" s="67"/>
    </row>
    <row r="16205" spans="8:8" x14ac:dyDescent="0.25">
      <c r="H16205" s="67"/>
    </row>
    <row r="16206" spans="8:8" x14ac:dyDescent="0.25">
      <c r="H16206" s="67"/>
    </row>
    <row r="16207" spans="8:8" x14ac:dyDescent="0.25">
      <c r="H16207" s="67"/>
    </row>
    <row r="16211" spans="8:8" x14ac:dyDescent="0.25">
      <c r="H16211" s="67"/>
    </row>
    <row r="16212" spans="8:8" x14ac:dyDescent="0.25">
      <c r="H16212" s="67"/>
    </row>
    <row r="16213" spans="8:8" x14ac:dyDescent="0.25">
      <c r="H16213" s="67"/>
    </row>
    <row r="16214" spans="8:8" x14ac:dyDescent="0.25">
      <c r="H16214" s="67"/>
    </row>
    <row r="16216" spans="8:8" x14ac:dyDescent="0.25">
      <c r="H16216" s="67"/>
    </row>
    <row r="16219" spans="8:8" x14ac:dyDescent="0.25">
      <c r="H16219" s="67"/>
    </row>
    <row r="16220" spans="8:8" x14ac:dyDescent="0.25">
      <c r="H16220" s="67"/>
    </row>
    <row r="16224" spans="8:8" x14ac:dyDescent="0.25">
      <c r="H16224" s="67"/>
    </row>
    <row r="16225" spans="8:8" x14ac:dyDescent="0.25">
      <c r="H16225" s="67"/>
    </row>
    <row r="16227" spans="8:8" x14ac:dyDescent="0.25">
      <c r="H16227" s="67"/>
    </row>
    <row r="16228" spans="8:8" x14ac:dyDescent="0.25">
      <c r="H16228" s="67"/>
    </row>
    <row r="16232" spans="8:8" x14ac:dyDescent="0.25">
      <c r="H16232" s="67"/>
    </row>
    <row r="16233" spans="8:8" x14ac:dyDescent="0.25">
      <c r="H16233" s="67"/>
    </row>
    <row r="16234" spans="8:8" x14ac:dyDescent="0.25">
      <c r="H16234" s="67"/>
    </row>
    <row r="16235" spans="8:8" x14ac:dyDescent="0.25">
      <c r="H16235" s="67"/>
    </row>
    <row r="16236" spans="8:8" x14ac:dyDescent="0.25">
      <c r="H16236" s="67"/>
    </row>
    <row r="16237" spans="8:8" x14ac:dyDescent="0.25">
      <c r="H16237" s="67"/>
    </row>
    <row r="16238" spans="8:8" x14ac:dyDescent="0.25">
      <c r="H16238" s="67"/>
    </row>
    <row r="16239" spans="8:8" x14ac:dyDescent="0.25">
      <c r="H16239" s="67"/>
    </row>
    <row r="16240" spans="8:8" x14ac:dyDescent="0.25">
      <c r="H16240" s="67"/>
    </row>
    <row r="16241" spans="8:8" x14ac:dyDescent="0.25">
      <c r="H16241" s="67"/>
    </row>
    <row r="16243" spans="8:8" x14ac:dyDescent="0.25">
      <c r="H16243" s="67"/>
    </row>
    <row r="16245" spans="8:8" x14ac:dyDescent="0.25">
      <c r="H16245" s="67"/>
    </row>
    <row r="16246" spans="8:8" x14ac:dyDescent="0.25">
      <c r="H16246" s="67"/>
    </row>
    <row r="16247" spans="8:8" x14ac:dyDescent="0.25">
      <c r="H16247" s="67"/>
    </row>
    <row r="16248" spans="8:8" x14ac:dyDescent="0.25">
      <c r="H16248" s="67"/>
    </row>
    <row r="16249" spans="8:8" x14ac:dyDescent="0.25">
      <c r="H16249" s="67"/>
    </row>
    <row r="16250" spans="8:8" x14ac:dyDescent="0.25">
      <c r="H16250" s="67"/>
    </row>
    <row r="16251" spans="8:8" x14ac:dyDescent="0.25">
      <c r="H16251" s="67"/>
    </row>
    <row r="16252" spans="8:8" x14ac:dyDescent="0.25">
      <c r="H16252" s="67"/>
    </row>
    <row r="16253" spans="8:8" x14ac:dyDescent="0.25">
      <c r="H16253" s="67"/>
    </row>
    <row r="16254" spans="8:8" x14ac:dyDescent="0.25">
      <c r="H16254" s="67"/>
    </row>
    <row r="16255" spans="8:8" x14ac:dyDescent="0.25">
      <c r="H16255" s="67"/>
    </row>
    <row r="16256" spans="8:8" x14ac:dyDescent="0.25">
      <c r="H16256" s="67"/>
    </row>
    <row r="16257" spans="8:8" x14ac:dyDescent="0.25">
      <c r="H16257" s="67"/>
    </row>
    <row r="16259" spans="8:8" x14ac:dyDescent="0.25">
      <c r="H16259" s="67"/>
    </row>
    <row r="16260" spans="8:8" x14ac:dyDescent="0.25">
      <c r="H16260" s="67"/>
    </row>
    <row r="16263" spans="8:8" x14ac:dyDescent="0.25">
      <c r="H16263" s="67"/>
    </row>
    <row r="16264" spans="8:8" x14ac:dyDescent="0.25">
      <c r="H16264" s="67"/>
    </row>
    <row r="16265" spans="8:8" x14ac:dyDescent="0.25">
      <c r="H16265" s="67"/>
    </row>
    <row r="16266" spans="8:8" x14ac:dyDescent="0.25">
      <c r="H16266" s="67"/>
    </row>
    <row r="16267" spans="8:8" x14ac:dyDescent="0.25">
      <c r="H16267" s="67"/>
    </row>
    <row r="16268" spans="8:8" x14ac:dyDescent="0.25">
      <c r="H16268" s="67"/>
    </row>
    <row r="16269" spans="8:8" x14ac:dyDescent="0.25">
      <c r="H16269" s="67"/>
    </row>
    <row r="16270" spans="8:8" x14ac:dyDescent="0.25">
      <c r="H16270" s="67"/>
    </row>
    <row r="16271" spans="8:8" x14ac:dyDescent="0.25">
      <c r="H16271" s="67"/>
    </row>
    <row r="16272" spans="8:8" x14ac:dyDescent="0.25">
      <c r="H16272" s="67"/>
    </row>
    <row r="16273" spans="8:8" x14ac:dyDescent="0.25">
      <c r="H16273" s="67"/>
    </row>
    <row r="16274" spans="8:8" x14ac:dyDescent="0.25">
      <c r="H16274" s="67"/>
    </row>
    <row r="16275" spans="8:8" x14ac:dyDescent="0.25">
      <c r="H16275" s="67"/>
    </row>
    <row r="16276" spans="8:8" x14ac:dyDescent="0.25">
      <c r="H16276" s="67"/>
    </row>
    <row r="16277" spans="8:8" x14ac:dyDescent="0.25">
      <c r="H16277" s="67"/>
    </row>
    <row r="16278" spans="8:8" x14ac:dyDescent="0.25">
      <c r="H16278" s="67"/>
    </row>
    <row r="16279" spans="8:8" x14ac:dyDescent="0.25">
      <c r="H16279" s="67"/>
    </row>
    <row r="16287" spans="8:8" x14ac:dyDescent="0.25">
      <c r="H16287" s="67"/>
    </row>
    <row r="16288" spans="8:8" x14ac:dyDescent="0.25">
      <c r="H16288" s="67"/>
    </row>
    <row r="16289" spans="8:8" x14ac:dyDescent="0.25">
      <c r="H16289" s="67"/>
    </row>
    <row r="16293" spans="8:8" x14ac:dyDescent="0.25">
      <c r="H16293" s="67"/>
    </row>
    <row r="16294" spans="8:8" x14ac:dyDescent="0.25">
      <c r="H16294" s="67"/>
    </row>
    <row r="16295" spans="8:8" x14ac:dyDescent="0.25">
      <c r="H16295" s="67"/>
    </row>
    <row r="16296" spans="8:8" x14ac:dyDescent="0.25">
      <c r="H16296" s="67"/>
    </row>
    <row r="16299" spans="8:8" x14ac:dyDescent="0.25">
      <c r="H16299" s="67"/>
    </row>
    <row r="16300" spans="8:8" x14ac:dyDescent="0.25">
      <c r="H16300" s="67"/>
    </row>
    <row r="16301" spans="8:8" x14ac:dyDescent="0.25">
      <c r="H16301" s="67"/>
    </row>
    <row r="16307" spans="8:8" x14ac:dyDescent="0.25">
      <c r="H16307" s="67"/>
    </row>
    <row r="16308" spans="8:8" x14ac:dyDescent="0.25">
      <c r="H16308" s="67"/>
    </row>
    <row r="16309" spans="8:8" x14ac:dyDescent="0.25">
      <c r="H16309" s="67"/>
    </row>
    <row r="16312" spans="8:8" x14ac:dyDescent="0.25">
      <c r="H16312" s="67"/>
    </row>
    <row r="16313" spans="8:8" x14ac:dyDescent="0.25">
      <c r="H16313" s="67"/>
    </row>
    <row r="16314" spans="8:8" x14ac:dyDescent="0.25">
      <c r="H16314" s="67"/>
    </row>
    <row r="16315" spans="8:8" x14ac:dyDescent="0.25">
      <c r="H16315" s="67"/>
    </row>
    <row r="16316" spans="8:8" x14ac:dyDescent="0.25">
      <c r="H16316" s="67"/>
    </row>
    <row r="16317" spans="8:8" x14ac:dyDescent="0.25">
      <c r="H16317" s="67"/>
    </row>
    <row r="16318" spans="8:8" x14ac:dyDescent="0.25">
      <c r="H16318" s="67"/>
    </row>
    <row r="16319" spans="8:8" x14ac:dyDescent="0.25">
      <c r="H16319" s="67"/>
    </row>
    <row r="16320" spans="8:8" x14ac:dyDescent="0.25">
      <c r="H16320" s="67"/>
    </row>
    <row r="16321" spans="8:8" x14ac:dyDescent="0.25">
      <c r="H16321" s="67"/>
    </row>
    <row r="16322" spans="8:8" x14ac:dyDescent="0.25">
      <c r="H16322" s="67"/>
    </row>
    <row r="16323" spans="8:8" x14ac:dyDescent="0.25">
      <c r="H16323" s="67"/>
    </row>
    <row r="16324" spans="8:8" x14ac:dyDescent="0.25">
      <c r="H16324" s="67"/>
    </row>
    <row r="16325" spans="8:8" x14ac:dyDescent="0.25">
      <c r="H16325" s="67"/>
    </row>
    <row r="16326" spans="8:8" x14ac:dyDescent="0.25">
      <c r="H16326" s="67"/>
    </row>
    <row r="16327" spans="8:8" x14ac:dyDescent="0.25">
      <c r="H16327" s="67"/>
    </row>
    <row r="16328" spans="8:8" x14ac:dyDescent="0.25">
      <c r="H16328" s="67"/>
    </row>
    <row r="16329" spans="8:8" x14ac:dyDescent="0.25">
      <c r="H16329" s="67"/>
    </row>
    <row r="16330" spans="8:8" x14ac:dyDescent="0.25">
      <c r="H16330" s="67"/>
    </row>
    <row r="16331" spans="8:8" x14ac:dyDescent="0.25">
      <c r="H16331" s="67"/>
    </row>
    <row r="16332" spans="8:8" x14ac:dyDescent="0.25">
      <c r="H16332" s="67"/>
    </row>
    <row r="16333" spans="8:8" x14ac:dyDescent="0.25">
      <c r="H16333" s="67"/>
    </row>
    <row r="16334" spans="8:8" x14ac:dyDescent="0.25">
      <c r="H16334" s="67"/>
    </row>
    <row r="16335" spans="8:8" x14ac:dyDescent="0.25">
      <c r="H16335" s="67"/>
    </row>
    <row r="16336" spans="8:8" x14ac:dyDescent="0.25">
      <c r="H16336" s="67"/>
    </row>
    <row r="16337" spans="8:8" x14ac:dyDescent="0.25">
      <c r="H16337" s="67"/>
    </row>
    <row r="16338" spans="8:8" x14ac:dyDescent="0.25">
      <c r="H16338" s="67"/>
    </row>
    <row r="16339" spans="8:8" x14ac:dyDescent="0.25">
      <c r="H16339" s="67"/>
    </row>
    <row r="16340" spans="8:8" x14ac:dyDescent="0.25">
      <c r="H16340" s="67"/>
    </row>
    <row r="16342" spans="8:8" x14ac:dyDescent="0.25">
      <c r="H16342" s="67"/>
    </row>
    <row r="16343" spans="8:8" x14ac:dyDescent="0.25">
      <c r="H16343" s="67"/>
    </row>
    <row r="16344" spans="8:8" x14ac:dyDescent="0.25">
      <c r="H16344" s="67"/>
    </row>
    <row r="16353" spans="8:8" x14ac:dyDescent="0.25">
      <c r="H16353" s="67"/>
    </row>
    <row r="16354" spans="8:8" x14ac:dyDescent="0.25">
      <c r="H16354" s="67"/>
    </row>
    <row r="16355" spans="8:8" x14ac:dyDescent="0.25">
      <c r="H16355" s="67"/>
    </row>
    <row r="16356" spans="8:8" x14ac:dyDescent="0.25">
      <c r="H16356" s="67"/>
    </row>
    <row r="16357" spans="8:8" x14ac:dyDescent="0.25">
      <c r="H16357" s="67"/>
    </row>
    <row r="16358" spans="8:8" x14ac:dyDescent="0.25">
      <c r="H16358" s="67"/>
    </row>
    <row r="16359" spans="8:8" x14ac:dyDescent="0.25">
      <c r="H16359" s="67"/>
    </row>
    <row r="16360" spans="8:8" x14ac:dyDescent="0.25">
      <c r="H16360" s="67"/>
    </row>
    <row r="16362" spans="8:8" x14ac:dyDescent="0.25">
      <c r="H16362" s="67"/>
    </row>
    <row r="16363" spans="8:8" x14ac:dyDescent="0.25">
      <c r="H16363" s="67"/>
    </row>
    <row r="16364" spans="8:8" x14ac:dyDescent="0.25">
      <c r="H16364" s="67"/>
    </row>
    <row r="16367" spans="8:8" x14ac:dyDescent="0.25">
      <c r="H16367" s="67"/>
    </row>
    <row r="16368" spans="8:8" x14ac:dyDescent="0.25">
      <c r="H16368" s="67"/>
    </row>
    <row r="16369" spans="8:8" x14ac:dyDescent="0.25">
      <c r="H16369" s="67"/>
    </row>
    <row r="16370" spans="8:8" x14ac:dyDescent="0.25">
      <c r="H16370" s="67"/>
    </row>
    <row r="16371" spans="8:8" x14ac:dyDescent="0.25">
      <c r="H16371" s="67"/>
    </row>
    <row r="16372" spans="8:8" x14ac:dyDescent="0.25">
      <c r="H16372" s="67"/>
    </row>
    <row r="16373" spans="8:8" x14ac:dyDescent="0.25">
      <c r="H16373" s="67"/>
    </row>
    <row r="16374" spans="8:8" x14ac:dyDescent="0.25">
      <c r="H16374" s="67"/>
    </row>
    <row r="16375" spans="8:8" x14ac:dyDescent="0.25">
      <c r="H16375" s="67"/>
    </row>
    <row r="16376" spans="8:8" x14ac:dyDescent="0.25">
      <c r="H16376" s="67"/>
    </row>
    <row r="16377" spans="8:8" x14ac:dyDescent="0.25">
      <c r="H16377" s="67"/>
    </row>
    <row r="16378" spans="8:8" x14ac:dyDescent="0.25">
      <c r="H16378" s="67"/>
    </row>
    <row r="16379" spans="8:8" x14ac:dyDescent="0.25">
      <c r="H16379" s="67"/>
    </row>
    <row r="16380" spans="8:8" x14ac:dyDescent="0.25">
      <c r="H16380" s="67"/>
    </row>
    <row r="16382" spans="8:8" x14ac:dyDescent="0.25">
      <c r="H16382" s="67"/>
    </row>
    <row r="16385" spans="8:8" x14ac:dyDescent="0.25">
      <c r="H16385" s="67"/>
    </row>
    <row r="16386" spans="8:8" x14ac:dyDescent="0.25">
      <c r="H16386" s="67"/>
    </row>
    <row r="16389" spans="8:8" x14ac:dyDescent="0.25">
      <c r="H16389" s="67"/>
    </row>
    <row r="16390" spans="8:8" x14ac:dyDescent="0.25">
      <c r="H16390" s="67"/>
    </row>
    <row r="16391" spans="8:8" x14ac:dyDescent="0.25">
      <c r="H16391" s="67"/>
    </row>
    <row r="16394" spans="8:8" x14ac:dyDescent="0.25">
      <c r="H16394" s="67"/>
    </row>
    <row r="16395" spans="8:8" x14ac:dyDescent="0.25">
      <c r="H16395" s="67"/>
    </row>
    <row r="16396" spans="8:8" x14ac:dyDescent="0.25">
      <c r="H16396" s="67"/>
    </row>
    <row r="16398" spans="8:8" x14ac:dyDescent="0.25">
      <c r="H16398" s="67"/>
    </row>
    <row r="16399" spans="8:8" x14ac:dyDescent="0.25">
      <c r="H16399" s="67"/>
    </row>
    <row r="16400" spans="8:8" x14ac:dyDescent="0.25">
      <c r="H16400" s="67"/>
    </row>
    <row r="16401" spans="8:8" x14ac:dyDescent="0.25">
      <c r="H16401" s="67"/>
    </row>
    <row r="16402" spans="8:8" x14ac:dyDescent="0.25">
      <c r="H16402" s="67"/>
    </row>
    <row r="16403" spans="8:8" x14ac:dyDescent="0.25">
      <c r="H16403" s="67"/>
    </row>
    <row r="16404" spans="8:8" x14ac:dyDescent="0.25">
      <c r="H16404" s="67"/>
    </row>
    <row r="16405" spans="8:8" x14ac:dyDescent="0.25">
      <c r="H16405" s="67"/>
    </row>
    <row r="16406" spans="8:8" x14ac:dyDescent="0.25">
      <c r="H16406" s="67"/>
    </row>
    <row r="16407" spans="8:8" x14ac:dyDescent="0.25">
      <c r="H16407" s="67"/>
    </row>
    <row r="16408" spans="8:8" x14ac:dyDescent="0.25">
      <c r="H16408" s="67"/>
    </row>
    <row r="16409" spans="8:8" x14ac:dyDescent="0.25">
      <c r="H16409" s="67"/>
    </row>
    <row r="16410" spans="8:8" x14ac:dyDescent="0.25">
      <c r="H16410" s="67"/>
    </row>
    <row r="16411" spans="8:8" x14ac:dyDescent="0.25">
      <c r="H16411" s="67"/>
    </row>
    <row r="16412" spans="8:8" x14ac:dyDescent="0.25">
      <c r="H16412" s="67"/>
    </row>
    <row r="16413" spans="8:8" x14ac:dyDescent="0.25">
      <c r="H16413" s="67"/>
    </row>
    <row r="16414" spans="8:8" x14ac:dyDescent="0.25">
      <c r="H16414" s="67"/>
    </row>
    <row r="16415" spans="8:8" x14ac:dyDescent="0.25">
      <c r="H16415" s="67"/>
    </row>
    <row r="16416" spans="8:8" x14ac:dyDescent="0.25">
      <c r="H16416" s="67"/>
    </row>
    <row r="16417" spans="8:8" x14ac:dyDescent="0.25">
      <c r="H16417" s="67"/>
    </row>
    <row r="16419" spans="8:8" x14ac:dyDescent="0.25">
      <c r="H16419" s="67"/>
    </row>
    <row r="16420" spans="8:8" x14ac:dyDescent="0.25">
      <c r="H16420" s="67"/>
    </row>
    <row r="16421" spans="8:8" x14ac:dyDescent="0.25">
      <c r="H16421" s="67"/>
    </row>
    <row r="16423" spans="8:8" x14ac:dyDescent="0.25">
      <c r="H16423" s="67"/>
    </row>
    <row r="16424" spans="8:8" x14ac:dyDescent="0.25">
      <c r="H16424" s="67"/>
    </row>
    <row r="16425" spans="8:8" x14ac:dyDescent="0.25">
      <c r="H16425" s="67"/>
    </row>
    <row r="16426" spans="8:8" x14ac:dyDescent="0.25">
      <c r="H16426" s="67"/>
    </row>
    <row r="16427" spans="8:8" x14ac:dyDescent="0.25">
      <c r="H16427" s="67"/>
    </row>
    <row r="16428" spans="8:8" x14ac:dyDescent="0.25">
      <c r="H16428" s="67"/>
    </row>
    <row r="16429" spans="8:8" x14ac:dyDescent="0.25">
      <c r="H16429" s="67"/>
    </row>
    <row r="16432" spans="8:8" x14ac:dyDescent="0.25">
      <c r="H16432" s="67"/>
    </row>
    <row r="16433" spans="8:8" x14ac:dyDescent="0.25">
      <c r="H16433" s="67"/>
    </row>
    <row r="16434" spans="8:8" x14ac:dyDescent="0.25">
      <c r="H16434" s="67"/>
    </row>
    <row r="16435" spans="8:8" x14ac:dyDescent="0.25">
      <c r="H16435" s="67"/>
    </row>
    <row r="16436" spans="8:8" x14ac:dyDescent="0.25">
      <c r="H16436" s="67"/>
    </row>
    <row r="16437" spans="8:8" x14ac:dyDescent="0.25">
      <c r="H16437" s="67"/>
    </row>
    <row r="16442" spans="8:8" x14ac:dyDescent="0.25">
      <c r="H16442" s="67"/>
    </row>
    <row r="16443" spans="8:8" x14ac:dyDescent="0.25">
      <c r="H16443" s="67"/>
    </row>
    <row r="16444" spans="8:8" x14ac:dyDescent="0.25">
      <c r="H16444" s="67"/>
    </row>
    <row r="16445" spans="8:8" x14ac:dyDescent="0.25">
      <c r="H16445" s="67"/>
    </row>
    <row r="16446" spans="8:8" x14ac:dyDescent="0.25">
      <c r="H16446" s="67"/>
    </row>
    <row r="16447" spans="8:8" x14ac:dyDescent="0.25">
      <c r="H16447" s="67"/>
    </row>
    <row r="16448" spans="8:8" x14ac:dyDescent="0.25">
      <c r="H16448" s="67"/>
    </row>
    <row r="16453" spans="8:8" x14ac:dyDescent="0.25">
      <c r="H16453" s="67"/>
    </row>
    <row r="16455" spans="8:8" x14ac:dyDescent="0.25">
      <c r="H16455" s="67"/>
    </row>
    <row r="16457" spans="8:8" x14ac:dyDescent="0.25">
      <c r="H16457" s="67"/>
    </row>
    <row r="16459" spans="8:8" x14ac:dyDescent="0.25">
      <c r="H16459" s="67"/>
    </row>
    <row r="16461" spans="8:8" x14ac:dyDescent="0.25">
      <c r="H16461" s="67"/>
    </row>
    <row r="16464" spans="8:8" x14ac:dyDescent="0.25">
      <c r="H16464" s="67"/>
    </row>
    <row r="16467" spans="8:8" x14ac:dyDescent="0.25">
      <c r="H16467" s="67"/>
    </row>
    <row r="16470" spans="8:8" x14ac:dyDescent="0.25">
      <c r="H16470" s="67"/>
    </row>
    <row r="16472" spans="8:8" x14ac:dyDescent="0.25">
      <c r="H16472" s="67"/>
    </row>
    <row r="16476" spans="8:8" x14ac:dyDescent="0.25">
      <c r="H16476" s="67"/>
    </row>
    <row r="16479" spans="8:8" x14ac:dyDescent="0.25">
      <c r="H16479" s="67"/>
    </row>
    <row r="16480" spans="8:8" x14ac:dyDescent="0.25">
      <c r="H16480" s="67"/>
    </row>
    <row r="16482" spans="8:8" x14ac:dyDescent="0.25">
      <c r="H16482" s="67"/>
    </row>
    <row r="16483" spans="8:8" x14ac:dyDescent="0.25">
      <c r="H16483" s="67"/>
    </row>
    <row r="16484" spans="8:8" x14ac:dyDescent="0.25">
      <c r="H16484" s="67"/>
    </row>
    <row r="16485" spans="8:8" x14ac:dyDescent="0.25">
      <c r="H16485" s="67"/>
    </row>
    <row r="16486" spans="8:8" x14ac:dyDescent="0.25">
      <c r="H16486" s="67"/>
    </row>
    <row r="16487" spans="8:8" x14ac:dyDescent="0.25">
      <c r="H16487" s="67"/>
    </row>
    <row r="16488" spans="8:8" x14ac:dyDescent="0.25">
      <c r="H16488" s="67"/>
    </row>
    <row r="16489" spans="8:8" x14ac:dyDescent="0.25">
      <c r="H16489" s="67"/>
    </row>
    <row r="16490" spans="8:8" x14ac:dyDescent="0.25">
      <c r="H16490" s="67"/>
    </row>
    <row r="16491" spans="8:8" x14ac:dyDescent="0.25">
      <c r="H16491" s="67"/>
    </row>
    <row r="16492" spans="8:8" x14ac:dyDescent="0.25">
      <c r="H16492" s="67"/>
    </row>
    <row r="16493" spans="8:8" x14ac:dyDescent="0.25">
      <c r="H16493" s="67"/>
    </row>
    <row r="16494" spans="8:8" x14ac:dyDescent="0.25">
      <c r="H16494" s="67"/>
    </row>
    <row r="16504" spans="8:8" x14ac:dyDescent="0.25">
      <c r="H16504" s="67"/>
    </row>
    <row r="16507" spans="8:8" x14ac:dyDescent="0.25">
      <c r="H16507" s="67"/>
    </row>
    <row r="16509" spans="8:8" x14ac:dyDescent="0.25">
      <c r="H16509" s="67"/>
    </row>
    <row r="16510" spans="8:8" x14ac:dyDescent="0.25">
      <c r="H16510" s="67"/>
    </row>
    <row r="16511" spans="8:8" x14ac:dyDescent="0.25">
      <c r="H16511" s="67"/>
    </row>
    <row r="16512" spans="8:8" x14ac:dyDescent="0.25">
      <c r="H16512" s="67"/>
    </row>
    <row r="16513" spans="8:8" x14ac:dyDescent="0.25">
      <c r="H16513" s="67"/>
    </row>
    <row r="16514" spans="8:8" x14ac:dyDescent="0.25">
      <c r="H16514" s="67"/>
    </row>
    <row r="16515" spans="8:8" x14ac:dyDescent="0.25">
      <c r="H16515" s="67"/>
    </row>
    <row r="16516" spans="8:8" x14ac:dyDescent="0.25">
      <c r="H16516" s="67"/>
    </row>
    <row r="16517" spans="8:8" x14ac:dyDescent="0.25">
      <c r="H16517" s="67"/>
    </row>
    <row r="16521" spans="8:8" x14ac:dyDescent="0.25">
      <c r="H16521" s="67"/>
    </row>
    <row r="16522" spans="8:8" x14ac:dyDescent="0.25">
      <c r="H16522" s="67"/>
    </row>
    <row r="16523" spans="8:8" x14ac:dyDescent="0.25">
      <c r="H16523" s="67"/>
    </row>
    <row r="16524" spans="8:8" x14ac:dyDescent="0.25">
      <c r="H16524" s="67"/>
    </row>
    <row r="16525" spans="8:8" x14ac:dyDescent="0.25">
      <c r="H16525" s="67"/>
    </row>
    <row r="16526" spans="8:8" x14ac:dyDescent="0.25">
      <c r="H16526" s="67"/>
    </row>
    <row r="16527" spans="8:8" x14ac:dyDescent="0.25">
      <c r="H16527" s="67"/>
    </row>
    <row r="16528" spans="8:8" x14ac:dyDescent="0.25">
      <c r="H16528" s="67"/>
    </row>
    <row r="16529" spans="8:8" x14ac:dyDescent="0.25">
      <c r="H16529" s="67"/>
    </row>
    <row r="16530" spans="8:8" x14ac:dyDescent="0.25">
      <c r="H16530" s="67"/>
    </row>
    <row r="16531" spans="8:8" x14ac:dyDescent="0.25">
      <c r="H16531" s="67"/>
    </row>
    <row r="16532" spans="8:8" x14ac:dyDescent="0.25">
      <c r="H16532" s="67"/>
    </row>
    <row r="16533" spans="8:8" x14ac:dyDescent="0.25">
      <c r="H16533" s="67"/>
    </row>
    <row r="16540" spans="8:8" x14ac:dyDescent="0.25">
      <c r="H16540" s="67"/>
    </row>
    <row r="16542" spans="8:8" x14ac:dyDescent="0.25">
      <c r="H16542" s="67"/>
    </row>
    <row r="16543" spans="8:8" x14ac:dyDescent="0.25">
      <c r="H16543" s="67"/>
    </row>
    <row r="16544" spans="8:8" x14ac:dyDescent="0.25">
      <c r="H16544" s="67"/>
    </row>
    <row r="16545" spans="8:8" x14ac:dyDescent="0.25">
      <c r="H16545" s="67"/>
    </row>
    <row r="16546" spans="8:8" x14ac:dyDescent="0.25">
      <c r="H16546" s="67"/>
    </row>
    <row r="16547" spans="8:8" x14ac:dyDescent="0.25">
      <c r="H16547" s="67"/>
    </row>
    <row r="16549" spans="8:8" x14ac:dyDescent="0.25">
      <c r="H16549" s="67"/>
    </row>
    <row r="16551" spans="8:8" x14ac:dyDescent="0.25">
      <c r="H16551" s="67"/>
    </row>
    <row r="16552" spans="8:8" x14ac:dyDescent="0.25">
      <c r="H16552" s="67"/>
    </row>
    <row r="16553" spans="8:8" x14ac:dyDescent="0.25">
      <c r="H16553" s="67"/>
    </row>
    <row r="16554" spans="8:8" x14ac:dyDescent="0.25">
      <c r="H16554" s="67"/>
    </row>
    <row r="16561" spans="8:8" x14ac:dyDescent="0.25">
      <c r="H16561" s="67"/>
    </row>
    <row r="16565" spans="8:8" x14ac:dyDescent="0.25">
      <c r="H16565" s="67"/>
    </row>
    <row r="16566" spans="8:8" x14ac:dyDescent="0.25">
      <c r="H16566" s="67"/>
    </row>
    <row r="16567" spans="8:8" x14ac:dyDescent="0.25">
      <c r="H16567" s="67"/>
    </row>
    <row r="16568" spans="8:8" x14ac:dyDescent="0.25">
      <c r="H16568" s="67"/>
    </row>
    <row r="16569" spans="8:8" x14ac:dyDescent="0.25">
      <c r="H16569" s="67"/>
    </row>
    <row r="16575" spans="8:8" x14ac:dyDescent="0.25">
      <c r="H16575" s="67"/>
    </row>
    <row r="16576" spans="8:8" x14ac:dyDescent="0.25">
      <c r="H16576" s="67"/>
    </row>
    <row r="16577" spans="8:8" x14ac:dyDescent="0.25">
      <c r="H16577" s="67"/>
    </row>
    <row r="16578" spans="8:8" x14ac:dyDescent="0.25">
      <c r="H16578" s="67"/>
    </row>
    <row r="16579" spans="8:8" x14ac:dyDescent="0.25">
      <c r="H16579" s="67"/>
    </row>
    <row r="16580" spans="8:8" x14ac:dyDescent="0.25">
      <c r="H16580" s="67"/>
    </row>
    <row r="16581" spans="8:8" x14ac:dyDescent="0.25">
      <c r="H16581" s="67"/>
    </row>
    <row r="16582" spans="8:8" x14ac:dyDescent="0.25">
      <c r="H16582" s="67"/>
    </row>
    <row r="16585" spans="8:8" x14ac:dyDescent="0.25">
      <c r="H16585" s="67"/>
    </row>
    <row r="16586" spans="8:8" x14ac:dyDescent="0.25">
      <c r="H16586" s="67"/>
    </row>
    <row r="16588" spans="8:8" x14ac:dyDescent="0.25">
      <c r="H16588" s="67"/>
    </row>
    <row r="16589" spans="8:8" x14ac:dyDescent="0.25">
      <c r="H16589" s="67"/>
    </row>
    <row r="16590" spans="8:8" x14ac:dyDescent="0.25">
      <c r="H16590" s="67"/>
    </row>
    <row r="16593" spans="8:8" x14ac:dyDescent="0.25">
      <c r="H16593" s="67"/>
    </row>
    <row r="16594" spans="8:8" x14ac:dyDescent="0.25">
      <c r="H16594" s="67"/>
    </row>
    <row r="16595" spans="8:8" x14ac:dyDescent="0.25">
      <c r="H16595" s="67"/>
    </row>
    <row r="16596" spans="8:8" x14ac:dyDescent="0.25">
      <c r="H16596" s="67"/>
    </row>
    <row r="16597" spans="8:8" x14ac:dyDescent="0.25">
      <c r="H16597" s="67"/>
    </row>
    <row r="16598" spans="8:8" x14ac:dyDescent="0.25">
      <c r="H16598" s="67"/>
    </row>
    <row r="16599" spans="8:8" x14ac:dyDescent="0.25">
      <c r="H16599" s="67"/>
    </row>
    <row r="16600" spans="8:8" x14ac:dyDescent="0.25">
      <c r="H16600" s="67"/>
    </row>
    <row r="16601" spans="8:8" x14ac:dyDescent="0.25">
      <c r="H16601" s="67"/>
    </row>
    <row r="16602" spans="8:8" x14ac:dyDescent="0.25">
      <c r="H16602" s="67"/>
    </row>
    <row r="16605" spans="8:8" x14ac:dyDescent="0.25">
      <c r="H16605" s="67"/>
    </row>
    <row r="16609" spans="8:8" x14ac:dyDescent="0.25">
      <c r="H16609" s="67"/>
    </row>
    <row r="16610" spans="8:8" x14ac:dyDescent="0.25">
      <c r="H16610" s="67"/>
    </row>
    <row r="16617" spans="8:8" x14ac:dyDescent="0.25">
      <c r="H16617" s="67"/>
    </row>
    <row r="16620" spans="8:8" x14ac:dyDescent="0.25">
      <c r="H16620" s="67"/>
    </row>
    <row r="16625" spans="8:8" x14ac:dyDescent="0.25">
      <c r="H16625" s="67"/>
    </row>
    <row r="16626" spans="8:8" x14ac:dyDescent="0.25">
      <c r="H16626" s="67"/>
    </row>
    <row r="16627" spans="8:8" x14ac:dyDescent="0.25">
      <c r="H16627" s="67"/>
    </row>
    <row r="16628" spans="8:8" x14ac:dyDescent="0.25">
      <c r="H16628" s="67"/>
    </row>
    <row r="16629" spans="8:8" x14ac:dyDescent="0.25">
      <c r="H16629" s="67"/>
    </row>
    <row r="16630" spans="8:8" x14ac:dyDescent="0.25">
      <c r="H16630" s="67"/>
    </row>
    <row r="16631" spans="8:8" x14ac:dyDescent="0.25">
      <c r="H16631" s="67"/>
    </row>
    <row r="16632" spans="8:8" x14ac:dyDescent="0.25">
      <c r="H16632" s="67"/>
    </row>
    <row r="16633" spans="8:8" x14ac:dyDescent="0.25">
      <c r="H16633" s="67"/>
    </row>
    <row r="16634" spans="8:8" x14ac:dyDescent="0.25">
      <c r="H16634" s="67"/>
    </row>
    <row r="16635" spans="8:8" x14ac:dyDescent="0.25">
      <c r="H16635" s="67"/>
    </row>
    <row r="16636" spans="8:8" x14ac:dyDescent="0.25">
      <c r="H16636" s="67"/>
    </row>
    <row r="16637" spans="8:8" x14ac:dyDescent="0.25">
      <c r="H16637" s="67"/>
    </row>
    <row r="16638" spans="8:8" x14ac:dyDescent="0.25">
      <c r="H16638" s="67"/>
    </row>
    <row r="16641" spans="8:8" x14ac:dyDescent="0.25">
      <c r="H16641" s="67"/>
    </row>
    <row r="16642" spans="8:8" x14ac:dyDescent="0.25">
      <c r="H16642" s="67"/>
    </row>
    <row r="16643" spans="8:8" x14ac:dyDescent="0.25">
      <c r="H16643" s="67"/>
    </row>
    <row r="16644" spans="8:8" x14ac:dyDescent="0.25">
      <c r="H16644" s="67"/>
    </row>
    <row r="16645" spans="8:8" x14ac:dyDescent="0.25">
      <c r="H16645" s="67"/>
    </row>
    <row r="16646" spans="8:8" x14ac:dyDescent="0.25">
      <c r="H16646" s="67"/>
    </row>
    <row r="16647" spans="8:8" x14ac:dyDescent="0.25">
      <c r="H16647" s="67"/>
    </row>
    <row r="16649" spans="8:8" x14ac:dyDescent="0.25">
      <c r="H16649" s="67"/>
    </row>
    <row r="16650" spans="8:8" x14ac:dyDescent="0.25">
      <c r="H16650" s="67"/>
    </row>
    <row r="16651" spans="8:8" x14ac:dyDescent="0.25">
      <c r="H16651" s="67"/>
    </row>
    <row r="16652" spans="8:8" x14ac:dyDescent="0.25">
      <c r="H16652" s="67"/>
    </row>
    <row r="16653" spans="8:8" x14ac:dyDescent="0.25">
      <c r="H16653" s="67"/>
    </row>
    <row r="16654" spans="8:8" x14ac:dyDescent="0.25">
      <c r="H16654" s="67"/>
    </row>
    <row r="16655" spans="8:8" x14ac:dyDescent="0.25">
      <c r="H16655" s="67"/>
    </row>
    <row r="16656" spans="8:8" x14ac:dyDescent="0.25">
      <c r="H16656" s="67"/>
    </row>
    <row r="16657" spans="8:8" x14ac:dyDescent="0.25">
      <c r="H16657" s="67"/>
    </row>
    <row r="16658" spans="8:8" x14ac:dyDescent="0.25">
      <c r="H16658" s="67"/>
    </row>
    <row r="16660" spans="8:8" x14ac:dyDescent="0.25">
      <c r="H16660" s="67"/>
    </row>
    <row r="16661" spans="8:8" x14ac:dyDescent="0.25">
      <c r="H16661" s="67"/>
    </row>
    <row r="16663" spans="8:8" x14ac:dyDescent="0.25">
      <c r="H16663" s="67"/>
    </row>
    <row r="16664" spans="8:8" x14ac:dyDescent="0.25">
      <c r="H16664" s="67"/>
    </row>
    <row r="16665" spans="8:8" x14ac:dyDescent="0.25">
      <c r="H16665" s="67"/>
    </row>
    <row r="16666" spans="8:8" x14ac:dyDescent="0.25">
      <c r="H16666" s="67"/>
    </row>
    <row r="16667" spans="8:8" x14ac:dyDescent="0.25">
      <c r="H16667" s="67"/>
    </row>
    <row r="16669" spans="8:8" x14ac:dyDescent="0.25">
      <c r="H16669" s="67"/>
    </row>
    <row r="16670" spans="8:8" x14ac:dyDescent="0.25">
      <c r="H16670" s="67"/>
    </row>
    <row r="16671" spans="8:8" x14ac:dyDescent="0.25">
      <c r="H16671" s="67"/>
    </row>
    <row r="16672" spans="8:8" x14ac:dyDescent="0.25">
      <c r="H16672" s="67"/>
    </row>
    <row r="16676" spans="8:8" x14ac:dyDescent="0.25">
      <c r="H16676" s="67"/>
    </row>
    <row r="16677" spans="8:8" x14ac:dyDescent="0.25">
      <c r="H16677" s="67"/>
    </row>
    <row r="16678" spans="8:8" x14ac:dyDescent="0.25">
      <c r="H16678" s="67"/>
    </row>
    <row r="16679" spans="8:8" x14ac:dyDescent="0.25">
      <c r="H16679" s="67"/>
    </row>
    <row r="16680" spans="8:8" x14ac:dyDescent="0.25">
      <c r="H16680" s="67"/>
    </row>
    <row r="16681" spans="8:8" x14ac:dyDescent="0.25">
      <c r="H16681" s="67"/>
    </row>
    <row r="16682" spans="8:8" x14ac:dyDescent="0.25">
      <c r="H16682" s="67"/>
    </row>
    <row r="16683" spans="8:8" x14ac:dyDescent="0.25">
      <c r="H16683" s="67"/>
    </row>
    <row r="16684" spans="8:8" x14ac:dyDescent="0.25">
      <c r="H16684" s="67"/>
    </row>
    <row r="16685" spans="8:8" x14ac:dyDescent="0.25">
      <c r="H16685" s="67"/>
    </row>
    <row r="16688" spans="8:8" x14ac:dyDescent="0.25">
      <c r="H16688" s="67"/>
    </row>
    <row r="16692" spans="8:8" x14ac:dyDescent="0.25">
      <c r="H16692" s="67"/>
    </row>
    <row r="16694" spans="8:8" x14ac:dyDescent="0.25">
      <c r="H16694" s="67"/>
    </row>
    <row r="16695" spans="8:8" x14ac:dyDescent="0.25">
      <c r="H16695" s="67"/>
    </row>
    <row r="16704" spans="8:8" x14ac:dyDescent="0.25">
      <c r="H16704" s="67"/>
    </row>
    <row r="16707" spans="8:8" x14ac:dyDescent="0.25">
      <c r="H16707" s="67"/>
    </row>
    <row r="16708" spans="8:8" x14ac:dyDescent="0.25">
      <c r="H16708" s="67"/>
    </row>
    <row r="16710" spans="8:8" x14ac:dyDescent="0.25">
      <c r="H16710" s="67"/>
    </row>
    <row r="16713" spans="8:8" x14ac:dyDescent="0.25">
      <c r="H16713" s="67"/>
    </row>
    <row r="16714" spans="8:8" x14ac:dyDescent="0.25">
      <c r="H16714" s="67"/>
    </row>
    <row r="16715" spans="8:8" x14ac:dyDescent="0.25">
      <c r="H16715" s="67"/>
    </row>
    <row r="16716" spans="8:8" x14ac:dyDescent="0.25">
      <c r="H16716" s="67"/>
    </row>
    <row r="16717" spans="8:8" x14ac:dyDescent="0.25">
      <c r="H16717" s="67"/>
    </row>
    <row r="16718" spans="8:8" x14ac:dyDescent="0.25">
      <c r="H16718" s="67"/>
    </row>
    <row r="16719" spans="8:8" x14ac:dyDescent="0.25">
      <c r="H16719" s="67"/>
    </row>
    <row r="16720" spans="8:8" x14ac:dyDescent="0.25">
      <c r="H16720" s="67"/>
    </row>
    <row r="16721" spans="8:8" x14ac:dyDescent="0.25">
      <c r="H16721" s="67"/>
    </row>
    <row r="16722" spans="8:8" x14ac:dyDescent="0.25">
      <c r="H16722" s="67"/>
    </row>
    <row r="16723" spans="8:8" x14ac:dyDescent="0.25">
      <c r="H16723" s="67"/>
    </row>
    <row r="16724" spans="8:8" x14ac:dyDescent="0.25">
      <c r="H16724" s="67"/>
    </row>
    <row r="16725" spans="8:8" x14ac:dyDescent="0.25">
      <c r="H16725" s="67"/>
    </row>
    <row r="16726" spans="8:8" x14ac:dyDescent="0.25">
      <c r="H16726" s="67"/>
    </row>
    <row r="16727" spans="8:8" x14ac:dyDescent="0.25">
      <c r="H16727" s="67"/>
    </row>
    <row r="16728" spans="8:8" x14ac:dyDescent="0.25">
      <c r="H16728" s="67"/>
    </row>
    <row r="16729" spans="8:8" x14ac:dyDescent="0.25">
      <c r="H16729" s="67"/>
    </row>
    <row r="16730" spans="8:8" x14ac:dyDescent="0.25">
      <c r="H16730" s="67"/>
    </row>
    <row r="16731" spans="8:8" x14ac:dyDescent="0.25">
      <c r="H16731" s="67"/>
    </row>
    <row r="16732" spans="8:8" x14ac:dyDescent="0.25">
      <c r="H16732" s="67"/>
    </row>
    <row r="16733" spans="8:8" x14ac:dyDescent="0.25">
      <c r="H16733" s="67"/>
    </row>
    <row r="16734" spans="8:8" x14ac:dyDescent="0.25">
      <c r="H16734" s="67"/>
    </row>
    <row r="16735" spans="8:8" x14ac:dyDescent="0.25">
      <c r="H16735" s="67"/>
    </row>
    <row r="16736" spans="8:8" x14ac:dyDescent="0.25">
      <c r="H16736" s="67"/>
    </row>
    <row r="16737" spans="8:8" x14ac:dyDescent="0.25">
      <c r="H16737" s="67"/>
    </row>
    <row r="16738" spans="8:8" x14ac:dyDescent="0.25">
      <c r="H16738" s="67"/>
    </row>
    <row r="16739" spans="8:8" x14ac:dyDescent="0.25">
      <c r="H16739" s="67"/>
    </row>
    <row r="16740" spans="8:8" x14ac:dyDescent="0.25">
      <c r="H16740" s="67"/>
    </row>
    <row r="16741" spans="8:8" x14ac:dyDescent="0.25">
      <c r="H16741" s="67"/>
    </row>
    <row r="16742" spans="8:8" x14ac:dyDescent="0.25">
      <c r="H16742" s="67"/>
    </row>
    <row r="16743" spans="8:8" x14ac:dyDescent="0.25">
      <c r="H16743" s="67"/>
    </row>
    <row r="16744" spans="8:8" x14ac:dyDescent="0.25">
      <c r="H16744" s="67"/>
    </row>
    <row r="16745" spans="8:8" x14ac:dyDescent="0.25">
      <c r="H16745" s="67"/>
    </row>
    <row r="16746" spans="8:8" x14ac:dyDescent="0.25">
      <c r="H16746" s="67"/>
    </row>
    <row r="16747" spans="8:8" x14ac:dyDescent="0.25">
      <c r="H16747" s="67"/>
    </row>
    <row r="16748" spans="8:8" x14ac:dyDescent="0.25">
      <c r="H16748" s="67"/>
    </row>
    <row r="16749" spans="8:8" x14ac:dyDescent="0.25">
      <c r="H16749" s="67"/>
    </row>
    <row r="16750" spans="8:8" x14ac:dyDescent="0.25">
      <c r="H16750" s="67"/>
    </row>
    <row r="16751" spans="8:8" x14ac:dyDescent="0.25">
      <c r="H16751" s="67"/>
    </row>
    <row r="16752" spans="8:8" x14ac:dyDescent="0.25">
      <c r="H16752" s="67"/>
    </row>
    <row r="16753" spans="8:8" x14ac:dyDescent="0.25">
      <c r="H16753" s="67"/>
    </row>
    <row r="16754" spans="8:8" x14ac:dyDescent="0.25">
      <c r="H16754" s="67"/>
    </row>
    <row r="16755" spans="8:8" x14ac:dyDescent="0.25">
      <c r="H16755" s="67"/>
    </row>
    <row r="16756" spans="8:8" x14ac:dyDescent="0.25">
      <c r="H16756" s="67"/>
    </row>
    <row r="16757" spans="8:8" x14ac:dyDescent="0.25">
      <c r="H16757" s="67"/>
    </row>
    <row r="16758" spans="8:8" x14ac:dyDescent="0.25">
      <c r="H16758" s="67"/>
    </row>
    <row r="16759" spans="8:8" x14ac:dyDescent="0.25">
      <c r="H16759" s="67"/>
    </row>
    <row r="16760" spans="8:8" x14ac:dyDescent="0.25">
      <c r="H16760" s="67"/>
    </row>
    <row r="16761" spans="8:8" x14ac:dyDescent="0.25">
      <c r="H16761" s="67"/>
    </row>
    <row r="16762" spans="8:8" x14ac:dyDescent="0.25">
      <c r="H16762" s="67"/>
    </row>
    <row r="16763" spans="8:8" x14ac:dyDescent="0.25">
      <c r="H16763" s="67"/>
    </row>
    <row r="16764" spans="8:8" x14ac:dyDescent="0.25">
      <c r="H16764" s="67"/>
    </row>
    <row r="16765" spans="8:8" x14ac:dyDescent="0.25">
      <c r="H16765" s="67"/>
    </row>
    <row r="16766" spans="8:8" x14ac:dyDescent="0.25">
      <c r="H16766" s="67"/>
    </row>
    <row r="16767" spans="8:8" x14ac:dyDescent="0.25">
      <c r="H16767" s="67"/>
    </row>
    <row r="16768" spans="8:8" x14ac:dyDescent="0.25">
      <c r="H16768" s="67"/>
    </row>
    <row r="16769" spans="8:8" x14ac:dyDescent="0.25">
      <c r="H16769" s="67"/>
    </row>
    <row r="16770" spans="8:8" x14ac:dyDescent="0.25">
      <c r="H16770" s="67"/>
    </row>
    <row r="16771" spans="8:8" x14ac:dyDescent="0.25">
      <c r="H16771" s="67"/>
    </row>
    <row r="16772" spans="8:8" x14ac:dyDescent="0.25">
      <c r="H16772" s="67"/>
    </row>
    <row r="16773" spans="8:8" x14ac:dyDescent="0.25">
      <c r="H16773" s="67"/>
    </row>
    <row r="16784" spans="8:8" x14ac:dyDescent="0.25">
      <c r="H16784" s="67"/>
    </row>
    <row r="16785" spans="8:8" x14ac:dyDescent="0.25">
      <c r="H16785" s="67"/>
    </row>
    <row r="16786" spans="8:8" x14ac:dyDescent="0.25">
      <c r="H16786" s="67"/>
    </row>
    <row r="16787" spans="8:8" x14ac:dyDescent="0.25">
      <c r="H16787" s="67"/>
    </row>
    <row r="16788" spans="8:8" x14ac:dyDescent="0.25">
      <c r="H16788" s="67"/>
    </row>
    <row r="16789" spans="8:8" x14ac:dyDescent="0.25">
      <c r="H16789" s="67"/>
    </row>
    <row r="16790" spans="8:8" x14ac:dyDescent="0.25">
      <c r="H16790" s="67"/>
    </row>
    <row r="16791" spans="8:8" x14ac:dyDescent="0.25">
      <c r="H16791" s="67"/>
    </row>
    <row r="16792" spans="8:8" x14ac:dyDescent="0.25">
      <c r="H16792" s="67"/>
    </row>
    <row r="16793" spans="8:8" x14ac:dyDescent="0.25">
      <c r="H16793" s="67"/>
    </row>
    <row r="16796" spans="8:8" x14ac:dyDescent="0.25">
      <c r="H16796" s="67"/>
    </row>
    <row r="16797" spans="8:8" x14ac:dyDescent="0.25">
      <c r="H16797" s="67"/>
    </row>
    <row r="16798" spans="8:8" x14ac:dyDescent="0.25">
      <c r="H16798" s="67"/>
    </row>
    <row r="16799" spans="8:8" x14ac:dyDescent="0.25">
      <c r="H16799" s="67"/>
    </row>
    <row r="16800" spans="8:8" x14ac:dyDescent="0.25">
      <c r="H16800" s="67"/>
    </row>
    <row r="16801" spans="8:8" x14ac:dyDescent="0.25">
      <c r="H16801" s="67"/>
    </row>
    <row r="16802" spans="8:8" x14ac:dyDescent="0.25">
      <c r="H16802" s="67"/>
    </row>
    <row r="16803" spans="8:8" x14ac:dyDescent="0.25">
      <c r="H16803" s="67"/>
    </row>
    <row r="16804" spans="8:8" x14ac:dyDescent="0.25">
      <c r="H16804" s="67"/>
    </row>
    <row r="16805" spans="8:8" x14ac:dyDescent="0.25">
      <c r="H16805" s="67"/>
    </row>
    <row r="16837" spans="8:8" x14ac:dyDescent="0.25">
      <c r="H16837" s="67"/>
    </row>
    <row r="16838" spans="8:8" x14ac:dyDescent="0.25">
      <c r="H16838" s="67"/>
    </row>
    <row r="16839" spans="8:8" x14ac:dyDescent="0.25">
      <c r="H16839" s="67"/>
    </row>
    <row r="16840" spans="8:8" x14ac:dyDescent="0.25">
      <c r="H16840" s="67"/>
    </row>
    <row r="16841" spans="8:8" x14ac:dyDescent="0.25">
      <c r="H16841" s="67"/>
    </row>
    <row r="16842" spans="8:8" x14ac:dyDescent="0.25">
      <c r="H16842" s="67"/>
    </row>
    <row r="16843" spans="8:8" x14ac:dyDescent="0.25">
      <c r="H16843" s="67"/>
    </row>
    <row r="16844" spans="8:8" x14ac:dyDescent="0.25">
      <c r="H16844" s="67"/>
    </row>
    <row r="16845" spans="8:8" x14ac:dyDescent="0.25">
      <c r="H16845" s="67"/>
    </row>
    <row r="16846" spans="8:8" x14ac:dyDescent="0.25">
      <c r="H16846" s="67"/>
    </row>
    <row r="16847" spans="8:8" x14ac:dyDescent="0.25">
      <c r="H16847" s="67"/>
    </row>
    <row r="16848" spans="8:8" x14ac:dyDescent="0.25">
      <c r="H16848" s="67"/>
    </row>
    <row r="16849" spans="8:8" x14ac:dyDescent="0.25">
      <c r="H16849" s="67"/>
    </row>
    <row r="16850" spans="8:8" x14ac:dyDescent="0.25">
      <c r="H16850" s="67"/>
    </row>
    <row r="16851" spans="8:8" x14ac:dyDescent="0.25">
      <c r="H16851" s="67"/>
    </row>
    <row r="16852" spans="8:8" x14ac:dyDescent="0.25">
      <c r="H16852" s="67"/>
    </row>
    <row r="16853" spans="8:8" x14ac:dyDescent="0.25">
      <c r="H16853" s="67"/>
    </row>
    <row r="16854" spans="8:8" x14ac:dyDescent="0.25">
      <c r="H16854" s="67"/>
    </row>
    <row r="16856" spans="8:8" x14ac:dyDescent="0.25">
      <c r="H16856" s="67"/>
    </row>
    <row r="16857" spans="8:8" x14ac:dyDescent="0.25">
      <c r="H16857" s="67"/>
    </row>
    <row r="16858" spans="8:8" x14ac:dyDescent="0.25">
      <c r="H16858" s="67"/>
    </row>
    <row r="16859" spans="8:8" x14ac:dyDescent="0.25">
      <c r="H16859" s="67"/>
    </row>
    <row r="16860" spans="8:8" x14ac:dyDescent="0.25">
      <c r="H16860" s="67"/>
    </row>
    <row r="16861" spans="8:8" x14ac:dyDescent="0.25">
      <c r="H16861" s="67"/>
    </row>
    <row r="16862" spans="8:8" x14ac:dyDescent="0.25">
      <c r="H16862" s="67"/>
    </row>
    <row r="16863" spans="8:8" x14ac:dyDescent="0.25">
      <c r="H16863" s="67"/>
    </row>
    <row r="16864" spans="8:8" x14ac:dyDescent="0.25">
      <c r="H16864" s="67"/>
    </row>
    <row r="16865" spans="8:8" x14ac:dyDescent="0.25">
      <c r="H16865" s="67"/>
    </row>
    <row r="16866" spans="8:8" x14ac:dyDescent="0.25">
      <c r="H16866" s="67"/>
    </row>
    <row r="16867" spans="8:8" x14ac:dyDescent="0.25">
      <c r="H16867" s="67"/>
    </row>
    <row r="16868" spans="8:8" x14ac:dyDescent="0.25">
      <c r="H16868" s="67"/>
    </row>
    <row r="16869" spans="8:8" x14ac:dyDescent="0.25">
      <c r="H16869" s="67"/>
    </row>
    <row r="16870" spans="8:8" x14ac:dyDescent="0.25">
      <c r="H16870" s="67"/>
    </row>
    <row r="16871" spans="8:8" x14ac:dyDescent="0.25">
      <c r="H16871" s="67"/>
    </row>
    <row r="16872" spans="8:8" x14ac:dyDescent="0.25">
      <c r="H16872" s="67"/>
    </row>
    <row r="16873" spans="8:8" x14ac:dyDescent="0.25">
      <c r="H16873" s="67"/>
    </row>
    <row r="16874" spans="8:8" x14ac:dyDescent="0.25">
      <c r="H16874" s="67"/>
    </row>
    <row r="16875" spans="8:8" x14ac:dyDescent="0.25">
      <c r="H16875" s="67"/>
    </row>
    <row r="16876" spans="8:8" x14ac:dyDescent="0.25">
      <c r="H16876" s="67"/>
    </row>
    <row r="16877" spans="8:8" x14ac:dyDescent="0.25">
      <c r="H16877" s="67"/>
    </row>
    <row r="16878" spans="8:8" x14ac:dyDescent="0.25">
      <c r="H16878" s="67"/>
    </row>
    <row r="16879" spans="8:8" x14ac:dyDescent="0.25">
      <c r="H16879" s="67"/>
    </row>
    <row r="16880" spans="8:8" x14ac:dyDescent="0.25">
      <c r="H16880" s="67"/>
    </row>
    <row r="16881" spans="8:8" x14ac:dyDescent="0.25">
      <c r="H16881" s="67"/>
    </row>
    <row r="16882" spans="8:8" x14ac:dyDescent="0.25">
      <c r="H16882" s="67"/>
    </row>
    <row r="16883" spans="8:8" x14ac:dyDescent="0.25">
      <c r="H16883" s="67"/>
    </row>
    <row r="16885" spans="8:8" x14ac:dyDescent="0.25">
      <c r="H16885" s="67"/>
    </row>
    <row r="16886" spans="8:8" x14ac:dyDescent="0.25">
      <c r="H16886" s="67"/>
    </row>
    <row r="16887" spans="8:8" x14ac:dyDescent="0.25">
      <c r="H16887" s="67"/>
    </row>
    <row r="16888" spans="8:8" x14ac:dyDescent="0.25">
      <c r="H16888" s="67"/>
    </row>
    <row r="16889" spans="8:8" x14ac:dyDescent="0.25">
      <c r="H16889" s="67"/>
    </row>
    <row r="16890" spans="8:8" x14ac:dyDescent="0.25">
      <c r="H16890" s="67"/>
    </row>
    <row r="16892" spans="8:8" x14ac:dyDescent="0.25">
      <c r="H16892" s="67"/>
    </row>
    <row r="16893" spans="8:8" x14ac:dyDescent="0.25">
      <c r="H16893" s="67"/>
    </row>
    <row r="16895" spans="8:8" x14ac:dyDescent="0.25">
      <c r="H16895" s="67"/>
    </row>
    <row r="16896" spans="8:8" x14ac:dyDescent="0.25">
      <c r="H16896" s="67"/>
    </row>
    <row r="16897" spans="8:8" x14ac:dyDescent="0.25">
      <c r="H16897" s="67"/>
    </row>
    <row r="16899" spans="8:8" x14ac:dyDescent="0.25">
      <c r="H16899" s="67"/>
    </row>
    <row r="16901" spans="8:8" x14ac:dyDescent="0.25">
      <c r="H16901" s="67"/>
    </row>
    <row r="16902" spans="8:8" x14ac:dyDescent="0.25">
      <c r="H16902" s="67"/>
    </row>
    <row r="16903" spans="8:8" x14ac:dyDescent="0.25">
      <c r="H16903" s="67"/>
    </row>
    <row r="16904" spans="8:8" x14ac:dyDescent="0.25">
      <c r="H16904" s="67"/>
    </row>
    <row r="16905" spans="8:8" x14ac:dyDescent="0.25">
      <c r="H16905" s="67"/>
    </row>
    <row r="16906" spans="8:8" x14ac:dyDescent="0.25">
      <c r="H16906" s="67"/>
    </row>
    <row r="16907" spans="8:8" x14ac:dyDescent="0.25">
      <c r="H16907" s="67"/>
    </row>
    <row r="16910" spans="8:8" x14ac:dyDescent="0.25">
      <c r="H16910" s="67"/>
    </row>
    <row r="16914" spans="8:8" x14ac:dyDescent="0.25">
      <c r="H16914" s="67"/>
    </row>
    <row r="16915" spans="8:8" x14ac:dyDescent="0.25">
      <c r="H16915" s="67"/>
    </row>
    <row r="16916" spans="8:8" x14ac:dyDescent="0.25">
      <c r="H16916" s="67"/>
    </row>
    <row r="16917" spans="8:8" x14ac:dyDescent="0.25">
      <c r="H16917" s="67"/>
    </row>
    <row r="16918" spans="8:8" x14ac:dyDescent="0.25">
      <c r="H16918" s="67"/>
    </row>
    <row r="16919" spans="8:8" x14ac:dyDescent="0.25">
      <c r="H16919" s="67"/>
    </row>
    <row r="16920" spans="8:8" x14ac:dyDescent="0.25">
      <c r="H16920" s="67"/>
    </row>
    <row r="16921" spans="8:8" x14ac:dyDescent="0.25">
      <c r="H16921" s="67"/>
    </row>
    <row r="16922" spans="8:8" x14ac:dyDescent="0.25">
      <c r="H16922" s="67"/>
    </row>
    <row r="16923" spans="8:8" x14ac:dyDescent="0.25">
      <c r="H16923" s="67"/>
    </row>
    <row r="16924" spans="8:8" x14ac:dyDescent="0.25">
      <c r="H16924" s="67"/>
    </row>
    <row r="16926" spans="8:8" x14ac:dyDescent="0.25">
      <c r="H16926" s="67"/>
    </row>
    <row r="16927" spans="8:8" x14ac:dyDescent="0.25">
      <c r="H16927" s="67"/>
    </row>
    <row r="16928" spans="8:8" x14ac:dyDescent="0.25">
      <c r="H16928" s="67"/>
    </row>
    <row r="16929" spans="8:8" x14ac:dyDescent="0.25">
      <c r="H16929" s="67"/>
    </row>
    <row r="16930" spans="8:8" x14ac:dyDescent="0.25">
      <c r="H16930" s="67"/>
    </row>
    <row r="16931" spans="8:8" x14ac:dyDescent="0.25">
      <c r="H16931" s="67"/>
    </row>
    <row r="16932" spans="8:8" x14ac:dyDescent="0.25">
      <c r="H16932" s="67"/>
    </row>
    <row r="16933" spans="8:8" x14ac:dyDescent="0.25">
      <c r="H16933" s="67"/>
    </row>
    <row r="16934" spans="8:8" x14ac:dyDescent="0.25">
      <c r="H16934" s="67"/>
    </row>
    <row r="16937" spans="8:8" x14ac:dyDescent="0.25">
      <c r="H16937" s="67"/>
    </row>
    <row r="16938" spans="8:8" x14ac:dyDescent="0.25">
      <c r="H16938" s="67"/>
    </row>
    <row r="16939" spans="8:8" x14ac:dyDescent="0.25">
      <c r="H16939" s="67"/>
    </row>
    <row r="16941" spans="8:8" x14ac:dyDescent="0.25">
      <c r="H16941" s="67"/>
    </row>
    <row r="16942" spans="8:8" x14ac:dyDescent="0.25">
      <c r="H16942" s="67"/>
    </row>
    <row r="16943" spans="8:8" x14ac:dyDescent="0.25">
      <c r="H16943" s="67"/>
    </row>
    <row r="16944" spans="8:8" x14ac:dyDescent="0.25">
      <c r="H16944" s="67"/>
    </row>
    <row r="16945" spans="8:8" x14ac:dyDescent="0.25">
      <c r="H16945" s="67"/>
    </row>
    <row r="16950" spans="8:8" x14ac:dyDescent="0.25">
      <c r="H16950" s="67"/>
    </row>
    <row r="16951" spans="8:8" x14ac:dyDescent="0.25">
      <c r="H16951" s="67"/>
    </row>
    <row r="16952" spans="8:8" x14ac:dyDescent="0.25">
      <c r="H16952" s="67"/>
    </row>
    <row r="16953" spans="8:8" x14ac:dyDescent="0.25">
      <c r="H16953" s="67"/>
    </row>
    <row r="16954" spans="8:8" x14ac:dyDescent="0.25">
      <c r="H16954" s="67"/>
    </row>
    <row r="16955" spans="8:8" x14ac:dyDescent="0.25">
      <c r="H16955" s="67"/>
    </row>
    <row r="16956" spans="8:8" x14ac:dyDescent="0.25">
      <c r="H16956" s="67"/>
    </row>
    <row r="16957" spans="8:8" x14ac:dyDescent="0.25">
      <c r="H16957" s="67"/>
    </row>
    <row r="16958" spans="8:8" x14ac:dyDescent="0.25">
      <c r="H16958" s="67"/>
    </row>
    <row r="16959" spans="8:8" x14ac:dyDescent="0.25">
      <c r="H16959" s="67"/>
    </row>
    <row r="16960" spans="8:8" x14ac:dyDescent="0.25">
      <c r="H16960" s="67"/>
    </row>
    <row r="16961" spans="8:8" x14ac:dyDescent="0.25">
      <c r="H16961" s="67"/>
    </row>
    <row r="16962" spans="8:8" x14ac:dyDescent="0.25">
      <c r="H16962" s="67"/>
    </row>
    <row r="16963" spans="8:8" x14ac:dyDescent="0.25">
      <c r="H16963" s="67"/>
    </row>
    <row r="16964" spans="8:8" x14ac:dyDescent="0.25">
      <c r="H16964" s="67"/>
    </row>
    <row r="16965" spans="8:8" x14ac:dyDescent="0.25">
      <c r="H16965" s="67"/>
    </row>
    <row r="16966" spans="8:8" x14ac:dyDescent="0.25">
      <c r="H16966" s="67"/>
    </row>
    <row r="16967" spans="8:8" x14ac:dyDescent="0.25">
      <c r="H16967" s="67"/>
    </row>
    <row r="16968" spans="8:8" x14ac:dyDescent="0.25">
      <c r="H16968" s="67"/>
    </row>
    <row r="16973" spans="8:8" x14ac:dyDescent="0.25">
      <c r="H16973" s="67"/>
    </row>
    <row r="16974" spans="8:8" x14ac:dyDescent="0.25">
      <c r="H16974" s="67"/>
    </row>
    <row r="16975" spans="8:8" x14ac:dyDescent="0.25">
      <c r="H16975" s="67"/>
    </row>
    <row r="16976" spans="8:8" x14ac:dyDescent="0.25">
      <c r="H16976" s="67"/>
    </row>
    <row r="16977" spans="8:8" x14ac:dyDescent="0.25">
      <c r="H16977" s="67"/>
    </row>
    <row r="16978" spans="8:8" x14ac:dyDescent="0.25">
      <c r="H16978" s="67"/>
    </row>
    <row r="16979" spans="8:8" x14ac:dyDescent="0.25">
      <c r="H16979" s="67"/>
    </row>
    <row r="16980" spans="8:8" x14ac:dyDescent="0.25">
      <c r="H16980" s="67"/>
    </row>
    <row r="16981" spans="8:8" x14ac:dyDescent="0.25">
      <c r="H16981" s="67"/>
    </row>
    <row r="16982" spans="8:8" x14ac:dyDescent="0.25">
      <c r="H16982" s="67"/>
    </row>
    <row r="16985" spans="8:8" x14ac:dyDescent="0.25">
      <c r="H16985" s="67"/>
    </row>
    <row r="16986" spans="8:8" x14ac:dyDescent="0.25">
      <c r="H16986" s="67"/>
    </row>
    <row r="16988" spans="8:8" x14ac:dyDescent="0.25">
      <c r="H16988" s="67"/>
    </row>
    <row r="16990" spans="8:8" x14ac:dyDescent="0.25">
      <c r="H16990" s="67"/>
    </row>
    <row r="16991" spans="8:8" x14ac:dyDescent="0.25">
      <c r="H16991" s="67"/>
    </row>
    <row r="16992" spans="8:8" x14ac:dyDescent="0.25">
      <c r="H16992" s="67"/>
    </row>
    <row r="16993" spans="8:8" x14ac:dyDescent="0.25">
      <c r="H16993" s="67"/>
    </row>
    <row r="16994" spans="8:8" x14ac:dyDescent="0.25">
      <c r="H16994" s="67"/>
    </row>
    <row r="16995" spans="8:8" x14ac:dyDescent="0.25">
      <c r="H16995" s="67"/>
    </row>
    <row r="16996" spans="8:8" x14ac:dyDescent="0.25">
      <c r="H16996" s="67"/>
    </row>
    <row r="16997" spans="8:8" x14ac:dyDescent="0.25">
      <c r="H16997" s="67"/>
    </row>
    <row r="16998" spans="8:8" x14ac:dyDescent="0.25">
      <c r="H16998" s="67"/>
    </row>
    <row r="16999" spans="8:8" x14ac:dyDescent="0.25">
      <c r="H16999" s="67"/>
    </row>
    <row r="17000" spans="8:8" x14ac:dyDescent="0.25">
      <c r="H17000" s="67"/>
    </row>
    <row r="17005" spans="8:8" x14ac:dyDescent="0.25">
      <c r="H17005" s="67"/>
    </row>
    <row r="17006" spans="8:8" x14ac:dyDescent="0.25">
      <c r="H17006" s="67"/>
    </row>
    <row r="17007" spans="8:8" x14ac:dyDescent="0.25">
      <c r="H17007" s="67"/>
    </row>
    <row r="17008" spans="8:8" x14ac:dyDescent="0.25">
      <c r="H17008" s="67"/>
    </row>
    <row r="17009" spans="8:8" x14ac:dyDescent="0.25">
      <c r="H17009" s="67"/>
    </row>
    <row r="17010" spans="8:8" x14ac:dyDescent="0.25">
      <c r="H17010" s="67"/>
    </row>
    <row r="17011" spans="8:8" x14ac:dyDescent="0.25">
      <c r="H17011" s="67"/>
    </row>
    <row r="17012" spans="8:8" x14ac:dyDescent="0.25">
      <c r="H17012" s="67"/>
    </row>
    <row r="17013" spans="8:8" x14ac:dyDescent="0.25">
      <c r="H17013" s="67"/>
    </row>
    <row r="17014" spans="8:8" x14ac:dyDescent="0.25">
      <c r="H17014" s="67"/>
    </row>
    <row r="17015" spans="8:8" x14ac:dyDescent="0.25">
      <c r="H17015" s="67"/>
    </row>
    <row r="17016" spans="8:8" x14ac:dyDescent="0.25">
      <c r="H17016" s="67"/>
    </row>
    <row r="17017" spans="8:8" x14ac:dyDescent="0.25">
      <c r="H17017" s="67"/>
    </row>
    <row r="17018" spans="8:8" x14ac:dyDescent="0.25">
      <c r="H17018" s="67"/>
    </row>
    <row r="17019" spans="8:8" x14ac:dyDescent="0.25">
      <c r="H17019" s="67"/>
    </row>
    <row r="17020" spans="8:8" x14ac:dyDescent="0.25">
      <c r="H17020" s="67"/>
    </row>
    <row r="17021" spans="8:8" x14ac:dyDescent="0.25">
      <c r="H17021" s="67"/>
    </row>
    <row r="17022" spans="8:8" x14ac:dyDescent="0.25">
      <c r="H17022" s="67"/>
    </row>
    <row r="17023" spans="8:8" x14ac:dyDescent="0.25">
      <c r="H17023" s="67"/>
    </row>
    <row r="17024" spans="8:8" x14ac:dyDescent="0.25">
      <c r="H17024" s="67"/>
    </row>
    <row r="17025" spans="8:8" x14ac:dyDescent="0.25">
      <c r="H17025" s="67"/>
    </row>
    <row r="17026" spans="8:8" x14ac:dyDescent="0.25">
      <c r="H17026" s="67"/>
    </row>
    <row r="17027" spans="8:8" x14ac:dyDescent="0.25">
      <c r="H17027" s="67"/>
    </row>
    <row r="17028" spans="8:8" x14ac:dyDescent="0.25">
      <c r="H17028" s="67"/>
    </row>
    <row r="17029" spans="8:8" x14ac:dyDescent="0.25">
      <c r="H17029" s="67"/>
    </row>
    <row r="17030" spans="8:8" x14ac:dyDescent="0.25">
      <c r="H17030" s="67"/>
    </row>
    <row r="17032" spans="8:8" x14ac:dyDescent="0.25">
      <c r="H17032" s="67"/>
    </row>
    <row r="17033" spans="8:8" x14ac:dyDescent="0.25">
      <c r="H17033" s="67"/>
    </row>
    <row r="17034" spans="8:8" x14ac:dyDescent="0.25">
      <c r="H17034" s="67"/>
    </row>
    <row r="17035" spans="8:8" x14ac:dyDescent="0.25">
      <c r="H17035" s="67"/>
    </row>
    <row r="17036" spans="8:8" x14ac:dyDescent="0.25">
      <c r="H17036" s="67"/>
    </row>
    <row r="17037" spans="8:8" x14ac:dyDescent="0.25">
      <c r="H17037" s="67"/>
    </row>
    <row r="17038" spans="8:8" x14ac:dyDescent="0.25">
      <c r="H17038" s="67"/>
    </row>
    <row r="17039" spans="8:8" x14ac:dyDescent="0.25">
      <c r="H17039" s="67"/>
    </row>
    <row r="17040" spans="8:8" x14ac:dyDescent="0.25">
      <c r="H17040" s="67"/>
    </row>
    <row r="17041" spans="8:8" x14ac:dyDescent="0.25">
      <c r="H17041" s="67"/>
    </row>
    <row r="17042" spans="8:8" x14ac:dyDescent="0.25">
      <c r="H17042" s="67"/>
    </row>
    <row r="17043" spans="8:8" x14ac:dyDescent="0.25">
      <c r="H17043" s="67"/>
    </row>
    <row r="17044" spans="8:8" x14ac:dyDescent="0.25">
      <c r="H17044" s="67"/>
    </row>
    <row r="17045" spans="8:8" x14ac:dyDescent="0.25">
      <c r="H17045" s="67"/>
    </row>
    <row r="17048" spans="8:8" x14ac:dyDescent="0.25">
      <c r="H17048" s="67"/>
    </row>
    <row r="17050" spans="8:8" x14ac:dyDescent="0.25">
      <c r="H17050" s="67"/>
    </row>
    <row r="17061" spans="8:8" x14ac:dyDescent="0.25">
      <c r="H17061" s="67"/>
    </row>
    <row r="17067" spans="8:8" x14ac:dyDescent="0.25">
      <c r="H17067" s="67"/>
    </row>
    <row r="17068" spans="8:8" x14ac:dyDescent="0.25">
      <c r="H17068" s="67"/>
    </row>
    <row r="17069" spans="8:8" x14ac:dyDescent="0.25">
      <c r="H17069" s="67"/>
    </row>
    <row r="17070" spans="8:8" x14ac:dyDescent="0.25">
      <c r="H17070" s="67"/>
    </row>
    <row r="17071" spans="8:8" x14ac:dyDescent="0.25">
      <c r="H17071" s="67"/>
    </row>
    <row r="17072" spans="8:8" x14ac:dyDescent="0.25">
      <c r="H17072" s="67"/>
    </row>
    <row r="17073" spans="8:8" x14ac:dyDescent="0.25">
      <c r="H17073" s="67"/>
    </row>
    <row r="17074" spans="8:8" x14ac:dyDescent="0.25">
      <c r="H17074" s="67"/>
    </row>
    <row r="17075" spans="8:8" x14ac:dyDescent="0.25">
      <c r="H17075" s="67"/>
    </row>
    <row r="17076" spans="8:8" x14ac:dyDescent="0.25">
      <c r="H17076" s="67"/>
    </row>
    <row r="17077" spans="8:8" x14ac:dyDescent="0.25">
      <c r="H17077" s="67"/>
    </row>
    <row r="17078" spans="8:8" x14ac:dyDescent="0.25">
      <c r="H17078" s="67"/>
    </row>
    <row r="17080" spans="8:8" x14ac:dyDescent="0.25">
      <c r="H17080" s="67"/>
    </row>
    <row r="17081" spans="8:8" x14ac:dyDescent="0.25">
      <c r="H17081" s="67"/>
    </row>
    <row r="17082" spans="8:8" x14ac:dyDescent="0.25">
      <c r="H17082" s="67"/>
    </row>
    <row r="17083" spans="8:8" x14ac:dyDescent="0.25">
      <c r="H17083" s="67"/>
    </row>
    <row r="17084" spans="8:8" x14ac:dyDescent="0.25">
      <c r="H17084" s="67"/>
    </row>
    <row r="17085" spans="8:8" x14ac:dyDescent="0.25">
      <c r="H17085" s="67"/>
    </row>
    <row r="17086" spans="8:8" x14ac:dyDescent="0.25">
      <c r="H17086" s="67"/>
    </row>
    <row r="17087" spans="8:8" x14ac:dyDescent="0.25">
      <c r="H17087" s="67"/>
    </row>
    <row r="17088" spans="8:8" x14ac:dyDescent="0.25">
      <c r="H17088" s="67"/>
    </row>
    <row r="17089" spans="8:8" x14ac:dyDescent="0.25">
      <c r="H17089" s="67"/>
    </row>
    <row r="17090" spans="8:8" x14ac:dyDescent="0.25">
      <c r="H17090" s="67"/>
    </row>
    <row r="17091" spans="8:8" x14ac:dyDescent="0.25">
      <c r="H17091" s="67"/>
    </row>
    <row r="17092" spans="8:8" x14ac:dyDescent="0.25">
      <c r="H17092" s="67"/>
    </row>
    <row r="17093" spans="8:8" x14ac:dyDescent="0.25">
      <c r="H17093" s="67"/>
    </row>
    <row r="17094" spans="8:8" x14ac:dyDescent="0.25">
      <c r="H17094" s="67"/>
    </row>
    <row r="17095" spans="8:8" x14ac:dyDescent="0.25">
      <c r="H17095" s="67"/>
    </row>
    <row r="17096" spans="8:8" x14ac:dyDescent="0.25">
      <c r="H17096" s="67"/>
    </row>
    <row r="17097" spans="8:8" x14ac:dyDescent="0.25">
      <c r="H17097" s="67"/>
    </row>
    <row r="17098" spans="8:8" x14ac:dyDescent="0.25">
      <c r="H17098" s="67"/>
    </row>
    <row r="17100" spans="8:8" x14ac:dyDescent="0.25">
      <c r="H17100" s="67"/>
    </row>
    <row r="17101" spans="8:8" x14ac:dyDescent="0.25">
      <c r="H17101" s="67"/>
    </row>
    <row r="17102" spans="8:8" x14ac:dyDescent="0.25">
      <c r="H17102" s="67"/>
    </row>
    <row r="17103" spans="8:8" x14ac:dyDescent="0.25">
      <c r="H17103" s="67"/>
    </row>
    <row r="17104" spans="8:8" x14ac:dyDescent="0.25">
      <c r="H17104" s="67"/>
    </row>
    <row r="17105" spans="8:8" x14ac:dyDescent="0.25">
      <c r="H17105" s="67"/>
    </row>
    <row r="17106" spans="8:8" x14ac:dyDescent="0.25">
      <c r="H17106" s="67"/>
    </row>
    <row r="17108" spans="8:8" x14ac:dyDescent="0.25">
      <c r="H17108" s="67"/>
    </row>
    <row r="17109" spans="8:8" x14ac:dyDescent="0.25">
      <c r="H17109" s="67"/>
    </row>
    <row r="17110" spans="8:8" x14ac:dyDescent="0.25">
      <c r="H17110" s="67"/>
    </row>
    <row r="17112" spans="8:8" x14ac:dyDescent="0.25">
      <c r="H17112" s="67"/>
    </row>
    <row r="17113" spans="8:8" x14ac:dyDescent="0.25">
      <c r="H17113" s="67"/>
    </row>
    <row r="17114" spans="8:8" x14ac:dyDescent="0.25">
      <c r="H17114" s="67"/>
    </row>
    <row r="17115" spans="8:8" x14ac:dyDescent="0.25">
      <c r="H17115" s="67"/>
    </row>
    <row r="17116" spans="8:8" x14ac:dyDescent="0.25">
      <c r="H17116" s="67"/>
    </row>
    <row r="17117" spans="8:8" x14ac:dyDescent="0.25">
      <c r="H17117" s="67"/>
    </row>
    <row r="17118" spans="8:8" x14ac:dyDescent="0.25">
      <c r="H17118" s="67"/>
    </row>
    <row r="17119" spans="8:8" x14ac:dyDescent="0.25">
      <c r="H17119" s="67"/>
    </row>
    <row r="17120" spans="8:8" x14ac:dyDescent="0.25">
      <c r="H17120" s="67"/>
    </row>
    <row r="17121" spans="8:8" x14ac:dyDescent="0.25">
      <c r="H17121" s="67"/>
    </row>
    <row r="17122" spans="8:8" x14ac:dyDescent="0.25">
      <c r="H17122" s="67"/>
    </row>
    <row r="17123" spans="8:8" x14ac:dyDescent="0.25">
      <c r="H17123" s="67"/>
    </row>
    <row r="17124" spans="8:8" x14ac:dyDescent="0.25">
      <c r="H17124" s="67"/>
    </row>
    <row r="17125" spans="8:8" x14ac:dyDescent="0.25">
      <c r="H17125" s="67"/>
    </row>
    <row r="17126" spans="8:8" x14ac:dyDescent="0.25">
      <c r="H17126" s="67"/>
    </row>
    <row r="17128" spans="8:8" x14ac:dyDescent="0.25">
      <c r="H17128" s="67"/>
    </row>
    <row r="17129" spans="8:8" x14ac:dyDescent="0.25">
      <c r="H17129" s="67"/>
    </row>
    <row r="17130" spans="8:8" x14ac:dyDescent="0.25">
      <c r="H17130" s="67"/>
    </row>
    <row r="17131" spans="8:8" x14ac:dyDescent="0.25">
      <c r="H17131" s="67"/>
    </row>
    <row r="17132" spans="8:8" x14ac:dyDescent="0.25">
      <c r="H17132" s="67"/>
    </row>
    <row r="17133" spans="8:8" x14ac:dyDescent="0.25">
      <c r="H17133" s="67"/>
    </row>
    <row r="17134" spans="8:8" x14ac:dyDescent="0.25">
      <c r="H17134" s="67"/>
    </row>
    <row r="17135" spans="8:8" x14ac:dyDescent="0.25">
      <c r="H17135" s="67"/>
    </row>
    <row r="17136" spans="8:8" x14ac:dyDescent="0.25">
      <c r="H17136" s="67"/>
    </row>
    <row r="17137" spans="8:8" x14ac:dyDescent="0.25">
      <c r="H17137" s="67"/>
    </row>
    <row r="17140" spans="8:8" x14ac:dyDescent="0.25">
      <c r="H17140" s="67"/>
    </row>
    <row r="17143" spans="8:8" x14ac:dyDescent="0.25">
      <c r="H17143" s="67"/>
    </row>
    <row r="17144" spans="8:8" x14ac:dyDescent="0.25">
      <c r="H17144" s="67"/>
    </row>
    <row r="17145" spans="8:8" x14ac:dyDescent="0.25">
      <c r="H17145" s="67"/>
    </row>
    <row r="17147" spans="8:8" x14ac:dyDescent="0.25">
      <c r="H17147" s="67"/>
    </row>
    <row r="17148" spans="8:8" x14ac:dyDescent="0.25">
      <c r="H17148" s="67"/>
    </row>
    <row r="17149" spans="8:8" x14ac:dyDescent="0.25">
      <c r="H17149" s="67"/>
    </row>
    <row r="17150" spans="8:8" x14ac:dyDescent="0.25">
      <c r="H17150" s="67"/>
    </row>
    <row r="17151" spans="8:8" x14ac:dyDescent="0.25">
      <c r="H17151" s="67"/>
    </row>
    <row r="17152" spans="8:8" x14ac:dyDescent="0.25">
      <c r="H17152" s="67"/>
    </row>
    <row r="17153" spans="8:8" x14ac:dyDescent="0.25">
      <c r="H17153" s="67"/>
    </row>
    <row r="17154" spans="8:8" x14ac:dyDescent="0.25">
      <c r="H17154" s="67"/>
    </row>
    <row r="17158" spans="8:8" x14ac:dyDescent="0.25">
      <c r="H17158" s="67"/>
    </row>
    <row r="17159" spans="8:8" x14ac:dyDescent="0.25">
      <c r="H17159" s="67"/>
    </row>
    <row r="17161" spans="8:8" x14ac:dyDescent="0.25">
      <c r="H17161" s="67"/>
    </row>
    <row r="17164" spans="8:8" x14ac:dyDescent="0.25">
      <c r="H17164" s="67"/>
    </row>
    <row r="17165" spans="8:8" x14ac:dyDescent="0.25">
      <c r="H17165" s="67"/>
    </row>
    <row r="17166" spans="8:8" x14ac:dyDescent="0.25">
      <c r="H17166" s="67"/>
    </row>
    <row r="17167" spans="8:8" x14ac:dyDescent="0.25">
      <c r="H17167" s="67"/>
    </row>
    <row r="17168" spans="8:8" x14ac:dyDescent="0.25">
      <c r="H17168" s="67"/>
    </row>
    <row r="17169" spans="8:8" x14ac:dyDescent="0.25">
      <c r="H17169" s="67"/>
    </row>
    <row r="17170" spans="8:8" x14ac:dyDescent="0.25">
      <c r="H17170" s="67"/>
    </row>
    <row r="17171" spans="8:8" x14ac:dyDescent="0.25">
      <c r="H17171" s="67"/>
    </row>
    <row r="17172" spans="8:8" x14ac:dyDescent="0.25">
      <c r="H17172" s="67"/>
    </row>
    <row r="17173" spans="8:8" x14ac:dyDescent="0.25">
      <c r="H17173" s="67"/>
    </row>
    <row r="17174" spans="8:8" x14ac:dyDescent="0.25">
      <c r="H17174" s="67"/>
    </row>
    <row r="17176" spans="8:8" x14ac:dyDescent="0.25">
      <c r="H17176" s="67"/>
    </row>
    <row r="17177" spans="8:8" x14ac:dyDescent="0.25">
      <c r="H17177" s="67"/>
    </row>
    <row r="17178" spans="8:8" x14ac:dyDescent="0.25">
      <c r="H17178" s="67"/>
    </row>
    <row r="17179" spans="8:8" x14ac:dyDescent="0.25">
      <c r="H17179" s="67"/>
    </row>
    <row r="17180" spans="8:8" x14ac:dyDescent="0.25">
      <c r="H17180" s="67"/>
    </row>
    <row r="17181" spans="8:8" x14ac:dyDescent="0.25">
      <c r="H17181" s="67"/>
    </row>
    <row r="17182" spans="8:8" x14ac:dyDescent="0.25">
      <c r="H17182" s="67"/>
    </row>
    <row r="17183" spans="8:8" x14ac:dyDescent="0.25">
      <c r="H17183" s="67"/>
    </row>
    <row r="17184" spans="8:8" x14ac:dyDescent="0.25">
      <c r="H17184" s="67"/>
    </row>
    <row r="17185" spans="8:8" x14ac:dyDescent="0.25">
      <c r="H17185" s="67"/>
    </row>
    <row r="17186" spans="8:8" x14ac:dyDescent="0.25">
      <c r="H17186" s="67"/>
    </row>
    <row r="17187" spans="8:8" x14ac:dyDescent="0.25">
      <c r="H17187" s="67"/>
    </row>
    <row r="17189" spans="8:8" x14ac:dyDescent="0.25">
      <c r="H17189" s="67"/>
    </row>
    <row r="17190" spans="8:8" x14ac:dyDescent="0.25">
      <c r="H17190" s="67"/>
    </row>
    <row r="17191" spans="8:8" x14ac:dyDescent="0.25">
      <c r="H17191" s="67"/>
    </row>
    <row r="17192" spans="8:8" x14ac:dyDescent="0.25">
      <c r="H17192" s="67"/>
    </row>
    <row r="17193" spans="8:8" x14ac:dyDescent="0.25">
      <c r="H17193" s="67"/>
    </row>
    <row r="17194" spans="8:8" x14ac:dyDescent="0.25">
      <c r="H17194" s="67"/>
    </row>
    <row r="17196" spans="8:8" x14ac:dyDescent="0.25">
      <c r="H17196" s="67"/>
    </row>
    <row r="17199" spans="8:8" x14ac:dyDescent="0.25">
      <c r="H17199" s="67"/>
    </row>
    <row r="17202" spans="8:8" x14ac:dyDescent="0.25">
      <c r="H17202" s="67"/>
    </row>
    <row r="17203" spans="8:8" x14ac:dyDescent="0.25">
      <c r="H17203" s="67"/>
    </row>
    <row r="17204" spans="8:8" x14ac:dyDescent="0.25">
      <c r="H17204" s="67"/>
    </row>
    <row r="17205" spans="8:8" x14ac:dyDescent="0.25">
      <c r="H17205" s="67"/>
    </row>
    <row r="17206" spans="8:8" x14ac:dyDescent="0.25">
      <c r="H17206" s="67"/>
    </row>
    <row r="17207" spans="8:8" x14ac:dyDescent="0.25">
      <c r="H17207" s="67"/>
    </row>
    <row r="17208" spans="8:8" x14ac:dyDescent="0.25">
      <c r="H17208" s="67"/>
    </row>
    <row r="17209" spans="8:8" x14ac:dyDescent="0.25">
      <c r="H17209" s="67"/>
    </row>
    <row r="17210" spans="8:8" x14ac:dyDescent="0.25">
      <c r="H17210" s="67"/>
    </row>
    <row r="17211" spans="8:8" x14ac:dyDescent="0.25">
      <c r="H17211" s="67"/>
    </row>
    <row r="17212" spans="8:8" x14ac:dyDescent="0.25">
      <c r="H17212" s="67"/>
    </row>
    <row r="17213" spans="8:8" x14ac:dyDescent="0.25">
      <c r="H17213" s="67"/>
    </row>
    <row r="17214" spans="8:8" x14ac:dyDescent="0.25">
      <c r="H17214" s="67"/>
    </row>
    <row r="17215" spans="8:8" x14ac:dyDescent="0.25">
      <c r="H17215" s="67"/>
    </row>
    <row r="17216" spans="8:8" x14ac:dyDescent="0.25">
      <c r="H17216" s="67"/>
    </row>
    <row r="17217" spans="8:8" x14ac:dyDescent="0.25">
      <c r="H17217" s="67"/>
    </row>
    <row r="17221" spans="8:8" x14ac:dyDescent="0.25">
      <c r="H17221" s="67"/>
    </row>
    <row r="17224" spans="8:8" x14ac:dyDescent="0.25">
      <c r="H17224" s="67"/>
    </row>
    <row r="17225" spans="8:8" x14ac:dyDescent="0.25">
      <c r="H17225" s="67"/>
    </row>
    <row r="17226" spans="8:8" x14ac:dyDescent="0.25">
      <c r="H17226" s="67"/>
    </row>
    <row r="17227" spans="8:8" x14ac:dyDescent="0.25">
      <c r="H17227" s="67"/>
    </row>
    <row r="17228" spans="8:8" x14ac:dyDescent="0.25">
      <c r="H17228" s="67"/>
    </row>
    <row r="17229" spans="8:8" x14ac:dyDescent="0.25">
      <c r="H17229" s="67"/>
    </row>
    <row r="17230" spans="8:8" x14ac:dyDescent="0.25">
      <c r="H17230" s="67"/>
    </row>
    <row r="17231" spans="8:8" x14ac:dyDescent="0.25">
      <c r="H17231" s="67"/>
    </row>
    <row r="17232" spans="8:8" x14ac:dyDescent="0.25">
      <c r="H17232" s="67"/>
    </row>
    <row r="17233" spans="8:8" x14ac:dyDescent="0.25">
      <c r="H17233" s="67"/>
    </row>
    <row r="17234" spans="8:8" x14ac:dyDescent="0.25">
      <c r="H17234" s="67"/>
    </row>
    <row r="17235" spans="8:8" x14ac:dyDescent="0.25">
      <c r="H17235" s="67"/>
    </row>
    <row r="17237" spans="8:8" x14ac:dyDescent="0.25">
      <c r="H17237" s="67"/>
    </row>
    <row r="17238" spans="8:8" x14ac:dyDescent="0.25">
      <c r="H17238" s="67"/>
    </row>
    <row r="17239" spans="8:8" x14ac:dyDescent="0.25">
      <c r="H17239" s="67"/>
    </row>
    <row r="17241" spans="8:8" x14ac:dyDescent="0.25">
      <c r="H17241" s="67"/>
    </row>
    <row r="17242" spans="8:8" x14ac:dyDescent="0.25">
      <c r="H17242" s="67"/>
    </row>
    <row r="17243" spans="8:8" x14ac:dyDescent="0.25">
      <c r="H17243" s="67"/>
    </row>
    <row r="17244" spans="8:8" x14ac:dyDescent="0.25">
      <c r="H17244" s="67"/>
    </row>
    <row r="17245" spans="8:8" x14ac:dyDescent="0.25">
      <c r="H17245" s="67"/>
    </row>
    <row r="17246" spans="8:8" x14ac:dyDescent="0.25">
      <c r="H17246" s="67"/>
    </row>
    <row r="17247" spans="8:8" x14ac:dyDescent="0.25">
      <c r="H17247" s="67"/>
    </row>
    <row r="17248" spans="8:8" x14ac:dyDescent="0.25">
      <c r="H17248" s="67"/>
    </row>
    <row r="17249" spans="8:8" x14ac:dyDescent="0.25">
      <c r="H17249" s="67"/>
    </row>
    <row r="17250" spans="8:8" x14ac:dyDescent="0.25">
      <c r="H17250" s="67"/>
    </row>
    <row r="17251" spans="8:8" x14ac:dyDescent="0.25">
      <c r="H17251" s="67"/>
    </row>
    <row r="17252" spans="8:8" x14ac:dyDescent="0.25">
      <c r="H17252" s="67"/>
    </row>
    <row r="17254" spans="8:8" x14ac:dyDescent="0.25">
      <c r="H17254" s="67"/>
    </row>
    <row r="17255" spans="8:8" x14ac:dyDescent="0.25">
      <c r="H17255" s="67"/>
    </row>
    <row r="17256" spans="8:8" x14ac:dyDescent="0.25">
      <c r="H17256" s="67"/>
    </row>
    <row r="17258" spans="8:8" x14ac:dyDescent="0.25">
      <c r="H17258" s="67"/>
    </row>
    <row r="17259" spans="8:8" x14ac:dyDescent="0.25">
      <c r="H17259" s="67"/>
    </row>
    <row r="17261" spans="8:8" x14ac:dyDescent="0.25">
      <c r="H17261" s="67"/>
    </row>
    <row r="17263" spans="8:8" x14ac:dyDescent="0.25">
      <c r="H17263" s="67"/>
    </row>
    <row r="17264" spans="8:8" x14ac:dyDescent="0.25">
      <c r="H17264" s="67"/>
    </row>
    <row r="17265" spans="8:8" x14ac:dyDescent="0.25">
      <c r="H17265" s="67"/>
    </row>
    <row r="17266" spans="8:8" x14ac:dyDescent="0.25">
      <c r="H17266" s="67"/>
    </row>
    <row r="17267" spans="8:8" x14ac:dyDescent="0.25">
      <c r="H17267" s="67"/>
    </row>
    <row r="17268" spans="8:8" x14ac:dyDescent="0.25">
      <c r="H17268" s="67"/>
    </row>
    <row r="17269" spans="8:8" x14ac:dyDescent="0.25">
      <c r="H17269" s="67"/>
    </row>
    <row r="17270" spans="8:8" x14ac:dyDescent="0.25">
      <c r="H17270" s="67"/>
    </row>
    <row r="17271" spans="8:8" x14ac:dyDescent="0.25">
      <c r="H17271" s="67"/>
    </row>
    <row r="17272" spans="8:8" x14ac:dyDescent="0.25">
      <c r="H17272" s="67"/>
    </row>
    <row r="17273" spans="8:8" x14ac:dyDescent="0.25">
      <c r="H17273" s="67"/>
    </row>
    <row r="17274" spans="8:8" x14ac:dyDescent="0.25">
      <c r="H17274" s="67"/>
    </row>
    <row r="17275" spans="8:8" x14ac:dyDescent="0.25">
      <c r="H17275" s="67"/>
    </row>
    <row r="17277" spans="8:8" x14ac:dyDescent="0.25">
      <c r="H17277" s="67"/>
    </row>
    <row r="17278" spans="8:8" x14ac:dyDescent="0.25">
      <c r="H17278" s="67"/>
    </row>
    <row r="17279" spans="8:8" x14ac:dyDescent="0.25">
      <c r="H17279" s="67"/>
    </row>
    <row r="17280" spans="8:8" x14ac:dyDescent="0.25">
      <c r="H17280" s="67"/>
    </row>
    <row r="17281" spans="8:8" x14ac:dyDescent="0.25">
      <c r="H17281" s="67"/>
    </row>
    <row r="17282" spans="8:8" x14ac:dyDescent="0.25">
      <c r="H17282" s="67"/>
    </row>
    <row r="17283" spans="8:8" x14ac:dyDescent="0.25">
      <c r="H17283" s="67"/>
    </row>
    <row r="17284" spans="8:8" x14ac:dyDescent="0.25">
      <c r="H17284" s="67"/>
    </row>
    <row r="17285" spans="8:8" x14ac:dyDescent="0.25">
      <c r="H17285" s="67"/>
    </row>
    <row r="17286" spans="8:8" x14ac:dyDescent="0.25">
      <c r="H17286" s="67"/>
    </row>
    <row r="17287" spans="8:8" x14ac:dyDescent="0.25">
      <c r="H17287" s="67"/>
    </row>
    <row r="17289" spans="8:8" x14ac:dyDescent="0.25">
      <c r="H17289" s="67"/>
    </row>
    <row r="17290" spans="8:8" x14ac:dyDescent="0.25">
      <c r="H17290" s="67"/>
    </row>
    <row r="17300" spans="8:8" x14ac:dyDescent="0.25">
      <c r="H17300" s="67"/>
    </row>
    <row r="17301" spans="8:8" x14ac:dyDescent="0.25">
      <c r="H17301" s="67"/>
    </row>
    <row r="17302" spans="8:8" x14ac:dyDescent="0.25">
      <c r="H17302" s="67"/>
    </row>
    <row r="17303" spans="8:8" x14ac:dyDescent="0.25">
      <c r="H17303" s="67"/>
    </row>
    <row r="17304" spans="8:8" x14ac:dyDescent="0.25">
      <c r="H17304" s="67"/>
    </row>
    <row r="17305" spans="8:8" x14ac:dyDescent="0.25">
      <c r="H17305" s="67"/>
    </row>
    <row r="17306" spans="8:8" x14ac:dyDescent="0.25">
      <c r="H17306" s="67"/>
    </row>
    <row r="17307" spans="8:8" x14ac:dyDescent="0.25">
      <c r="H17307" s="67"/>
    </row>
    <row r="17308" spans="8:8" x14ac:dyDescent="0.25">
      <c r="H17308" s="67"/>
    </row>
    <row r="17309" spans="8:8" x14ac:dyDescent="0.25">
      <c r="H17309" s="67"/>
    </row>
    <row r="17310" spans="8:8" x14ac:dyDescent="0.25">
      <c r="H17310" s="67"/>
    </row>
    <row r="17311" spans="8:8" x14ac:dyDescent="0.25">
      <c r="H17311" s="67"/>
    </row>
    <row r="17312" spans="8:8" x14ac:dyDescent="0.25">
      <c r="H17312" s="67"/>
    </row>
    <row r="17314" spans="8:8" x14ac:dyDescent="0.25">
      <c r="H17314" s="67"/>
    </row>
    <row r="17315" spans="8:8" x14ac:dyDescent="0.25">
      <c r="H17315" s="67"/>
    </row>
    <row r="17317" spans="8:8" x14ac:dyDescent="0.25">
      <c r="H17317" s="67"/>
    </row>
    <row r="17318" spans="8:8" x14ac:dyDescent="0.25">
      <c r="H17318" s="67"/>
    </row>
    <row r="17320" spans="8:8" x14ac:dyDescent="0.25">
      <c r="H17320" s="67"/>
    </row>
    <row r="17321" spans="8:8" x14ac:dyDescent="0.25">
      <c r="H17321" s="67"/>
    </row>
    <row r="17323" spans="8:8" x14ac:dyDescent="0.25">
      <c r="H17323" s="67"/>
    </row>
    <row r="17324" spans="8:8" x14ac:dyDescent="0.25">
      <c r="H17324" s="67"/>
    </row>
    <row r="17327" spans="8:8" x14ac:dyDescent="0.25">
      <c r="H17327" s="67"/>
    </row>
    <row r="17328" spans="8:8" x14ac:dyDescent="0.25">
      <c r="H17328" s="67"/>
    </row>
    <row r="17330" spans="8:8" x14ac:dyDescent="0.25">
      <c r="H17330" s="67"/>
    </row>
    <row r="17331" spans="8:8" x14ac:dyDescent="0.25">
      <c r="H17331" s="67"/>
    </row>
    <row r="17333" spans="8:8" x14ac:dyDescent="0.25">
      <c r="H17333" s="67"/>
    </row>
    <row r="17335" spans="8:8" x14ac:dyDescent="0.25">
      <c r="H17335" s="67"/>
    </row>
    <row r="17336" spans="8:8" x14ac:dyDescent="0.25">
      <c r="H17336" s="67"/>
    </row>
    <row r="17338" spans="8:8" x14ac:dyDescent="0.25">
      <c r="H17338" s="67"/>
    </row>
    <row r="17339" spans="8:8" x14ac:dyDescent="0.25">
      <c r="H17339" s="67"/>
    </row>
    <row r="17340" spans="8:8" x14ac:dyDescent="0.25">
      <c r="H17340" s="67"/>
    </row>
    <row r="17344" spans="8:8" x14ac:dyDescent="0.25">
      <c r="H17344" s="67"/>
    </row>
    <row r="17346" spans="8:8" x14ac:dyDescent="0.25">
      <c r="H17346" s="67"/>
    </row>
    <row r="17353" spans="8:8" x14ac:dyDescent="0.25">
      <c r="H17353" s="67"/>
    </row>
    <row r="17354" spans="8:8" x14ac:dyDescent="0.25">
      <c r="H17354" s="67"/>
    </row>
    <row r="17355" spans="8:8" x14ac:dyDescent="0.25">
      <c r="H17355" s="67"/>
    </row>
    <row r="17356" spans="8:8" x14ac:dyDescent="0.25">
      <c r="H17356" s="67"/>
    </row>
    <row r="17357" spans="8:8" x14ac:dyDescent="0.25">
      <c r="H17357" s="67"/>
    </row>
    <row r="17359" spans="8:8" x14ac:dyDescent="0.25">
      <c r="H17359" s="67"/>
    </row>
    <row r="17360" spans="8:8" x14ac:dyDescent="0.25">
      <c r="H17360" s="67"/>
    </row>
    <row r="17361" spans="8:8" x14ac:dyDescent="0.25">
      <c r="H17361" s="67"/>
    </row>
    <row r="17362" spans="8:8" x14ac:dyDescent="0.25">
      <c r="H17362" s="67"/>
    </row>
    <row r="17363" spans="8:8" x14ac:dyDescent="0.25">
      <c r="H17363" s="67"/>
    </row>
    <row r="17364" spans="8:8" x14ac:dyDescent="0.25">
      <c r="H17364" s="67"/>
    </row>
    <row r="17365" spans="8:8" x14ac:dyDescent="0.25">
      <c r="H17365" s="67"/>
    </row>
    <row r="17366" spans="8:8" x14ac:dyDescent="0.25">
      <c r="H17366" s="67"/>
    </row>
    <row r="17367" spans="8:8" x14ac:dyDescent="0.25">
      <c r="H17367" s="67"/>
    </row>
    <row r="17368" spans="8:8" x14ac:dyDescent="0.25">
      <c r="H17368" s="67"/>
    </row>
    <row r="17369" spans="8:8" x14ac:dyDescent="0.25">
      <c r="H17369" s="67"/>
    </row>
    <row r="17371" spans="8:8" x14ac:dyDescent="0.25">
      <c r="H17371" s="67"/>
    </row>
    <row r="17374" spans="8:8" x14ac:dyDescent="0.25">
      <c r="H17374" s="67"/>
    </row>
    <row r="17376" spans="8:8" x14ac:dyDescent="0.25">
      <c r="H17376" s="67"/>
    </row>
    <row r="17379" spans="8:8" x14ac:dyDescent="0.25">
      <c r="H17379" s="67"/>
    </row>
    <row r="17380" spans="8:8" x14ac:dyDescent="0.25">
      <c r="H17380" s="67"/>
    </row>
    <row r="17382" spans="8:8" x14ac:dyDescent="0.25">
      <c r="H17382" s="67"/>
    </row>
    <row r="17383" spans="8:8" x14ac:dyDescent="0.25">
      <c r="H17383" s="67"/>
    </row>
    <row r="17386" spans="8:8" x14ac:dyDescent="0.25">
      <c r="H17386" s="67"/>
    </row>
    <row r="17387" spans="8:8" x14ac:dyDescent="0.25">
      <c r="H17387" s="67"/>
    </row>
    <row r="17389" spans="8:8" x14ac:dyDescent="0.25">
      <c r="H17389" s="67"/>
    </row>
    <row r="17390" spans="8:8" x14ac:dyDescent="0.25">
      <c r="H17390" s="67"/>
    </row>
    <row r="17392" spans="8:8" x14ac:dyDescent="0.25">
      <c r="H17392" s="67"/>
    </row>
    <row r="17393" spans="8:8" x14ac:dyDescent="0.25">
      <c r="H17393" s="67"/>
    </row>
    <row r="17395" spans="8:8" x14ac:dyDescent="0.25">
      <c r="H17395" s="67"/>
    </row>
    <row r="17396" spans="8:8" x14ac:dyDescent="0.25">
      <c r="H17396" s="67"/>
    </row>
    <row r="17397" spans="8:8" x14ac:dyDescent="0.25">
      <c r="H17397" s="67"/>
    </row>
    <row r="17399" spans="8:8" x14ac:dyDescent="0.25">
      <c r="H17399" s="67"/>
    </row>
    <row r="17400" spans="8:8" x14ac:dyDescent="0.25">
      <c r="H17400" s="67"/>
    </row>
    <row r="17401" spans="8:8" x14ac:dyDescent="0.25">
      <c r="H17401" s="67"/>
    </row>
    <row r="17402" spans="8:8" x14ac:dyDescent="0.25">
      <c r="H17402" s="67"/>
    </row>
    <row r="17404" spans="8:8" x14ac:dyDescent="0.25">
      <c r="H17404" s="67"/>
    </row>
    <row r="17405" spans="8:8" x14ac:dyDescent="0.25">
      <c r="H17405" s="67"/>
    </row>
    <row r="17406" spans="8:8" x14ac:dyDescent="0.25">
      <c r="H17406" s="67"/>
    </row>
    <row r="17418" spans="8:8" x14ac:dyDescent="0.25">
      <c r="H17418" s="67"/>
    </row>
    <row r="17429" spans="8:8" x14ac:dyDescent="0.25">
      <c r="H17429" s="67"/>
    </row>
    <row r="17430" spans="8:8" x14ac:dyDescent="0.25">
      <c r="H17430" s="67"/>
    </row>
    <row r="17435" spans="8:8" x14ac:dyDescent="0.25">
      <c r="H17435" s="67"/>
    </row>
    <row r="17439" spans="8:8" x14ac:dyDescent="0.25">
      <c r="H17439" s="67"/>
    </row>
    <row r="17445" spans="8:8" x14ac:dyDescent="0.25">
      <c r="H17445" s="67"/>
    </row>
    <row r="17446" spans="8:8" x14ac:dyDescent="0.25">
      <c r="H17446" s="67"/>
    </row>
    <row r="17447" spans="8:8" x14ac:dyDescent="0.25">
      <c r="H17447" s="67"/>
    </row>
    <row r="17448" spans="8:8" x14ac:dyDescent="0.25">
      <c r="H17448" s="67"/>
    </row>
    <row r="17449" spans="8:8" x14ac:dyDescent="0.25">
      <c r="H17449" s="67"/>
    </row>
    <row r="17450" spans="8:8" x14ac:dyDescent="0.25">
      <c r="H17450" s="67"/>
    </row>
    <row r="17451" spans="8:8" x14ac:dyDescent="0.25">
      <c r="H17451" s="67"/>
    </row>
    <row r="17452" spans="8:8" x14ac:dyDescent="0.25">
      <c r="H17452" s="67"/>
    </row>
    <row r="17453" spans="8:8" x14ac:dyDescent="0.25">
      <c r="H17453" s="67"/>
    </row>
    <row r="17454" spans="8:8" x14ac:dyDescent="0.25">
      <c r="H17454" s="67"/>
    </row>
    <row r="17455" spans="8:8" x14ac:dyDescent="0.25">
      <c r="H17455" s="67"/>
    </row>
    <row r="17457" spans="8:8" x14ac:dyDescent="0.25">
      <c r="H17457" s="67"/>
    </row>
    <row r="17461" spans="8:8" x14ac:dyDescent="0.25">
      <c r="H17461" s="67"/>
    </row>
    <row r="17462" spans="8:8" x14ac:dyDescent="0.25">
      <c r="H17462" s="67"/>
    </row>
    <row r="17463" spans="8:8" x14ac:dyDescent="0.25">
      <c r="H17463" s="67"/>
    </row>
    <row r="17464" spans="8:8" x14ac:dyDescent="0.25">
      <c r="H17464" s="67"/>
    </row>
    <row r="17465" spans="8:8" x14ac:dyDescent="0.25">
      <c r="H17465" s="67"/>
    </row>
    <row r="17466" spans="8:8" x14ac:dyDescent="0.25">
      <c r="H17466" s="67"/>
    </row>
    <row r="17467" spans="8:8" x14ac:dyDescent="0.25">
      <c r="H17467" s="67"/>
    </row>
    <row r="17469" spans="8:8" x14ac:dyDescent="0.25">
      <c r="H17469" s="67"/>
    </row>
    <row r="17471" spans="8:8" x14ac:dyDescent="0.25">
      <c r="H17471" s="67"/>
    </row>
    <row r="17474" spans="8:8" x14ac:dyDescent="0.25">
      <c r="H17474" s="67"/>
    </row>
    <row r="17476" spans="8:8" x14ac:dyDescent="0.25">
      <c r="H17476" s="67"/>
    </row>
    <row r="17478" spans="8:8" x14ac:dyDescent="0.25">
      <c r="H17478" s="67"/>
    </row>
    <row r="17479" spans="8:8" x14ac:dyDescent="0.25">
      <c r="H17479" s="67"/>
    </row>
    <row r="17482" spans="8:8" x14ac:dyDescent="0.25">
      <c r="H17482" s="67"/>
    </row>
    <row r="17485" spans="8:8" x14ac:dyDescent="0.25">
      <c r="H17485" s="67"/>
    </row>
    <row r="17487" spans="8:8" x14ac:dyDescent="0.25">
      <c r="H17487" s="67"/>
    </row>
    <row r="17488" spans="8:8" x14ac:dyDescent="0.25">
      <c r="H17488" s="67"/>
    </row>
    <row r="17489" spans="8:8" x14ac:dyDescent="0.25">
      <c r="H17489" s="67"/>
    </row>
    <row r="17490" spans="8:8" x14ac:dyDescent="0.25">
      <c r="H17490" s="67"/>
    </row>
    <row r="17491" spans="8:8" x14ac:dyDescent="0.25">
      <c r="H17491" s="67"/>
    </row>
    <row r="17492" spans="8:8" x14ac:dyDescent="0.25">
      <c r="H17492" s="67"/>
    </row>
    <row r="17493" spans="8:8" x14ac:dyDescent="0.25">
      <c r="H17493" s="67"/>
    </row>
    <row r="17494" spans="8:8" x14ac:dyDescent="0.25">
      <c r="H17494" s="67"/>
    </row>
    <row r="17495" spans="8:8" x14ac:dyDescent="0.25">
      <c r="H17495" s="67"/>
    </row>
    <row r="17496" spans="8:8" x14ac:dyDescent="0.25">
      <c r="H17496" s="67"/>
    </row>
    <row r="17500" spans="8:8" x14ac:dyDescent="0.25">
      <c r="H17500" s="67"/>
    </row>
    <row r="17505" spans="8:8" x14ac:dyDescent="0.25">
      <c r="H17505" s="67"/>
    </row>
    <row r="17508" spans="8:8" x14ac:dyDescent="0.25">
      <c r="H17508" s="67"/>
    </row>
    <row r="17509" spans="8:8" x14ac:dyDescent="0.25">
      <c r="H17509" s="67"/>
    </row>
    <row r="17512" spans="8:8" x14ac:dyDescent="0.25">
      <c r="H17512" s="67"/>
    </row>
    <row r="17514" spans="8:8" x14ac:dyDescent="0.25">
      <c r="H17514" s="67"/>
    </row>
    <row r="17515" spans="8:8" x14ac:dyDescent="0.25">
      <c r="H17515" s="67"/>
    </row>
    <row r="17518" spans="8:8" x14ac:dyDescent="0.25">
      <c r="H17518" s="67"/>
    </row>
    <row r="17519" spans="8:8" x14ac:dyDescent="0.25">
      <c r="H17519" s="67"/>
    </row>
    <row r="17523" spans="8:8" x14ac:dyDescent="0.25">
      <c r="H17523" s="67"/>
    </row>
    <row r="17524" spans="8:8" x14ac:dyDescent="0.25">
      <c r="H17524" s="67"/>
    </row>
    <row r="17525" spans="8:8" x14ac:dyDescent="0.25">
      <c r="H17525" s="67"/>
    </row>
    <row r="17526" spans="8:8" x14ac:dyDescent="0.25">
      <c r="H17526" s="67"/>
    </row>
    <row r="17528" spans="8:8" x14ac:dyDescent="0.25">
      <c r="H17528" s="67"/>
    </row>
    <row r="17529" spans="8:8" x14ac:dyDescent="0.25">
      <c r="H17529" s="67"/>
    </row>
    <row r="17531" spans="8:8" x14ac:dyDescent="0.25">
      <c r="H17531" s="67"/>
    </row>
    <row r="17532" spans="8:8" x14ac:dyDescent="0.25">
      <c r="H17532" s="67"/>
    </row>
    <row r="17533" spans="8:8" x14ac:dyDescent="0.25">
      <c r="H17533" s="67"/>
    </row>
    <row r="17534" spans="8:8" x14ac:dyDescent="0.25">
      <c r="H17534" s="67"/>
    </row>
    <row r="17537" spans="8:8" x14ac:dyDescent="0.25">
      <c r="H17537" s="67"/>
    </row>
    <row r="17538" spans="8:8" x14ac:dyDescent="0.25">
      <c r="H17538" s="67"/>
    </row>
    <row r="17539" spans="8:8" x14ac:dyDescent="0.25">
      <c r="H17539" s="67"/>
    </row>
    <row r="17541" spans="8:8" x14ac:dyDescent="0.25">
      <c r="H17541" s="67"/>
    </row>
    <row r="17555" spans="8:8" x14ac:dyDescent="0.25">
      <c r="H17555" s="67"/>
    </row>
    <row r="17563" spans="8:8" x14ac:dyDescent="0.25">
      <c r="H17563" s="67"/>
    </row>
    <row r="17566" spans="8:8" x14ac:dyDescent="0.25">
      <c r="H17566" s="67"/>
    </row>
    <row r="17567" spans="8:8" x14ac:dyDescent="0.25">
      <c r="H17567" s="67"/>
    </row>
    <row r="17568" spans="8:8" x14ac:dyDescent="0.25">
      <c r="H17568" s="67"/>
    </row>
    <row r="17569" spans="8:8" x14ac:dyDescent="0.25">
      <c r="H17569" s="67"/>
    </row>
    <row r="17570" spans="8:8" x14ac:dyDescent="0.25">
      <c r="H17570" s="67"/>
    </row>
    <row r="17571" spans="8:8" x14ac:dyDescent="0.25">
      <c r="H17571" s="67"/>
    </row>
    <row r="17572" spans="8:8" x14ac:dyDescent="0.25">
      <c r="H17572" s="67"/>
    </row>
    <row r="17575" spans="8:8" x14ac:dyDescent="0.25">
      <c r="H17575" s="67"/>
    </row>
    <row r="17576" spans="8:8" x14ac:dyDescent="0.25">
      <c r="H17576" s="67"/>
    </row>
    <row r="17578" spans="8:8" x14ac:dyDescent="0.25">
      <c r="H17578" s="67"/>
    </row>
    <row r="17580" spans="8:8" x14ac:dyDescent="0.25">
      <c r="H17580" s="67"/>
    </row>
    <row r="17581" spans="8:8" x14ac:dyDescent="0.25">
      <c r="H17581" s="67"/>
    </row>
    <row r="17582" spans="8:8" x14ac:dyDescent="0.25">
      <c r="H17582" s="67"/>
    </row>
    <row r="17583" spans="8:8" x14ac:dyDescent="0.25">
      <c r="H17583" s="67"/>
    </row>
    <row r="17584" spans="8:8" x14ac:dyDescent="0.25">
      <c r="H17584" s="67"/>
    </row>
    <row r="17585" spans="8:8" x14ac:dyDescent="0.25">
      <c r="H17585" s="67"/>
    </row>
    <row r="17586" spans="8:8" x14ac:dyDescent="0.25">
      <c r="H17586" s="67"/>
    </row>
    <row r="17591" spans="8:8" x14ac:dyDescent="0.25">
      <c r="H17591" s="67"/>
    </row>
    <row r="17592" spans="8:8" x14ac:dyDescent="0.25">
      <c r="H17592" s="67"/>
    </row>
    <row r="17593" spans="8:8" x14ac:dyDescent="0.25">
      <c r="H17593" s="67"/>
    </row>
    <row r="17594" spans="8:8" x14ac:dyDescent="0.25">
      <c r="H17594" s="67"/>
    </row>
    <row r="17595" spans="8:8" x14ac:dyDescent="0.25">
      <c r="H17595" s="67"/>
    </row>
    <row r="17596" spans="8:8" x14ac:dyDescent="0.25">
      <c r="H17596" s="67"/>
    </row>
    <row r="17597" spans="8:8" x14ac:dyDescent="0.25">
      <c r="H17597" s="67"/>
    </row>
    <row r="17598" spans="8:8" x14ac:dyDescent="0.25">
      <c r="H17598" s="67"/>
    </row>
    <row r="17599" spans="8:8" x14ac:dyDescent="0.25">
      <c r="H17599" s="67"/>
    </row>
    <row r="17600" spans="8:8" x14ac:dyDescent="0.25">
      <c r="H17600" s="67"/>
    </row>
    <row r="17605" spans="8:8" x14ac:dyDescent="0.25">
      <c r="H17605" s="67"/>
    </row>
    <row r="17606" spans="8:8" x14ac:dyDescent="0.25">
      <c r="H17606" s="67"/>
    </row>
    <row r="17610" spans="8:8" x14ac:dyDescent="0.25">
      <c r="H17610" s="67"/>
    </row>
    <row r="17611" spans="8:8" x14ac:dyDescent="0.25">
      <c r="H17611" s="67"/>
    </row>
    <row r="17612" spans="8:8" x14ac:dyDescent="0.25">
      <c r="H17612" s="67"/>
    </row>
    <row r="17613" spans="8:8" x14ac:dyDescent="0.25">
      <c r="H17613" s="67"/>
    </row>
    <row r="17614" spans="8:8" x14ac:dyDescent="0.25">
      <c r="H17614" s="67"/>
    </row>
    <row r="17615" spans="8:8" x14ac:dyDescent="0.25">
      <c r="H17615" s="67"/>
    </row>
    <row r="17616" spans="8:8" x14ac:dyDescent="0.25">
      <c r="H17616" s="67"/>
    </row>
    <row r="17617" spans="8:8" x14ac:dyDescent="0.25">
      <c r="H17617" s="67"/>
    </row>
    <row r="17618" spans="8:8" x14ac:dyDescent="0.25">
      <c r="H17618" s="67"/>
    </row>
    <row r="17622" spans="8:8" x14ac:dyDescent="0.25">
      <c r="H17622" s="67"/>
    </row>
    <row r="17623" spans="8:8" x14ac:dyDescent="0.25">
      <c r="H17623" s="67"/>
    </row>
    <row r="17625" spans="8:8" x14ac:dyDescent="0.25">
      <c r="H17625" s="67"/>
    </row>
    <row r="17626" spans="8:8" x14ac:dyDescent="0.25">
      <c r="H17626" s="67"/>
    </row>
    <row r="17627" spans="8:8" x14ac:dyDescent="0.25">
      <c r="H17627" s="67"/>
    </row>
    <row r="17628" spans="8:8" x14ac:dyDescent="0.25">
      <c r="H17628" s="67"/>
    </row>
    <row r="17629" spans="8:8" x14ac:dyDescent="0.25">
      <c r="H17629" s="67"/>
    </row>
    <row r="17630" spans="8:8" x14ac:dyDescent="0.25">
      <c r="H17630" s="67"/>
    </row>
    <row r="17632" spans="8:8" x14ac:dyDescent="0.25">
      <c r="H17632" s="67"/>
    </row>
    <row r="17633" spans="8:8" x14ac:dyDescent="0.25">
      <c r="H17633" s="67"/>
    </row>
    <row r="17636" spans="8:8" x14ac:dyDescent="0.25">
      <c r="H17636" s="67"/>
    </row>
    <row r="17641" spans="8:8" x14ac:dyDescent="0.25">
      <c r="H17641" s="67"/>
    </row>
    <row r="17644" spans="8:8" x14ac:dyDescent="0.25">
      <c r="H17644" s="67"/>
    </row>
    <row r="17646" spans="8:8" x14ac:dyDescent="0.25">
      <c r="H17646" s="67"/>
    </row>
    <row r="17647" spans="8:8" x14ac:dyDescent="0.25">
      <c r="H17647" s="67"/>
    </row>
    <row r="17648" spans="8:8" x14ac:dyDescent="0.25">
      <c r="H17648" s="67"/>
    </row>
    <row r="17649" spans="8:8" x14ac:dyDescent="0.25">
      <c r="H17649" s="67"/>
    </row>
    <row r="17650" spans="8:8" x14ac:dyDescent="0.25">
      <c r="H17650" s="67"/>
    </row>
    <row r="17651" spans="8:8" x14ac:dyDescent="0.25">
      <c r="H17651" s="67"/>
    </row>
    <row r="17652" spans="8:8" x14ac:dyDescent="0.25">
      <c r="H17652" s="67"/>
    </row>
    <row r="17653" spans="8:8" x14ac:dyDescent="0.25">
      <c r="H17653" s="67"/>
    </row>
    <row r="17654" spans="8:8" x14ac:dyDescent="0.25">
      <c r="H17654" s="67"/>
    </row>
    <row r="17656" spans="8:8" x14ac:dyDescent="0.25">
      <c r="H17656" s="67"/>
    </row>
    <row r="17657" spans="8:8" x14ac:dyDescent="0.25">
      <c r="H17657" s="67"/>
    </row>
    <row r="17658" spans="8:8" x14ac:dyDescent="0.25">
      <c r="H17658" s="67"/>
    </row>
    <row r="17659" spans="8:8" x14ac:dyDescent="0.25">
      <c r="H17659" s="67"/>
    </row>
    <row r="17660" spans="8:8" x14ac:dyDescent="0.25">
      <c r="H17660" s="67"/>
    </row>
    <row r="17664" spans="8:8" x14ac:dyDescent="0.25">
      <c r="H17664" s="67"/>
    </row>
    <row r="17665" spans="8:8" x14ac:dyDescent="0.25">
      <c r="H17665" s="67"/>
    </row>
    <row r="17666" spans="8:8" x14ac:dyDescent="0.25">
      <c r="H17666" s="67"/>
    </row>
    <row r="17667" spans="8:8" x14ac:dyDescent="0.25">
      <c r="H17667" s="67"/>
    </row>
    <row r="17668" spans="8:8" x14ac:dyDescent="0.25">
      <c r="H17668" s="67"/>
    </row>
    <row r="17669" spans="8:8" x14ac:dyDescent="0.25">
      <c r="H17669" s="67"/>
    </row>
    <row r="17671" spans="8:8" x14ac:dyDescent="0.25">
      <c r="H17671" s="67"/>
    </row>
    <row r="17672" spans="8:8" x14ac:dyDescent="0.25">
      <c r="H17672" s="67"/>
    </row>
    <row r="17673" spans="8:8" x14ac:dyDescent="0.25">
      <c r="H17673" s="67"/>
    </row>
    <row r="17674" spans="8:8" x14ac:dyDescent="0.25">
      <c r="H17674" s="67"/>
    </row>
    <row r="17676" spans="8:8" x14ac:dyDescent="0.25">
      <c r="H17676" s="67"/>
    </row>
    <row r="17677" spans="8:8" x14ac:dyDescent="0.25">
      <c r="H17677" s="67"/>
    </row>
    <row r="17678" spans="8:8" x14ac:dyDescent="0.25">
      <c r="H17678" s="67"/>
    </row>
    <row r="17679" spans="8:8" x14ac:dyDescent="0.25">
      <c r="H17679" s="67"/>
    </row>
    <row r="17680" spans="8:8" x14ac:dyDescent="0.25">
      <c r="H17680" s="67"/>
    </row>
    <row r="17681" spans="8:8" x14ac:dyDescent="0.25">
      <c r="H17681" s="67"/>
    </row>
    <row r="17683" spans="8:8" x14ac:dyDescent="0.25">
      <c r="H17683" s="67"/>
    </row>
    <row r="17685" spans="8:8" x14ac:dyDescent="0.25">
      <c r="H17685" s="67"/>
    </row>
    <row r="17686" spans="8:8" x14ac:dyDescent="0.25">
      <c r="H17686" s="67"/>
    </row>
    <row r="17687" spans="8:8" x14ac:dyDescent="0.25">
      <c r="H17687" s="67"/>
    </row>
    <row r="17688" spans="8:8" x14ac:dyDescent="0.25">
      <c r="H17688" s="67"/>
    </row>
    <row r="17689" spans="8:8" x14ac:dyDescent="0.25">
      <c r="H17689" s="67"/>
    </row>
    <row r="17690" spans="8:8" x14ac:dyDescent="0.25">
      <c r="H17690" s="67"/>
    </row>
    <row r="17691" spans="8:8" x14ac:dyDescent="0.25">
      <c r="H17691" s="67"/>
    </row>
    <row r="17692" spans="8:8" x14ac:dyDescent="0.25">
      <c r="H17692" s="67"/>
    </row>
    <row r="17696" spans="8:8" x14ac:dyDescent="0.25">
      <c r="H17696" s="67"/>
    </row>
    <row r="17704" spans="8:8" x14ac:dyDescent="0.25">
      <c r="H17704" s="67"/>
    </row>
    <row r="17709" spans="8:8" x14ac:dyDescent="0.25">
      <c r="H17709" s="67"/>
    </row>
    <row r="17710" spans="8:8" x14ac:dyDescent="0.25">
      <c r="H17710" s="67"/>
    </row>
    <row r="17711" spans="8:8" x14ac:dyDescent="0.25">
      <c r="H17711" s="67"/>
    </row>
    <row r="17712" spans="8:8" x14ac:dyDescent="0.25">
      <c r="H17712" s="67"/>
    </row>
    <row r="17718" spans="8:8" x14ac:dyDescent="0.25">
      <c r="H17718" s="67"/>
    </row>
    <row r="17719" spans="8:8" x14ac:dyDescent="0.25">
      <c r="H17719" s="67"/>
    </row>
    <row r="17720" spans="8:8" x14ac:dyDescent="0.25">
      <c r="H17720" s="67"/>
    </row>
    <row r="17721" spans="8:8" x14ac:dyDescent="0.25">
      <c r="H17721" s="67"/>
    </row>
    <row r="17722" spans="8:8" x14ac:dyDescent="0.25">
      <c r="H17722" s="67"/>
    </row>
    <row r="17723" spans="8:8" x14ac:dyDescent="0.25">
      <c r="H17723" s="67"/>
    </row>
    <row r="17724" spans="8:8" x14ac:dyDescent="0.25">
      <c r="H17724" s="67"/>
    </row>
    <row r="17725" spans="8:8" x14ac:dyDescent="0.25">
      <c r="H17725" s="67"/>
    </row>
    <row r="17726" spans="8:8" x14ac:dyDescent="0.25">
      <c r="H17726" s="67"/>
    </row>
    <row r="17730" spans="8:8" x14ac:dyDescent="0.25">
      <c r="H17730" s="67"/>
    </row>
    <row r="17733" spans="8:8" x14ac:dyDescent="0.25">
      <c r="H17733" s="67"/>
    </row>
    <row r="17735" spans="8:8" x14ac:dyDescent="0.25">
      <c r="H17735" s="67"/>
    </row>
    <row r="17739" spans="8:8" x14ac:dyDescent="0.25">
      <c r="H17739" s="67"/>
    </row>
    <row r="17754" spans="8:8" x14ac:dyDescent="0.25">
      <c r="H17754" s="67"/>
    </row>
    <row r="17757" spans="8:8" x14ac:dyDescent="0.25">
      <c r="H17757" s="67"/>
    </row>
    <row r="17758" spans="8:8" x14ac:dyDescent="0.25">
      <c r="H17758" s="67"/>
    </row>
    <row r="17759" spans="8:8" x14ac:dyDescent="0.25">
      <c r="H17759" s="67"/>
    </row>
    <row r="17760" spans="8:8" x14ac:dyDescent="0.25">
      <c r="H17760" s="67"/>
    </row>
    <row r="17761" spans="8:8" x14ac:dyDescent="0.25">
      <c r="H17761" s="67"/>
    </row>
    <row r="17762" spans="8:8" x14ac:dyDescent="0.25">
      <c r="H17762" s="67"/>
    </row>
    <row r="17763" spans="8:8" x14ac:dyDescent="0.25">
      <c r="H17763" s="67"/>
    </row>
    <row r="17764" spans="8:8" x14ac:dyDescent="0.25">
      <c r="H17764" s="67"/>
    </row>
    <row r="17772" spans="8:8" x14ac:dyDescent="0.25">
      <c r="H17772" s="67"/>
    </row>
    <row r="17774" spans="8:8" x14ac:dyDescent="0.25">
      <c r="H17774" s="67"/>
    </row>
    <row r="17775" spans="8:8" x14ac:dyDescent="0.25">
      <c r="H17775" s="67"/>
    </row>
    <row r="17776" spans="8:8" x14ac:dyDescent="0.25">
      <c r="H17776" s="67"/>
    </row>
    <row r="17777" spans="8:8" x14ac:dyDescent="0.25">
      <c r="H17777" s="67"/>
    </row>
    <row r="17778" spans="8:8" x14ac:dyDescent="0.25">
      <c r="H17778" s="67"/>
    </row>
    <row r="17779" spans="8:8" x14ac:dyDescent="0.25">
      <c r="H17779" s="67"/>
    </row>
    <row r="17780" spans="8:8" x14ac:dyDescent="0.25">
      <c r="H17780" s="67"/>
    </row>
    <row r="17781" spans="8:8" x14ac:dyDescent="0.25">
      <c r="H17781" s="67"/>
    </row>
    <row r="17783" spans="8:8" x14ac:dyDescent="0.25">
      <c r="H17783" s="67"/>
    </row>
    <row r="17784" spans="8:8" x14ac:dyDescent="0.25">
      <c r="H17784" s="67"/>
    </row>
    <row r="17785" spans="8:8" x14ac:dyDescent="0.25">
      <c r="H17785" s="67"/>
    </row>
    <row r="17786" spans="8:8" x14ac:dyDescent="0.25">
      <c r="H17786" s="67"/>
    </row>
    <row r="17788" spans="8:8" x14ac:dyDescent="0.25">
      <c r="H17788" s="67"/>
    </row>
    <row r="17789" spans="8:8" x14ac:dyDescent="0.25">
      <c r="H17789" s="67"/>
    </row>
    <row r="17790" spans="8:8" x14ac:dyDescent="0.25">
      <c r="H17790" s="67"/>
    </row>
    <row r="17792" spans="8:8" x14ac:dyDescent="0.25">
      <c r="H17792" s="67"/>
    </row>
    <row r="17793" spans="8:8" x14ac:dyDescent="0.25">
      <c r="H17793" s="67"/>
    </row>
    <row r="17795" spans="8:8" x14ac:dyDescent="0.25">
      <c r="H17795" s="67"/>
    </row>
    <row r="17796" spans="8:8" x14ac:dyDescent="0.25">
      <c r="H17796" s="67"/>
    </row>
    <row r="17798" spans="8:8" x14ac:dyDescent="0.25">
      <c r="H17798" s="67"/>
    </row>
    <row r="17800" spans="8:8" x14ac:dyDescent="0.25">
      <c r="H17800" s="67"/>
    </row>
    <row r="17801" spans="8:8" x14ac:dyDescent="0.25">
      <c r="H17801" s="67"/>
    </row>
    <row r="17808" spans="8:8" x14ac:dyDescent="0.25">
      <c r="H17808" s="67"/>
    </row>
    <row r="17809" spans="8:8" x14ac:dyDescent="0.25">
      <c r="H17809" s="67"/>
    </row>
    <row r="17810" spans="8:8" x14ac:dyDescent="0.25">
      <c r="H17810" s="67"/>
    </row>
    <row r="17813" spans="8:8" x14ac:dyDescent="0.25">
      <c r="H17813" s="67"/>
    </row>
    <row r="17814" spans="8:8" x14ac:dyDescent="0.25">
      <c r="H17814" s="67"/>
    </row>
    <row r="17816" spans="8:8" x14ac:dyDescent="0.25">
      <c r="H17816" s="67"/>
    </row>
    <row r="17817" spans="8:8" x14ac:dyDescent="0.25">
      <c r="H17817" s="67"/>
    </row>
    <row r="17818" spans="8:8" x14ac:dyDescent="0.25">
      <c r="H17818" s="67"/>
    </row>
    <row r="17819" spans="8:8" x14ac:dyDescent="0.25">
      <c r="H17819" s="67"/>
    </row>
    <row r="17820" spans="8:8" x14ac:dyDescent="0.25">
      <c r="H17820" s="67"/>
    </row>
    <row r="17821" spans="8:8" x14ac:dyDescent="0.25">
      <c r="H17821" s="67"/>
    </row>
    <row r="17822" spans="8:8" x14ac:dyDescent="0.25">
      <c r="H17822" s="67"/>
    </row>
    <row r="17823" spans="8:8" x14ac:dyDescent="0.25">
      <c r="H17823" s="67"/>
    </row>
    <row r="17824" spans="8:8" x14ac:dyDescent="0.25">
      <c r="H17824" s="67"/>
    </row>
    <row r="17825" spans="8:8" x14ac:dyDescent="0.25">
      <c r="H17825" s="67"/>
    </row>
    <row r="17826" spans="8:8" x14ac:dyDescent="0.25">
      <c r="H17826" s="67"/>
    </row>
    <row r="17829" spans="8:8" x14ac:dyDescent="0.25">
      <c r="H17829" s="67"/>
    </row>
    <row r="17832" spans="8:8" x14ac:dyDescent="0.25">
      <c r="H17832" s="67"/>
    </row>
    <row r="17833" spans="8:8" x14ac:dyDescent="0.25">
      <c r="H17833" s="67"/>
    </row>
    <row r="17834" spans="8:8" x14ac:dyDescent="0.25">
      <c r="H17834" s="67"/>
    </row>
    <row r="17835" spans="8:8" x14ac:dyDescent="0.25">
      <c r="H17835" s="67"/>
    </row>
    <row r="17836" spans="8:8" x14ac:dyDescent="0.25">
      <c r="H17836" s="67"/>
    </row>
    <row r="17837" spans="8:8" x14ac:dyDescent="0.25">
      <c r="H17837" s="67"/>
    </row>
    <row r="17838" spans="8:8" x14ac:dyDescent="0.25">
      <c r="H17838" s="67"/>
    </row>
    <row r="17839" spans="8:8" x14ac:dyDescent="0.25">
      <c r="H17839" s="67"/>
    </row>
    <row r="17844" spans="8:8" x14ac:dyDescent="0.25">
      <c r="H17844" s="67"/>
    </row>
    <row r="17849" spans="8:8" x14ac:dyDescent="0.25">
      <c r="H17849" s="67"/>
    </row>
    <row r="17850" spans="8:8" x14ac:dyDescent="0.25">
      <c r="H17850" s="67"/>
    </row>
    <row r="17852" spans="8:8" x14ac:dyDescent="0.25">
      <c r="H17852" s="67"/>
    </row>
    <row r="17856" spans="8:8" x14ac:dyDescent="0.25">
      <c r="H17856" s="67"/>
    </row>
    <row r="17857" spans="8:8" x14ac:dyDescent="0.25">
      <c r="H17857" s="67"/>
    </row>
    <row r="17858" spans="8:8" x14ac:dyDescent="0.25">
      <c r="H17858" s="67"/>
    </row>
    <row r="17859" spans="8:8" x14ac:dyDescent="0.25">
      <c r="H17859" s="67"/>
    </row>
    <row r="17860" spans="8:8" x14ac:dyDescent="0.25">
      <c r="H17860" s="67"/>
    </row>
    <row r="17861" spans="8:8" x14ac:dyDescent="0.25">
      <c r="H17861" s="67"/>
    </row>
    <row r="17862" spans="8:8" x14ac:dyDescent="0.25">
      <c r="H17862" s="67"/>
    </row>
    <row r="17863" spans="8:8" x14ac:dyDescent="0.25">
      <c r="H17863" s="67"/>
    </row>
    <row r="17867" spans="8:8" x14ac:dyDescent="0.25">
      <c r="H17867" s="67"/>
    </row>
    <row r="17869" spans="8:8" x14ac:dyDescent="0.25">
      <c r="H17869" s="67"/>
    </row>
    <row r="17870" spans="8:8" x14ac:dyDescent="0.25">
      <c r="H17870" s="67"/>
    </row>
    <row r="17871" spans="8:8" x14ac:dyDescent="0.25">
      <c r="H17871" s="67"/>
    </row>
    <row r="17872" spans="8:8" x14ac:dyDescent="0.25">
      <c r="H17872" s="67"/>
    </row>
    <row r="17873" spans="8:8" x14ac:dyDescent="0.25">
      <c r="H17873" s="67"/>
    </row>
    <row r="17874" spans="8:8" x14ac:dyDescent="0.25">
      <c r="H17874" s="67"/>
    </row>
    <row r="17875" spans="8:8" x14ac:dyDescent="0.25">
      <c r="H17875" s="67"/>
    </row>
    <row r="17878" spans="8:8" x14ac:dyDescent="0.25">
      <c r="H17878" s="67"/>
    </row>
    <row r="17879" spans="8:8" x14ac:dyDescent="0.25">
      <c r="H17879" s="67"/>
    </row>
    <row r="17880" spans="8:8" x14ac:dyDescent="0.25">
      <c r="H17880" s="67"/>
    </row>
    <row r="17881" spans="8:8" x14ac:dyDescent="0.25">
      <c r="H17881" s="67"/>
    </row>
    <row r="17882" spans="8:8" x14ac:dyDescent="0.25">
      <c r="H17882" s="67"/>
    </row>
    <row r="17884" spans="8:8" x14ac:dyDescent="0.25">
      <c r="H17884" s="67"/>
    </row>
    <row r="17885" spans="8:8" x14ac:dyDescent="0.25">
      <c r="H17885" s="67"/>
    </row>
    <row r="17886" spans="8:8" x14ac:dyDescent="0.25">
      <c r="H17886" s="67"/>
    </row>
    <row r="17887" spans="8:8" x14ac:dyDescent="0.25">
      <c r="H17887" s="67"/>
    </row>
    <row r="17889" spans="8:8" x14ac:dyDescent="0.25">
      <c r="H17889" s="67"/>
    </row>
    <row r="17892" spans="8:8" x14ac:dyDescent="0.25">
      <c r="H17892" s="67"/>
    </row>
    <row r="17893" spans="8:8" x14ac:dyDescent="0.25">
      <c r="H17893" s="67"/>
    </row>
    <row r="17894" spans="8:8" x14ac:dyDescent="0.25">
      <c r="H17894" s="67"/>
    </row>
    <row r="17895" spans="8:8" x14ac:dyDescent="0.25">
      <c r="H17895" s="67"/>
    </row>
    <row r="17896" spans="8:8" x14ac:dyDescent="0.25">
      <c r="H17896" s="67"/>
    </row>
    <row r="17897" spans="8:8" x14ac:dyDescent="0.25">
      <c r="H17897" s="67"/>
    </row>
    <row r="17898" spans="8:8" x14ac:dyDescent="0.25">
      <c r="H17898" s="67"/>
    </row>
    <row r="17899" spans="8:8" x14ac:dyDescent="0.25">
      <c r="H17899" s="67"/>
    </row>
    <row r="17900" spans="8:8" x14ac:dyDescent="0.25">
      <c r="H17900" s="67"/>
    </row>
    <row r="17902" spans="8:8" x14ac:dyDescent="0.25">
      <c r="H17902" s="67"/>
    </row>
    <row r="17906" spans="8:8" x14ac:dyDescent="0.25">
      <c r="H17906" s="67"/>
    </row>
    <row r="17907" spans="8:8" x14ac:dyDescent="0.25">
      <c r="H17907" s="67"/>
    </row>
    <row r="17918" spans="8:8" x14ac:dyDescent="0.25">
      <c r="H17918" s="67"/>
    </row>
    <row r="17921" spans="8:8" x14ac:dyDescent="0.25">
      <c r="H17921" s="67"/>
    </row>
    <row r="17922" spans="8:8" x14ac:dyDescent="0.25">
      <c r="H17922" s="67"/>
    </row>
    <row r="17924" spans="8:8" x14ac:dyDescent="0.25">
      <c r="H17924" s="67"/>
    </row>
    <row r="17925" spans="8:8" x14ac:dyDescent="0.25">
      <c r="H17925" s="67"/>
    </row>
    <row r="17926" spans="8:8" x14ac:dyDescent="0.25">
      <c r="H17926" s="67"/>
    </row>
    <row r="17928" spans="8:8" x14ac:dyDescent="0.25">
      <c r="H17928" s="67"/>
    </row>
    <row r="17929" spans="8:8" x14ac:dyDescent="0.25">
      <c r="H17929" s="67"/>
    </row>
    <row r="17931" spans="8:8" x14ac:dyDescent="0.25">
      <c r="H17931" s="67"/>
    </row>
    <row r="17935" spans="8:8" x14ac:dyDescent="0.25">
      <c r="H17935" s="67"/>
    </row>
    <row r="17936" spans="8:8" x14ac:dyDescent="0.25">
      <c r="H17936" s="67"/>
    </row>
    <row r="17938" spans="8:8" x14ac:dyDescent="0.25">
      <c r="H17938" s="67"/>
    </row>
    <row r="17939" spans="8:8" x14ac:dyDescent="0.25">
      <c r="H17939" s="67"/>
    </row>
    <row r="17946" spans="8:8" x14ac:dyDescent="0.25">
      <c r="H17946" s="67"/>
    </row>
    <row r="17947" spans="8:8" x14ac:dyDescent="0.25">
      <c r="H17947" s="67"/>
    </row>
    <row r="17949" spans="8:8" x14ac:dyDescent="0.25">
      <c r="H17949" s="67"/>
    </row>
    <row r="17950" spans="8:8" x14ac:dyDescent="0.25">
      <c r="H17950" s="67"/>
    </row>
    <row r="17951" spans="8:8" x14ac:dyDescent="0.25">
      <c r="H17951" s="67"/>
    </row>
    <row r="17952" spans="8:8" x14ac:dyDescent="0.25">
      <c r="H17952" s="67"/>
    </row>
    <row r="17953" spans="8:8" x14ac:dyDescent="0.25">
      <c r="H17953" s="67"/>
    </row>
    <row r="17956" spans="8:8" x14ac:dyDescent="0.25">
      <c r="H17956" s="67"/>
    </row>
    <row r="17957" spans="8:8" x14ac:dyDescent="0.25">
      <c r="H17957" s="67"/>
    </row>
    <row r="17960" spans="8:8" x14ac:dyDescent="0.25">
      <c r="H17960" s="67"/>
    </row>
    <row r="17961" spans="8:8" x14ac:dyDescent="0.25">
      <c r="H17961" s="67"/>
    </row>
    <row r="17962" spans="8:8" x14ac:dyDescent="0.25">
      <c r="H17962" s="67"/>
    </row>
    <row r="17963" spans="8:8" x14ac:dyDescent="0.25">
      <c r="H17963" s="67"/>
    </row>
    <row r="17964" spans="8:8" x14ac:dyDescent="0.25">
      <c r="H17964" s="67"/>
    </row>
    <row r="17968" spans="8:8" x14ac:dyDescent="0.25">
      <c r="H17968" s="67"/>
    </row>
    <row r="17969" spans="8:8" x14ac:dyDescent="0.25">
      <c r="H17969" s="67"/>
    </row>
    <row r="17970" spans="8:8" x14ac:dyDescent="0.25">
      <c r="H17970" s="67"/>
    </row>
    <row r="17980" spans="8:8" x14ac:dyDescent="0.25">
      <c r="H17980" s="67"/>
    </row>
    <row r="17981" spans="8:8" x14ac:dyDescent="0.25">
      <c r="H17981" s="67"/>
    </row>
    <row r="17982" spans="8:8" x14ac:dyDescent="0.25">
      <c r="H17982" s="67"/>
    </row>
    <row r="17983" spans="8:8" x14ac:dyDescent="0.25">
      <c r="H17983" s="67"/>
    </row>
    <row r="17984" spans="8:8" x14ac:dyDescent="0.25">
      <c r="H17984" s="67"/>
    </row>
    <row r="17985" spans="8:8" x14ac:dyDescent="0.25">
      <c r="H17985" s="67"/>
    </row>
    <row r="17987" spans="8:8" x14ac:dyDescent="0.25">
      <c r="H17987" s="67"/>
    </row>
    <row r="17988" spans="8:8" x14ac:dyDescent="0.25">
      <c r="H17988" s="67"/>
    </row>
    <row r="17989" spans="8:8" x14ac:dyDescent="0.25">
      <c r="H17989" s="67"/>
    </row>
    <row r="17991" spans="8:8" x14ac:dyDescent="0.25">
      <c r="H17991" s="67"/>
    </row>
    <row r="17994" spans="8:8" x14ac:dyDescent="0.25">
      <c r="H17994" s="67"/>
    </row>
    <row r="17995" spans="8:8" x14ac:dyDescent="0.25">
      <c r="H17995" s="67"/>
    </row>
    <row r="17996" spans="8:8" x14ac:dyDescent="0.25">
      <c r="H17996" s="67"/>
    </row>
    <row r="17998" spans="8:8" x14ac:dyDescent="0.25">
      <c r="H17998" s="67"/>
    </row>
    <row r="17999" spans="8:8" x14ac:dyDescent="0.25">
      <c r="H17999" s="67"/>
    </row>
    <row r="18000" spans="8:8" x14ac:dyDescent="0.25">
      <c r="H18000" s="67"/>
    </row>
    <row r="18004" spans="8:8" x14ac:dyDescent="0.25">
      <c r="H18004" s="67"/>
    </row>
    <row r="18017" spans="8:8" x14ac:dyDescent="0.25">
      <c r="H18017" s="67"/>
    </row>
    <row r="18018" spans="8:8" x14ac:dyDescent="0.25">
      <c r="H18018" s="67"/>
    </row>
    <row r="18019" spans="8:8" x14ac:dyDescent="0.25">
      <c r="H18019" s="67"/>
    </row>
    <row r="18020" spans="8:8" x14ac:dyDescent="0.25">
      <c r="H18020" s="67"/>
    </row>
    <row r="18021" spans="8:8" x14ac:dyDescent="0.25">
      <c r="H18021" s="67"/>
    </row>
    <row r="18022" spans="8:8" x14ac:dyDescent="0.25">
      <c r="H18022" s="67"/>
    </row>
    <row r="18023" spans="8:8" x14ac:dyDescent="0.25">
      <c r="H18023" s="67"/>
    </row>
    <row r="18029" spans="8:8" x14ac:dyDescent="0.25">
      <c r="H18029" s="67"/>
    </row>
    <row r="18030" spans="8:8" x14ac:dyDescent="0.25">
      <c r="H18030" s="67"/>
    </row>
    <row r="18031" spans="8:8" x14ac:dyDescent="0.25">
      <c r="H18031" s="67"/>
    </row>
    <row r="18032" spans="8:8" x14ac:dyDescent="0.25">
      <c r="H18032" s="67"/>
    </row>
    <row r="18033" spans="8:8" x14ac:dyDescent="0.25">
      <c r="H18033" s="67"/>
    </row>
    <row r="18034" spans="8:8" x14ac:dyDescent="0.25">
      <c r="H18034" s="67"/>
    </row>
    <row r="18035" spans="8:8" x14ac:dyDescent="0.25">
      <c r="H18035" s="67"/>
    </row>
    <row r="18036" spans="8:8" x14ac:dyDescent="0.25">
      <c r="H18036" s="67"/>
    </row>
    <row r="18038" spans="8:8" x14ac:dyDescent="0.25">
      <c r="H18038" s="67"/>
    </row>
    <row r="18039" spans="8:8" x14ac:dyDescent="0.25">
      <c r="H18039" s="67"/>
    </row>
    <row r="18040" spans="8:8" x14ac:dyDescent="0.25">
      <c r="H18040" s="67"/>
    </row>
    <row r="18042" spans="8:8" x14ac:dyDescent="0.25">
      <c r="H18042" s="67"/>
    </row>
    <row r="18043" spans="8:8" x14ac:dyDescent="0.25">
      <c r="H18043" s="67"/>
    </row>
    <row r="18045" spans="8:8" x14ac:dyDescent="0.25">
      <c r="H18045" s="67"/>
    </row>
    <row r="18047" spans="8:8" x14ac:dyDescent="0.25">
      <c r="H18047" s="67"/>
    </row>
    <row r="18049" spans="8:8" x14ac:dyDescent="0.25">
      <c r="H18049" s="67"/>
    </row>
    <row r="18050" spans="8:8" x14ac:dyDescent="0.25">
      <c r="H18050" s="67"/>
    </row>
    <row r="18051" spans="8:8" x14ac:dyDescent="0.25">
      <c r="H18051" s="67"/>
    </row>
    <row r="18054" spans="8:8" x14ac:dyDescent="0.25">
      <c r="H18054" s="67"/>
    </row>
    <row r="18055" spans="8:8" x14ac:dyDescent="0.25">
      <c r="H18055" s="67"/>
    </row>
    <row r="18056" spans="8:8" x14ac:dyDescent="0.25">
      <c r="H18056" s="67"/>
    </row>
    <row r="18057" spans="8:8" x14ac:dyDescent="0.25">
      <c r="H18057" s="67"/>
    </row>
    <row r="18058" spans="8:8" x14ac:dyDescent="0.25">
      <c r="H18058" s="67"/>
    </row>
    <row r="18070" spans="8:8" x14ac:dyDescent="0.25">
      <c r="H18070" s="67"/>
    </row>
    <row r="18082" spans="8:8" x14ac:dyDescent="0.25">
      <c r="H18082" s="67"/>
    </row>
    <row r="18089" spans="8:8" x14ac:dyDescent="0.25">
      <c r="H18089" s="67"/>
    </row>
    <row r="18090" spans="8:8" x14ac:dyDescent="0.25">
      <c r="H18090" s="67"/>
    </row>
    <row r="18091" spans="8:8" x14ac:dyDescent="0.25">
      <c r="H18091" s="67"/>
    </row>
    <row r="18092" spans="8:8" x14ac:dyDescent="0.25">
      <c r="H18092" s="67"/>
    </row>
    <row r="18093" spans="8:8" x14ac:dyDescent="0.25">
      <c r="H18093" s="67"/>
    </row>
    <row r="18094" spans="8:8" x14ac:dyDescent="0.25">
      <c r="H18094" s="67"/>
    </row>
    <row r="18095" spans="8:8" x14ac:dyDescent="0.25">
      <c r="H18095" s="67"/>
    </row>
    <row r="18096" spans="8:8" x14ac:dyDescent="0.25">
      <c r="H18096" s="67"/>
    </row>
    <row r="18097" spans="8:8" x14ac:dyDescent="0.25">
      <c r="H18097" s="67"/>
    </row>
    <row r="18098" spans="8:8" x14ac:dyDescent="0.25">
      <c r="H18098" s="67"/>
    </row>
    <row r="18099" spans="8:8" x14ac:dyDescent="0.25">
      <c r="H18099" s="67"/>
    </row>
    <row r="18100" spans="8:8" x14ac:dyDescent="0.25">
      <c r="H18100" s="67"/>
    </row>
    <row r="18101" spans="8:8" x14ac:dyDescent="0.25">
      <c r="H18101" s="67"/>
    </row>
    <row r="18102" spans="8:8" x14ac:dyDescent="0.25">
      <c r="H18102" s="67"/>
    </row>
    <row r="18103" spans="8:8" x14ac:dyDescent="0.25">
      <c r="H18103" s="67"/>
    </row>
    <row r="18104" spans="8:8" x14ac:dyDescent="0.25">
      <c r="H18104" s="67"/>
    </row>
    <row r="18105" spans="8:8" x14ac:dyDescent="0.25">
      <c r="H18105" s="67"/>
    </row>
    <row r="18106" spans="8:8" x14ac:dyDescent="0.25">
      <c r="H18106" s="67"/>
    </row>
    <row r="18107" spans="8:8" x14ac:dyDescent="0.25">
      <c r="H18107" s="67"/>
    </row>
    <row r="18108" spans="8:8" x14ac:dyDescent="0.25">
      <c r="H18108" s="67"/>
    </row>
    <row r="18109" spans="8:8" x14ac:dyDescent="0.25">
      <c r="H18109" s="67"/>
    </row>
    <row r="18110" spans="8:8" x14ac:dyDescent="0.25">
      <c r="H18110" s="67"/>
    </row>
    <row r="18111" spans="8:8" x14ac:dyDescent="0.25">
      <c r="H18111" s="67"/>
    </row>
    <row r="18112" spans="8:8" x14ac:dyDescent="0.25">
      <c r="H18112" s="67"/>
    </row>
    <row r="18114" spans="8:8" x14ac:dyDescent="0.25">
      <c r="H18114" s="67"/>
    </row>
    <row r="18115" spans="8:8" x14ac:dyDescent="0.25">
      <c r="H18115" s="67"/>
    </row>
    <row r="18116" spans="8:8" x14ac:dyDescent="0.25">
      <c r="H18116" s="67"/>
    </row>
    <row r="18117" spans="8:8" x14ac:dyDescent="0.25">
      <c r="H18117" s="67"/>
    </row>
    <row r="18118" spans="8:8" x14ac:dyDescent="0.25">
      <c r="H18118" s="67"/>
    </row>
    <row r="18119" spans="8:8" x14ac:dyDescent="0.25">
      <c r="H18119" s="67"/>
    </row>
    <row r="18120" spans="8:8" x14ac:dyDescent="0.25">
      <c r="H18120" s="67"/>
    </row>
    <row r="18121" spans="8:8" x14ac:dyDescent="0.25">
      <c r="H18121" s="67"/>
    </row>
    <row r="18122" spans="8:8" x14ac:dyDescent="0.25">
      <c r="H18122" s="67"/>
    </row>
    <row r="18123" spans="8:8" x14ac:dyDescent="0.25">
      <c r="H18123" s="67"/>
    </row>
    <row r="18124" spans="8:8" x14ac:dyDescent="0.25">
      <c r="H18124" s="67"/>
    </row>
    <row r="18125" spans="8:8" x14ac:dyDescent="0.25">
      <c r="H18125" s="67"/>
    </row>
    <row r="18126" spans="8:8" x14ac:dyDescent="0.25">
      <c r="H18126" s="67"/>
    </row>
    <row r="18127" spans="8:8" x14ac:dyDescent="0.25">
      <c r="H18127" s="67"/>
    </row>
    <row r="18128" spans="8:8" x14ac:dyDescent="0.25">
      <c r="H18128" s="67"/>
    </row>
    <row r="18129" spans="8:8" x14ac:dyDescent="0.25">
      <c r="H18129" s="67"/>
    </row>
    <row r="18130" spans="8:8" x14ac:dyDescent="0.25">
      <c r="H18130" s="67"/>
    </row>
    <row r="18131" spans="8:8" x14ac:dyDescent="0.25">
      <c r="H18131" s="67"/>
    </row>
    <row r="18132" spans="8:8" x14ac:dyDescent="0.25">
      <c r="H18132" s="67"/>
    </row>
    <row r="18133" spans="8:8" x14ac:dyDescent="0.25">
      <c r="H18133" s="67"/>
    </row>
    <row r="18135" spans="8:8" x14ac:dyDescent="0.25">
      <c r="H18135" s="67"/>
    </row>
    <row r="18136" spans="8:8" x14ac:dyDescent="0.25">
      <c r="H18136" s="67"/>
    </row>
    <row r="18137" spans="8:8" x14ac:dyDescent="0.25">
      <c r="H18137" s="67"/>
    </row>
    <row r="18138" spans="8:8" x14ac:dyDescent="0.25">
      <c r="H18138" s="67"/>
    </row>
    <row r="18139" spans="8:8" x14ac:dyDescent="0.25">
      <c r="H18139" s="67"/>
    </row>
    <row r="18140" spans="8:8" x14ac:dyDescent="0.25">
      <c r="H18140" s="67"/>
    </row>
    <row r="18141" spans="8:8" x14ac:dyDescent="0.25">
      <c r="H18141" s="67"/>
    </row>
    <row r="18142" spans="8:8" x14ac:dyDescent="0.25">
      <c r="H18142" s="67"/>
    </row>
    <row r="18143" spans="8:8" x14ac:dyDescent="0.25">
      <c r="H18143" s="67"/>
    </row>
    <row r="18144" spans="8:8" x14ac:dyDescent="0.25">
      <c r="H18144" s="67"/>
    </row>
    <row r="18145" spans="8:8" x14ac:dyDescent="0.25">
      <c r="H18145" s="67"/>
    </row>
    <row r="18146" spans="8:8" x14ac:dyDescent="0.25">
      <c r="H18146" s="67"/>
    </row>
    <row r="18147" spans="8:8" x14ac:dyDescent="0.25">
      <c r="H18147" s="67"/>
    </row>
    <row r="18148" spans="8:8" x14ac:dyDescent="0.25">
      <c r="H18148" s="67"/>
    </row>
    <row r="18149" spans="8:8" x14ac:dyDescent="0.25">
      <c r="H18149" s="67"/>
    </row>
    <row r="18150" spans="8:8" x14ac:dyDescent="0.25">
      <c r="H18150" s="67"/>
    </row>
    <row r="18151" spans="8:8" x14ac:dyDescent="0.25">
      <c r="H18151" s="67"/>
    </row>
    <row r="18152" spans="8:8" x14ac:dyDescent="0.25">
      <c r="H18152" s="67"/>
    </row>
    <row r="18153" spans="8:8" x14ac:dyDescent="0.25">
      <c r="H18153" s="67"/>
    </row>
    <row r="18154" spans="8:8" x14ac:dyDescent="0.25">
      <c r="H18154" s="67"/>
    </row>
    <row r="18155" spans="8:8" x14ac:dyDescent="0.25">
      <c r="H18155" s="67"/>
    </row>
    <row r="18156" spans="8:8" x14ac:dyDescent="0.25">
      <c r="H18156" s="67"/>
    </row>
    <row r="18157" spans="8:8" x14ac:dyDescent="0.25">
      <c r="H18157" s="67"/>
    </row>
    <row r="18158" spans="8:8" x14ac:dyDescent="0.25">
      <c r="H18158" s="67"/>
    </row>
    <row r="18159" spans="8:8" x14ac:dyDescent="0.25">
      <c r="H18159" s="67"/>
    </row>
    <row r="18160" spans="8:8" x14ac:dyDescent="0.25">
      <c r="H18160" s="67"/>
    </row>
    <row r="18161" spans="8:8" x14ac:dyDescent="0.25">
      <c r="H18161" s="67"/>
    </row>
    <row r="18162" spans="8:8" x14ac:dyDescent="0.25">
      <c r="H18162" s="67"/>
    </row>
    <row r="18163" spans="8:8" x14ac:dyDescent="0.25">
      <c r="H18163" s="67"/>
    </row>
    <row r="18164" spans="8:8" x14ac:dyDescent="0.25">
      <c r="H18164" s="67"/>
    </row>
    <row r="18165" spans="8:8" x14ac:dyDescent="0.25">
      <c r="H18165" s="67"/>
    </row>
    <row r="18166" spans="8:8" x14ac:dyDescent="0.25">
      <c r="H18166" s="67"/>
    </row>
    <row r="18167" spans="8:8" x14ac:dyDescent="0.25">
      <c r="H18167" s="67"/>
    </row>
    <row r="18168" spans="8:8" x14ac:dyDescent="0.25">
      <c r="H18168" s="67"/>
    </row>
    <row r="18170" spans="8:8" x14ac:dyDescent="0.25">
      <c r="H18170" s="67"/>
    </row>
    <row r="18171" spans="8:8" x14ac:dyDescent="0.25">
      <c r="H18171" s="67"/>
    </row>
    <row r="18172" spans="8:8" x14ac:dyDescent="0.25">
      <c r="H18172" s="67"/>
    </row>
    <row r="18173" spans="8:8" x14ac:dyDescent="0.25">
      <c r="H18173" s="67"/>
    </row>
    <row r="18174" spans="8:8" x14ac:dyDescent="0.25">
      <c r="H18174" s="67"/>
    </row>
    <row r="18175" spans="8:8" x14ac:dyDescent="0.25">
      <c r="H18175" s="67"/>
    </row>
    <row r="18176" spans="8:8" x14ac:dyDescent="0.25">
      <c r="H18176" s="67"/>
    </row>
    <row r="18177" spans="8:8" x14ac:dyDescent="0.25">
      <c r="H18177" s="67"/>
    </row>
    <row r="18178" spans="8:8" x14ac:dyDescent="0.25">
      <c r="H18178" s="67"/>
    </row>
    <row r="18179" spans="8:8" x14ac:dyDescent="0.25">
      <c r="H18179" s="67"/>
    </row>
    <row r="18181" spans="8:8" x14ac:dyDescent="0.25">
      <c r="H18181" s="67"/>
    </row>
    <row r="18182" spans="8:8" x14ac:dyDescent="0.25">
      <c r="H18182" s="67"/>
    </row>
    <row r="18183" spans="8:8" x14ac:dyDescent="0.25">
      <c r="H18183" s="67"/>
    </row>
    <row r="18184" spans="8:8" x14ac:dyDescent="0.25">
      <c r="H18184" s="67"/>
    </row>
    <row r="18185" spans="8:8" x14ac:dyDescent="0.25">
      <c r="H18185" s="67"/>
    </row>
    <row r="18186" spans="8:8" x14ac:dyDescent="0.25">
      <c r="H18186" s="67"/>
    </row>
    <row r="18187" spans="8:8" x14ac:dyDescent="0.25">
      <c r="H18187" s="67"/>
    </row>
    <row r="18188" spans="8:8" x14ac:dyDescent="0.25">
      <c r="H18188" s="67"/>
    </row>
    <row r="18189" spans="8:8" x14ac:dyDescent="0.25">
      <c r="H18189" s="67"/>
    </row>
    <row r="18190" spans="8:8" x14ac:dyDescent="0.25">
      <c r="H18190" s="67"/>
    </row>
    <row r="18191" spans="8:8" x14ac:dyDescent="0.25">
      <c r="H18191" s="67"/>
    </row>
    <row r="18192" spans="8:8" x14ac:dyDescent="0.25">
      <c r="H18192" s="67"/>
    </row>
    <row r="18193" spans="8:8" x14ac:dyDescent="0.25">
      <c r="H18193" s="67"/>
    </row>
    <row r="18194" spans="8:8" x14ac:dyDescent="0.25">
      <c r="H18194" s="67"/>
    </row>
    <row r="18195" spans="8:8" x14ac:dyDescent="0.25">
      <c r="H18195" s="67"/>
    </row>
    <row r="18196" spans="8:8" x14ac:dyDescent="0.25">
      <c r="H18196" s="67"/>
    </row>
    <row r="18197" spans="8:8" x14ac:dyDescent="0.25">
      <c r="H18197" s="67"/>
    </row>
    <row r="18198" spans="8:8" x14ac:dyDescent="0.25">
      <c r="H18198" s="67"/>
    </row>
    <row r="18199" spans="8:8" x14ac:dyDescent="0.25">
      <c r="H18199" s="67"/>
    </row>
    <row r="18200" spans="8:8" x14ac:dyDescent="0.25">
      <c r="H18200" s="67"/>
    </row>
    <row r="18201" spans="8:8" x14ac:dyDescent="0.25">
      <c r="H18201" s="67"/>
    </row>
    <row r="18202" spans="8:8" x14ac:dyDescent="0.25">
      <c r="H18202" s="67"/>
    </row>
    <row r="18203" spans="8:8" x14ac:dyDescent="0.25">
      <c r="H18203" s="67"/>
    </row>
    <row r="18204" spans="8:8" x14ac:dyDescent="0.25">
      <c r="H18204" s="67"/>
    </row>
    <row r="18205" spans="8:8" x14ac:dyDescent="0.25">
      <c r="H18205" s="67"/>
    </row>
    <row r="18212" spans="8:8" x14ac:dyDescent="0.25">
      <c r="H18212" s="67"/>
    </row>
    <row r="18216" spans="8:8" x14ac:dyDescent="0.25">
      <c r="H18216" s="67"/>
    </row>
    <row r="18217" spans="8:8" x14ac:dyDescent="0.25">
      <c r="H18217" s="67"/>
    </row>
    <row r="18219" spans="8:8" x14ac:dyDescent="0.25">
      <c r="H18219" s="67"/>
    </row>
    <row r="18220" spans="8:8" x14ac:dyDescent="0.25">
      <c r="H18220" s="67"/>
    </row>
    <row r="18222" spans="8:8" x14ac:dyDescent="0.25">
      <c r="H18222" s="67"/>
    </row>
    <row r="18230" spans="8:8" x14ac:dyDescent="0.25">
      <c r="H18230" s="67"/>
    </row>
    <row r="18231" spans="8:8" x14ac:dyDescent="0.25">
      <c r="H18231" s="67"/>
    </row>
    <row r="18232" spans="8:8" x14ac:dyDescent="0.25">
      <c r="H18232" s="67"/>
    </row>
    <row r="18233" spans="8:8" x14ac:dyDescent="0.25">
      <c r="H18233" s="67"/>
    </row>
    <row r="18234" spans="8:8" x14ac:dyDescent="0.25">
      <c r="H18234" s="67"/>
    </row>
    <row r="18235" spans="8:8" x14ac:dyDescent="0.25">
      <c r="H18235" s="67"/>
    </row>
    <row r="18236" spans="8:8" x14ac:dyDescent="0.25">
      <c r="H18236" s="67"/>
    </row>
    <row r="18237" spans="8:8" x14ac:dyDescent="0.25">
      <c r="H18237" s="67"/>
    </row>
    <row r="18238" spans="8:8" x14ac:dyDescent="0.25">
      <c r="H18238" s="67"/>
    </row>
    <row r="18239" spans="8:8" x14ac:dyDescent="0.25">
      <c r="H18239" s="67"/>
    </row>
    <row r="18240" spans="8:8" x14ac:dyDescent="0.25">
      <c r="H18240" s="67"/>
    </row>
    <row r="18241" spans="8:8" x14ac:dyDescent="0.25">
      <c r="H18241" s="67"/>
    </row>
    <row r="18242" spans="8:8" x14ac:dyDescent="0.25">
      <c r="H18242" s="67"/>
    </row>
    <row r="18243" spans="8:8" x14ac:dyDescent="0.25">
      <c r="H18243" s="67"/>
    </row>
    <row r="18244" spans="8:8" x14ac:dyDescent="0.25">
      <c r="H18244" s="67"/>
    </row>
    <row r="18245" spans="8:8" x14ac:dyDescent="0.25">
      <c r="H18245" s="67"/>
    </row>
    <row r="18246" spans="8:8" x14ac:dyDescent="0.25">
      <c r="H18246" s="67"/>
    </row>
    <row r="18247" spans="8:8" x14ac:dyDescent="0.25">
      <c r="H18247" s="67"/>
    </row>
    <row r="18248" spans="8:8" x14ac:dyDescent="0.25">
      <c r="H18248" s="67"/>
    </row>
    <row r="18249" spans="8:8" x14ac:dyDescent="0.25">
      <c r="H18249" s="67"/>
    </row>
    <row r="18250" spans="8:8" x14ac:dyDescent="0.25">
      <c r="H18250" s="67"/>
    </row>
    <row r="18251" spans="8:8" x14ac:dyDescent="0.25">
      <c r="H18251" s="67"/>
    </row>
    <row r="18252" spans="8:8" x14ac:dyDescent="0.25">
      <c r="H18252" s="67"/>
    </row>
    <row r="18253" spans="8:8" x14ac:dyDescent="0.25">
      <c r="H18253" s="67"/>
    </row>
    <row r="18254" spans="8:8" x14ac:dyDescent="0.25">
      <c r="H18254" s="67"/>
    </row>
    <row r="18255" spans="8:8" x14ac:dyDescent="0.25">
      <c r="H18255" s="67"/>
    </row>
    <row r="18256" spans="8:8" x14ac:dyDescent="0.25">
      <c r="H18256" s="67"/>
    </row>
    <row r="18257" spans="8:8" x14ac:dyDescent="0.25">
      <c r="H18257" s="67"/>
    </row>
    <row r="18258" spans="8:8" x14ac:dyDescent="0.25">
      <c r="H18258" s="67"/>
    </row>
    <row r="18259" spans="8:8" x14ac:dyDescent="0.25">
      <c r="H18259" s="67"/>
    </row>
    <row r="18260" spans="8:8" x14ac:dyDescent="0.25">
      <c r="H18260" s="67"/>
    </row>
    <row r="18261" spans="8:8" x14ac:dyDescent="0.25">
      <c r="H18261" s="67"/>
    </row>
    <row r="18262" spans="8:8" x14ac:dyDescent="0.25">
      <c r="H18262" s="67"/>
    </row>
    <row r="18263" spans="8:8" x14ac:dyDescent="0.25">
      <c r="H18263" s="67"/>
    </row>
    <row r="18264" spans="8:8" x14ac:dyDescent="0.25">
      <c r="H18264" s="67"/>
    </row>
    <row r="18265" spans="8:8" x14ac:dyDescent="0.25">
      <c r="H18265" s="67"/>
    </row>
    <row r="18266" spans="8:8" x14ac:dyDescent="0.25">
      <c r="H18266" s="67"/>
    </row>
    <row r="18267" spans="8:8" x14ac:dyDescent="0.25">
      <c r="H18267" s="67"/>
    </row>
    <row r="18268" spans="8:8" x14ac:dyDescent="0.25">
      <c r="H18268" s="67"/>
    </row>
    <row r="18269" spans="8:8" x14ac:dyDescent="0.25">
      <c r="H18269" s="67"/>
    </row>
    <row r="18270" spans="8:8" x14ac:dyDescent="0.25">
      <c r="H18270" s="67"/>
    </row>
    <row r="18271" spans="8:8" x14ac:dyDescent="0.25">
      <c r="H18271" s="67"/>
    </row>
    <row r="18272" spans="8:8" x14ac:dyDescent="0.25">
      <c r="H18272" s="67"/>
    </row>
    <row r="18273" spans="8:8" x14ac:dyDescent="0.25">
      <c r="H18273" s="67"/>
    </row>
    <row r="18274" spans="8:8" x14ac:dyDescent="0.25">
      <c r="H18274" s="67"/>
    </row>
    <row r="18275" spans="8:8" x14ac:dyDescent="0.25">
      <c r="H18275" s="67"/>
    </row>
    <row r="18276" spans="8:8" x14ac:dyDescent="0.25">
      <c r="H18276" s="67"/>
    </row>
    <row r="18277" spans="8:8" x14ac:dyDescent="0.25">
      <c r="H18277" s="67"/>
    </row>
    <row r="18278" spans="8:8" x14ac:dyDescent="0.25">
      <c r="H18278" s="67"/>
    </row>
    <row r="18279" spans="8:8" x14ac:dyDescent="0.25">
      <c r="H18279" s="67"/>
    </row>
    <row r="18280" spans="8:8" x14ac:dyDescent="0.25">
      <c r="H18280" s="67"/>
    </row>
    <row r="18289" spans="8:8" x14ac:dyDescent="0.25">
      <c r="H18289" s="67"/>
    </row>
    <row r="18290" spans="8:8" x14ac:dyDescent="0.25">
      <c r="H18290" s="67"/>
    </row>
    <row r="18291" spans="8:8" x14ac:dyDescent="0.25">
      <c r="H18291" s="67"/>
    </row>
    <row r="18292" spans="8:8" x14ac:dyDescent="0.25">
      <c r="H18292" s="67"/>
    </row>
    <row r="18293" spans="8:8" x14ac:dyDescent="0.25">
      <c r="H18293" s="67"/>
    </row>
    <row r="18294" spans="8:8" x14ac:dyDescent="0.25">
      <c r="H18294" s="67"/>
    </row>
    <row r="18295" spans="8:8" x14ac:dyDescent="0.25">
      <c r="H18295" s="67"/>
    </row>
    <row r="18296" spans="8:8" x14ac:dyDescent="0.25">
      <c r="H18296" s="67"/>
    </row>
    <row r="18297" spans="8:8" x14ac:dyDescent="0.25">
      <c r="H18297" s="67"/>
    </row>
    <row r="18298" spans="8:8" x14ac:dyDescent="0.25">
      <c r="H18298" s="67"/>
    </row>
    <row r="18299" spans="8:8" x14ac:dyDescent="0.25">
      <c r="H18299" s="67"/>
    </row>
    <row r="18300" spans="8:8" x14ac:dyDescent="0.25">
      <c r="H18300" s="67"/>
    </row>
    <row r="18301" spans="8:8" x14ac:dyDescent="0.25">
      <c r="H18301" s="67"/>
    </row>
    <row r="18302" spans="8:8" x14ac:dyDescent="0.25">
      <c r="H18302" s="67"/>
    </row>
    <row r="18303" spans="8:8" x14ac:dyDescent="0.25">
      <c r="H18303" s="67"/>
    </row>
    <row r="18308" spans="8:8" x14ac:dyDescent="0.25">
      <c r="H18308" s="67"/>
    </row>
    <row r="18309" spans="8:8" x14ac:dyDescent="0.25">
      <c r="H18309" s="67"/>
    </row>
    <row r="18318" spans="8:8" x14ac:dyDescent="0.25">
      <c r="H18318" s="67"/>
    </row>
    <row r="18319" spans="8:8" x14ac:dyDescent="0.25">
      <c r="H18319" s="67"/>
    </row>
    <row r="18322" spans="8:8" x14ac:dyDescent="0.25">
      <c r="H18322" s="67"/>
    </row>
    <row r="18323" spans="8:8" x14ac:dyDescent="0.25">
      <c r="H18323" s="67"/>
    </row>
    <row r="18324" spans="8:8" x14ac:dyDescent="0.25">
      <c r="H18324" s="67"/>
    </row>
    <row r="18325" spans="8:8" x14ac:dyDescent="0.25">
      <c r="H18325" s="67"/>
    </row>
    <row r="18326" spans="8:8" x14ac:dyDescent="0.25">
      <c r="H18326" s="67"/>
    </row>
    <row r="18327" spans="8:8" x14ac:dyDescent="0.25">
      <c r="H18327" s="67"/>
    </row>
    <row r="18328" spans="8:8" x14ac:dyDescent="0.25">
      <c r="H18328" s="67"/>
    </row>
    <row r="18329" spans="8:8" x14ac:dyDescent="0.25">
      <c r="H18329" s="67"/>
    </row>
    <row r="18330" spans="8:8" x14ac:dyDescent="0.25">
      <c r="H18330" s="67"/>
    </row>
    <row r="18331" spans="8:8" x14ac:dyDescent="0.25">
      <c r="H18331" s="67"/>
    </row>
    <row r="18332" spans="8:8" x14ac:dyDescent="0.25">
      <c r="H18332" s="67"/>
    </row>
    <row r="18333" spans="8:8" x14ac:dyDescent="0.25">
      <c r="H18333" s="67"/>
    </row>
    <row r="18334" spans="8:8" x14ac:dyDescent="0.25">
      <c r="H18334" s="67"/>
    </row>
    <row r="18335" spans="8:8" x14ac:dyDescent="0.25">
      <c r="H18335" s="67"/>
    </row>
    <row r="18336" spans="8:8" x14ac:dyDescent="0.25">
      <c r="H18336" s="67"/>
    </row>
    <row r="18337" spans="8:8" x14ac:dyDescent="0.25">
      <c r="H18337" s="67"/>
    </row>
    <row r="18338" spans="8:8" x14ac:dyDescent="0.25">
      <c r="H18338" s="67"/>
    </row>
    <row r="18339" spans="8:8" x14ac:dyDescent="0.25">
      <c r="H18339" s="67"/>
    </row>
    <row r="18340" spans="8:8" x14ac:dyDescent="0.25">
      <c r="H18340" s="67"/>
    </row>
    <row r="18341" spans="8:8" x14ac:dyDescent="0.25">
      <c r="H18341" s="67"/>
    </row>
    <row r="18342" spans="8:8" x14ac:dyDescent="0.25">
      <c r="H18342" s="67"/>
    </row>
    <row r="18343" spans="8:8" x14ac:dyDescent="0.25">
      <c r="H18343" s="67"/>
    </row>
    <row r="18344" spans="8:8" x14ac:dyDescent="0.25">
      <c r="H18344" s="67"/>
    </row>
    <row r="18345" spans="8:8" x14ac:dyDescent="0.25">
      <c r="H18345" s="67"/>
    </row>
    <row r="18346" spans="8:8" x14ac:dyDescent="0.25">
      <c r="H18346" s="67"/>
    </row>
    <row r="18347" spans="8:8" x14ac:dyDescent="0.25">
      <c r="H18347" s="67"/>
    </row>
    <row r="18350" spans="8:8" x14ac:dyDescent="0.25">
      <c r="H18350" s="67"/>
    </row>
    <row r="18353" spans="8:8" x14ac:dyDescent="0.25">
      <c r="H18353" s="67"/>
    </row>
    <row r="18354" spans="8:8" x14ac:dyDescent="0.25">
      <c r="H18354" s="67"/>
    </row>
    <row r="18355" spans="8:8" x14ac:dyDescent="0.25">
      <c r="H18355" s="67"/>
    </row>
    <row r="18357" spans="8:8" x14ac:dyDescent="0.25">
      <c r="H18357" s="67"/>
    </row>
    <row r="18358" spans="8:8" x14ac:dyDescent="0.25">
      <c r="H18358" s="67"/>
    </row>
    <row r="18359" spans="8:8" x14ac:dyDescent="0.25">
      <c r="H18359" s="67"/>
    </row>
    <row r="18360" spans="8:8" x14ac:dyDescent="0.25">
      <c r="H18360" s="67"/>
    </row>
    <row r="18361" spans="8:8" x14ac:dyDescent="0.25">
      <c r="H18361" s="67"/>
    </row>
    <row r="18362" spans="8:8" x14ac:dyDescent="0.25">
      <c r="H18362" s="67"/>
    </row>
    <row r="18363" spans="8:8" x14ac:dyDescent="0.25">
      <c r="H18363" s="67"/>
    </row>
    <row r="18364" spans="8:8" x14ac:dyDescent="0.25">
      <c r="H18364" s="67"/>
    </row>
    <row r="18365" spans="8:8" x14ac:dyDescent="0.25">
      <c r="H18365" s="67"/>
    </row>
    <row r="18366" spans="8:8" x14ac:dyDescent="0.25">
      <c r="H18366" s="67"/>
    </row>
    <row r="18367" spans="8:8" x14ac:dyDescent="0.25">
      <c r="H18367" s="67"/>
    </row>
    <row r="18368" spans="8:8" x14ac:dyDescent="0.25">
      <c r="H18368" s="67"/>
    </row>
    <row r="18369" spans="8:8" x14ac:dyDescent="0.25">
      <c r="H18369" s="67"/>
    </row>
    <row r="18371" spans="8:8" x14ac:dyDescent="0.25">
      <c r="H18371" s="67"/>
    </row>
    <row r="18372" spans="8:8" x14ac:dyDescent="0.25">
      <c r="H18372" s="67"/>
    </row>
    <row r="18374" spans="8:8" x14ac:dyDescent="0.25">
      <c r="H18374" s="67"/>
    </row>
    <row r="18375" spans="8:8" x14ac:dyDescent="0.25">
      <c r="H18375" s="67"/>
    </row>
    <row r="18376" spans="8:8" x14ac:dyDescent="0.25">
      <c r="H18376" s="67"/>
    </row>
    <row r="18378" spans="8:8" x14ac:dyDescent="0.25">
      <c r="H18378" s="67"/>
    </row>
    <row r="18379" spans="8:8" x14ac:dyDescent="0.25">
      <c r="H18379" s="67"/>
    </row>
    <row r="18381" spans="8:8" x14ac:dyDescent="0.25">
      <c r="H18381" s="67"/>
    </row>
    <row r="18384" spans="8:8" x14ac:dyDescent="0.25">
      <c r="H18384" s="67"/>
    </row>
    <row r="18385" spans="8:8" x14ac:dyDescent="0.25">
      <c r="H18385" s="67"/>
    </row>
    <row r="18386" spans="8:8" x14ac:dyDescent="0.25">
      <c r="H18386" s="67"/>
    </row>
    <row r="18387" spans="8:8" x14ac:dyDescent="0.25">
      <c r="H18387" s="67"/>
    </row>
    <row r="18388" spans="8:8" x14ac:dyDescent="0.25">
      <c r="H18388" s="67"/>
    </row>
    <row r="18390" spans="8:8" x14ac:dyDescent="0.25">
      <c r="H18390" s="67"/>
    </row>
    <row r="18391" spans="8:8" x14ac:dyDescent="0.25">
      <c r="H18391" s="67"/>
    </row>
    <row r="18392" spans="8:8" x14ac:dyDescent="0.25">
      <c r="H18392" s="67"/>
    </row>
    <row r="18393" spans="8:8" x14ac:dyDescent="0.25">
      <c r="H18393" s="67"/>
    </row>
    <row r="18394" spans="8:8" x14ac:dyDescent="0.25">
      <c r="H18394" s="67"/>
    </row>
    <row r="18395" spans="8:8" x14ac:dyDescent="0.25">
      <c r="H18395" s="67"/>
    </row>
    <row r="18396" spans="8:8" x14ac:dyDescent="0.25">
      <c r="H18396" s="67"/>
    </row>
    <row r="18397" spans="8:8" x14ac:dyDescent="0.25">
      <c r="H18397" s="67"/>
    </row>
    <row r="18400" spans="8:8" x14ac:dyDescent="0.25">
      <c r="H18400" s="67"/>
    </row>
    <row r="18401" spans="8:8" x14ac:dyDescent="0.25">
      <c r="H18401" s="67"/>
    </row>
    <row r="18402" spans="8:8" x14ac:dyDescent="0.25">
      <c r="H18402" s="67"/>
    </row>
    <row r="18403" spans="8:8" x14ac:dyDescent="0.25">
      <c r="H18403" s="67"/>
    </row>
    <row r="18404" spans="8:8" x14ac:dyDescent="0.25">
      <c r="H18404" s="67"/>
    </row>
    <row r="18405" spans="8:8" x14ac:dyDescent="0.25">
      <c r="H18405" s="67"/>
    </row>
    <row r="18406" spans="8:8" x14ac:dyDescent="0.25">
      <c r="H18406" s="67"/>
    </row>
    <row r="18407" spans="8:8" x14ac:dyDescent="0.25">
      <c r="H18407" s="67"/>
    </row>
    <row r="18408" spans="8:8" x14ac:dyDescent="0.25">
      <c r="H18408" s="67"/>
    </row>
    <row r="18409" spans="8:8" x14ac:dyDescent="0.25">
      <c r="H18409" s="67"/>
    </row>
    <row r="18410" spans="8:8" x14ac:dyDescent="0.25">
      <c r="H18410" s="67"/>
    </row>
    <row r="18411" spans="8:8" x14ac:dyDescent="0.25">
      <c r="H18411" s="67"/>
    </row>
    <row r="18412" spans="8:8" x14ac:dyDescent="0.25">
      <c r="H18412" s="67"/>
    </row>
    <row r="18413" spans="8:8" x14ac:dyDescent="0.25">
      <c r="H18413" s="67"/>
    </row>
    <row r="18414" spans="8:8" x14ac:dyDescent="0.25">
      <c r="H18414" s="67"/>
    </row>
    <row r="18415" spans="8:8" x14ac:dyDescent="0.25">
      <c r="H18415" s="67"/>
    </row>
    <row r="18416" spans="8:8" x14ac:dyDescent="0.25">
      <c r="H18416" s="67"/>
    </row>
    <row r="18417" spans="8:8" x14ac:dyDescent="0.25">
      <c r="H18417" s="67"/>
    </row>
    <row r="18418" spans="8:8" x14ac:dyDescent="0.25">
      <c r="H18418" s="67"/>
    </row>
    <row r="18419" spans="8:8" x14ac:dyDescent="0.25">
      <c r="H18419" s="67"/>
    </row>
    <row r="18420" spans="8:8" x14ac:dyDescent="0.25">
      <c r="H18420" s="67"/>
    </row>
    <row r="18423" spans="8:8" x14ac:dyDescent="0.25">
      <c r="H18423" s="67"/>
    </row>
    <row r="18425" spans="8:8" x14ac:dyDescent="0.25">
      <c r="H18425" s="67"/>
    </row>
    <row r="18426" spans="8:8" x14ac:dyDescent="0.25">
      <c r="H18426" s="67"/>
    </row>
    <row r="18427" spans="8:8" x14ac:dyDescent="0.25">
      <c r="H18427" s="67"/>
    </row>
    <row r="18428" spans="8:8" x14ac:dyDescent="0.25">
      <c r="H18428" s="67"/>
    </row>
    <row r="18429" spans="8:8" x14ac:dyDescent="0.25">
      <c r="H18429" s="67"/>
    </row>
    <row r="18430" spans="8:8" x14ac:dyDescent="0.25">
      <c r="H18430" s="67"/>
    </row>
    <row r="18431" spans="8:8" x14ac:dyDescent="0.25">
      <c r="H18431" s="67"/>
    </row>
    <row r="18432" spans="8:8" x14ac:dyDescent="0.25">
      <c r="H18432" s="67"/>
    </row>
    <row r="18433" spans="8:8" x14ac:dyDescent="0.25">
      <c r="H18433" s="67"/>
    </row>
    <row r="18435" spans="8:8" x14ac:dyDescent="0.25">
      <c r="H18435" s="67"/>
    </row>
    <row r="18436" spans="8:8" x14ac:dyDescent="0.25">
      <c r="H18436" s="67"/>
    </row>
    <row r="18438" spans="8:8" x14ac:dyDescent="0.25">
      <c r="H18438" s="67"/>
    </row>
    <row r="18439" spans="8:8" x14ac:dyDescent="0.25">
      <c r="H18439" s="67"/>
    </row>
    <row r="18441" spans="8:8" x14ac:dyDescent="0.25">
      <c r="H18441" s="67"/>
    </row>
    <row r="18446" spans="8:8" x14ac:dyDescent="0.25">
      <c r="H18446" s="67"/>
    </row>
    <row r="18448" spans="8:8" x14ac:dyDescent="0.25">
      <c r="H18448" s="67"/>
    </row>
    <row r="18449" spans="8:8" x14ac:dyDescent="0.25">
      <c r="H18449" s="67"/>
    </row>
    <row r="18450" spans="8:8" x14ac:dyDescent="0.25">
      <c r="H18450" s="67"/>
    </row>
    <row r="18456" spans="8:8" x14ac:dyDescent="0.25">
      <c r="H18456" s="67"/>
    </row>
    <row r="18457" spans="8:8" x14ac:dyDescent="0.25">
      <c r="H18457" s="67"/>
    </row>
    <row r="18458" spans="8:8" x14ac:dyDescent="0.25">
      <c r="H18458" s="67"/>
    </row>
    <row r="18459" spans="8:8" x14ac:dyDescent="0.25">
      <c r="H18459" s="67"/>
    </row>
    <row r="18460" spans="8:8" x14ac:dyDescent="0.25">
      <c r="H18460" s="67"/>
    </row>
    <row r="18461" spans="8:8" x14ac:dyDescent="0.25">
      <c r="H18461" s="67"/>
    </row>
    <row r="18462" spans="8:8" x14ac:dyDescent="0.25">
      <c r="H18462" s="67"/>
    </row>
    <row r="18463" spans="8:8" x14ac:dyDescent="0.25">
      <c r="H18463" s="67"/>
    </row>
    <row r="18465" spans="8:8" x14ac:dyDescent="0.25">
      <c r="H18465" s="67"/>
    </row>
    <row r="18467" spans="8:8" x14ac:dyDescent="0.25">
      <c r="H18467" s="67"/>
    </row>
    <row r="18468" spans="8:8" x14ac:dyDescent="0.25">
      <c r="H18468" s="67"/>
    </row>
    <row r="18469" spans="8:8" x14ac:dyDescent="0.25">
      <c r="H18469" s="67"/>
    </row>
    <row r="18470" spans="8:8" x14ac:dyDescent="0.25">
      <c r="H18470" s="67"/>
    </row>
    <row r="18471" spans="8:8" x14ac:dyDescent="0.25">
      <c r="H18471" s="67"/>
    </row>
    <row r="18472" spans="8:8" x14ac:dyDescent="0.25">
      <c r="H18472" s="67"/>
    </row>
    <row r="18473" spans="8:8" x14ac:dyDescent="0.25">
      <c r="H18473" s="67"/>
    </row>
    <row r="18475" spans="8:8" x14ac:dyDescent="0.25">
      <c r="H18475" s="67"/>
    </row>
    <row r="18479" spans="8:8" x14ac:dyDescent="0.25">
      <c r="H18479" s="67"/>
    </row>
    <row r="18481" spans="8:8" x14ac:dyDescent="0.25">
      <c r="H18481" s="67"/>
    </row>
    <row r="18488" spans="8:8" x14ac:dyDescent="0.25">
      <c r="H18488" s="67"/>
    </row>
    <row r="18492" spans="8:8" x14ac:dyDescent="0.25">
      <c r="H18492" s="67"/>
    </row>
    <row r="18493" spans="8:8" x14ac:dyDescent="0.25">
      <c r="H18493" s="67"/>
    </row>
    <row r="18494" spans="8:8" x14ac:dyDescent="0.25">
      <c r="H18494" s="67"/>
    </row>
    <row r="18495" spans="8:8" x14ac:dyDescent="0.25">
      <c r="H18495" s="67"/>
    </row>
    <row r="18496" spans="8:8" x14ac:dyDescent="0.25">
      <c r="H18496" s="67"/>
    </row>
    <row r="18497" spans="8:8" x14ac:dyDescent="0.25">
      <c r="H18497" s="67"/>
    </row>
    <row r="18498" spans="8:8" x14ac:dyDescent="0.25">
      <c r="H18498" s="67"/>
    </row>
    <row r="18499" spans="8:8" x14ac:dyDescent="0.25">
      <c r="H18499" s="67"/>
    </row>
    <row r="18500" spans="8:8" x14ac:dyDescent="0.25">
      <c r="H18500" s="67"/>
    </row>
    <row r="18501" spans="8:8" x14ac:dyDescent="0.25">
      <c r="H18501" s="67"/>
    </row>
    <row r="18504" spans="8:8" x14ac:dyDescent="0.25">
      <c r="H18504" s="67"/>
    </row>
    <row r="18505" spans="8:8" x14ac:dyDescent="0.25">
      <c r="H18505" s="67"/>
    </row>
    <row r="18506" spans="8:8" x14ac:dyDescent="0.25">
      <c r="H18506" s="67"/>
    </row>
    <row r="18508" spans="8:8" x14ac:dyDescent="0.25">
      <c r="H18508" s="67"/>
    </row>
    <row r="18509" spans="8:8" x14ac:dyDescent="0.25">
      <c r="H18509" s="67"/>
    </row>
    <row r="18510" spans="8:8" x14ac:dyDescent="0.25">
      <c r="H18510" s="67"/>
    </row>
    <row r="18511" spans="8:8" x14ac:dyDescent="0.25">
      <c r="H18511" s="67"/>
    </row>
    <row r="18512" spans="8:8" x14ac:dyDescent="0.25">
      <c r="H18512" s="67"/>
    </row>
    <row r="18513" spans="8:8" x14ac:dyDescent="0.25">
      <c r="H18513" s="67"/>
    </row>
    <row r="18514" spans="8:8" x14ac:dyDescent="0.25">
      <c r="H18514" s="67"/>
    </row>
    <row r="18515" spans="8:8" x14ac:dyDescent="0.25">
      <c r="H18515" s="67"/>
    </row>
    <row r="18516" spans="8:8" x14ac:dyDescent="0.25">
      <c r="H18516" s="67"/>
    </row>
    <row r="18517" spans="8:8" x14ac:dyDescent="0.25">
      <c r="H18517" s="67"/>
    </row>
    <row r="18518" spans="8:8" x14ac:dyDescent="0.25">
      <c r="H18518" s="67"/>
    </row>
    <row r="18520" spans="8:8" x14ac:dyDescent="0.25">
      <c r="H18520" s="67"/>
    </row>
    <row r="18521" spans="8:8" x14ac:dyDescent="0.25">
      <c r="H18521" s="67"/>
    </row>
    <row r="18523" spans="8:8" x14ac:dyDescent="0.25">
      <c r="H18523" s="67"/>
    </row>
    <row r="18525" spans="8:8" x14ac:dyDescent="0.25">
      <c r="H18525" s="67"/>
    </row>
    <row r="18526" spans="8:8" x14ac:dyDescent="0.25">
      <c r="H18526" s="67"/>
    </row>
    <row r="18527" spans="8:8" x14ac:dyDescent="0.25">
      <c r="H18527" s="67"/>
    </row>
    <row r="18528" spans="8:8" x14ac:dyDescent="0.25">
      <c r="H18528" s="67"/>
    </row>
    <row r="18529" spans="8:8" x14ac:dyDescent="0.25">
      <c r="H18529" s="67"/>
    </row>
    <row r="18530" spans="8:8" x14ac:dyDescent="0.25">
      <c r="H18530" s="67"/>
    </row>
    <row r="18531" spans="8:8" x14ac:dyDescent="0.25">
      <c r="H18531" s="67"/>
    </row>
    <row r="18532" spans="8:8" x14ac:dyDescent="0.25">
      <c r="H18532" s="67"/>
    </row>
    <row r="18533" spans="8:8" x14ac:dyDescent="0.25">
      <c r="H18533" s="67"/>
    </row>
    <row r="18535" spans="8:8" x14ac:dyDescent="0.25">
      <c r="H18535" s="67"/>
    </row>
    <row r="18537" spans="8:8" x14ac:dyDescent="0.25">
      <c r="H18537" s="67"/>
    </row>
    <row r="18538" spans="8:8" x14ac:dyDescent="0.25">
      <c r="H18538" s="67"/>
    </row>
    <row r="18540" spans="8:8" x14ac:dyDescent="0.25">
      <c r="H18540" s="67"/>
    </row>
    <row r="18541" spans="8:8" x14ac:dyDescent="0.25">
      <c r="H18541" s="67"/>
    </row>
    <row r="18543" spans="8:8" x14ac:dyDescent="0.25">
      <c r="H18543" s="67"/>
    </row>
    <row r="18544" spans="8:8" x14ac:dyDescent="0.25">
      <c r="H18544" s="67"/>
    </row>
    <row r="18545" spans="8:8" x14ac:dyDescent="0.25">
      <c r="H18545" s="67"/>
    </row>
    <row r="18546" spans="8:8" x14ac:dyDescent="0.25">
      <c r="H18546" s="67"/>
    </row>
    <row r="18547" spans="8:8" x14ac:dyDescent="0.25">
      <c r="H18547" s="67"/>
    </row>
    <row r="18548" spans="8:8" x14ac:dyDescent="0.25">
      <c r="H18548" s="67"/>
    </row>
    <row r="18549" spans="8:8" x14ac:dyDescent="0.25">
      <c r="H18549" s="67"/>
    </row>
    <row r="18550" spans="8:8" x14ac:dyDescent="0.25">
      <c r="H18550" s="67"/>
    </row>
    <row r="18551" spans="8:8" x14ac:dyDescent="0.25">
      <c r="H18551" s="67"/>
    </row>
    <row r="18552" spans="8:8" x14ac:dyDescent="0.25">
      <c r="H18552" s="67"/>
    </row>
    <row r="18553" spans="8:8" x14ac:dyDescent="0.25">
      <c r="H18553" s="67"/>
    </row>
    <row r="18555" spans="8:8" x14ac:dyDescent="0.25">
      <c r="H18555" s="67"/>
    </row>
    <row r="18556" spans="8:8" x14ac:dyDescent="0.25">
      <c r="H18556" s="67"/>
    </row>
    <row r="18557" spans="8:8" x14ac:dyDescent="0.25">
      <c r="H18557" s="67"/>
    </row>
    <row r="18560" spans="8:8" x14ac:dyDescent="0.25">
      <c r="H18560" s="67"/>
    </row>
    <row r="18562" spans="8:8" x14ac:dyDescent="0.25">
      <c r="H18562" s="67"/>
    </row>
    <row r="18564" spans="8:8" x14ac:dyDescent="0.25">
      <c r="H18564" s="67"/>
    </row>
    <row r="18565" spans="8:8" x14ac:dyDescent="0.25">
      <c r="H18565" s="67"/>
    </row>
    <row r="18566" spans="8:8" x14ac:dyDescent="0.25">
      <c r="H18566" s="67"/>
    </row>
    <row r="18567" spans="8:8" x14ac:dyDescent="0.25">
      <c r="H18567" s="67"/>
    </row>
    <row r="18569" spans="8:8" x14ac:dyDescent="0.25">
      <c r="H18569" s="67"/>
    </row>
    <row r="18571" spans="8:8" x14ac:dyDescent="0.25">
      <c r="H18571" s="67"/>
    </row>
    <row r="18574" spans="8:8" x14ac:dyDescent="0.25">
      <c r="H18574" s="67"/>
    </row>
    <row r="18575" spans="8:8" x14ac:dyDescent="0.25">
      <c r="H18575" s="67"/>
    </row>
    <row r="18578" spans="8:8" x14ac:dyDescent="0.25">
      <c r="H18578" s="67"/>
    </row>
    <row r="18579" spans="8:8" x14ac:dyDescent="0.25">
      <c r="H18579" s="67"/>
    </row>
    <row r="18580" spans="8:8" x14ac:dyDescent="0.25">
      <c r="H18580" s="67"/>
    </row>
    <row r="18581" spans="8:8" x14ac:dyDescent="0.25">
      <c r="H18581" s="67"/>
    </row>
    <row r="18582" spans="8:8" x14ac:dyDescent="0.25">
      <c r="H18582" s="67"/>
    </row>
    <row r="18583" spans="8:8" x14ac:dyDescent="0.25">
      <c r="H18583" s="67"/>
    </row>
    <row r="18584" spans="8:8" x14ac:dyDescent="0.25">
      <c r="H18584" s="67"/>
    </row>
    <row r="18585" spans="8:8" x14ac:dyDescent="0.25">
      <c r="H18585" s="67"/>
    </row>
    <row r="18586" spans="8:8" x14ac:dyDescent="0.25">
      <c r="H18586" s="67"/>
    </row>
    <row r="18593" spans="8:8" x14ac:dyDescent="0.25">
      <c r="H18593" s="67"/>
    </row>
    <row r="18595" spans="8:8" x14ac:dyDescent="0.25">
      <c r="H18595" s="67"/>
    </row>
    <row r="18598" spans="8:8" x14ac:dyDescent="0.25">
      <c r="H18598" s="67"/>
    </row>
    <row r="18599" spans="8:8" x14ac:dyDescent="0.25">
      <c r="H18599" s="67"/>
    </row>
    <row r="18600" spans="8:8" x14ac:dyDescent="0.25">
      <c r="H18600" s="67"/>
    </row>
    <row r="18601" spans="8:8" x14ac:dyDescent="0.25">
      <c r="H18601" s="67"/>
    </row>
    <row r="18602" spans="8:8" x14ac:dyDescent="0.25">
      <c r="H18602" s="67"/>
    </row>
    <row r="18603" spans="8:8" x14ac:dyDescent="0.25">
      <c r="H18603" s="67"/>
    </row>
    <row r="18604" spans="8:8" x14ac:dyDescent="0.25">
      <c r="H18604" s="67"/>
    </row>
    <row r="18605" spans="8:8" x14ac:dyDescent="0.25">
      <c r="H18605" s="67"/>
    </row>
    <row r="18606" spans="8:8" x14ac:dyDescent="0.25">
      <c r="H18606" s="67"/>
    </row>
    <row r="18608" spans="8:8" x14ac:dyDescent="0.25">
      <c r="H18608" s="67"/>
    </row>
    <row r="18609" spans="8:8" x14ac:dyDescent="0.25">
      <c r="H18609" s="67"/>
    </row>
    <row r="18610" spans="8:8" x14ac:dyDescent="0.25">
      <c r="H18610" s="67"/>
    </row>
    <row r="18611" spans="8:8" x14ac:dyDescent="0.25">
      <c r="H18611" s="67"/>
    </row>
    <row r="18613" spans="8:8" x14ac:dyDescent="0.25">
      <c r="H18613" s="67"/>
    </row>
    <row r="18614" spans="8:8" x14ac:dyDescent="0.25">
      <c r="H18614" s="67"/>
    </row>
    <row r="18615" spans="8:8" x14ac:dyDescent="0.25">
      <c r="H18615" s="67"/>
    </row>
    <row r="18616" spans="8:8" x14ac:dyDescent="0.25">
      <c r="H18616" s="67"/>
    </row>
    <row r="18619" spans="8:8" x14ac:dyDescent="0.25">
      <c r="H18619" s="67"/>
    </row>
    <row r="18621" spans="8:8" x14ac:dyDescent="0.25">
      <c r="H18621" s="67"/>
    </row>
    <row r="18623" spans="8:8" x14ac:dyDescent="0.25">
      <c r="H18623" s="67"/>
    </row>
    <row r="18628" spans="8:8" x14ac:dyDescent="0.25">
      <c r="H18628" s="67"/>
    </row>
    <row r="18630" spans="8:8" x14ac:dyDescent="0.25">
      <c r="H18630" s="67"/>
    </row>
    <row r="18633" spans="8:8" x14ac:dyDescent="0.25">
      <c r="H18633" s="67"/>
    </row>
    <row r="18634" spans="8:8" x14ac:dyDescent="0.25">
      <c r="H18634" s="67"/>
    </row>
    <row r="18636" spans="8:8" x14ac:dyDescent="0.25">
      <c r="H18636" s="67"/>
    </row>
    <row r="18637" spans="8:8" x14ac:dyDescent="0.25">
      <c r="H18637" s="67"/>
    </row>
    <row r="18638" spans="8:8" x14ac:dyDescent="0.25">
      <c r="H18638" s="67"/>
    </row>
    <row r="18639" spans="8:8" x14ac:dyDescent="0.25">
      <c r="H18639" s="67"/>
    </row>
    <row r="18640" spans="8:8" x14ac:dyDescent="0.25">
      <c r="H18640" s="67"/>
    </row>
    <row r="18641" spans="8:8" x14ac:dyDescent="0.25">
      <c r="H18641" s="67"/>
    </row>
    <row r="18643" spans="8:8" x14ac:dyDescent="0.25">
      <c r="H18643" s="67"/>
    </row>
    <row r="18645" spans="8:8" x14ac:dyDescent="0.25">
      <c r="H18645" s="67"/>
    </row>
    <row r="18646" spans="8:8" x14ac:dyDescent="0.25">
      <c r="H18646" s="67"/>
    </row>
    <row r="18647" spans="8:8" x14ac:dyDescent="0.25">
      <c r="H18647" s="67"/>
    </row>
    <row r="18648" spans="8:8" x14ac:dyDescent="0.25">
      <c r="H18648" s="67"/>
    </row>
    <row r="18649" spans="8:8" x14ac:dyDescent="0.25">
      <c r="H18649" s="67"/>
    </row>
    <row r="18650" spans="8:8" x14ac:dyDescent="0.25">
      <c r="H18650" s="67"/>
    </row>
    <row r="18651" spans="8:8" x14ac:dyDescent="0.25">
      <c r="H18651" s="67"/>
    </row>
    <row r="18652" spans="8:8" x14ac:dyDescent="0.25">
      <c r="H18652" s="67"/>
    </row>
    <row r="18653" spans="8:8" x14ac:dyDescent="0.25">
      <c r="H18653" s="67"/>
    </row>
    <row r="18654" spans="8:8" x14ac:dyDescent="0.25">
      <c r="H18654" s="67"/>
    </row>
    <row r="18656" spans="8:8" x14ac:dyDescent="0.25">
      <c r="H18656" s="67"/>
    </row>
    <row r="18665" spans="8:8" x14ac:dyDescent="0.25">
      <c r="H18665" s="67"/>
    </row>
    <row r="18667" spans="8:8" x14ac:dyDescent="0.25">
      <c r="H18667" s="67"/>
    </row>
    <row r="18668" spans="8:8" x14ac:dyDescent="0.25">
      <c r="H18668" s="67"/>
    </row>
    <row r="18669" spans="8:8" x14ac:dyDescent="0.25">
      <c r="H18669" s="67"/>
    </row>
    <row r="18670" spans="8:8" x14ac:dyDescent="0.25">
      <c r="H18670" s="67"/>
    </row>
    <row r="18671" spans="8:8" x14ac:dyDescent="0.25">
      <c r="H18671" s="67"/>
    </row>
    <row r="18672" spans="8:8" x14ac:dyDescent="0.25">
      <c r="H18672" s="67"/>
    </row>
    <row r="18673" spans="8:8" x14ac:dyDescent="0.25">
      <c r="H18673" s="67"/>
    </row>
    <row r="18674" spans="8:8" x14ac:dyDescent="0.25">
      <c r="H18674" s="67"/>
    </row>
    <row r="18681" spans="8:8" x14ac:dyDescent="0.25">
      <c r="H18681" s="67"/>
    </row>
    <row r="18682" spans="8:8" x14ac:dyDescent="0.25">
      <c r="H18682" s="67"/>
    </row>
    <row r="18684" spans="8:8" x14ac:dyDescent="0.25">
      <c r="H18684" s="67"/>
    </row>
    <row r="18685" spans="8:8" x14ac:dyDescent="0.25">
      <c r="H18685" s="67"/>
    </row>
    <row r="18686" spans="8:8" x14ac:dyDescent="0.25">
      <c r="H18686" s="67"/>
    </row>
    <row r="18687" spans="8:8" x14ac:dyDescent="0.25">
      <c r="H18687" s="67"/>
    </row>
    <row r="18688" spans="8:8" x14ac:dyDescent="0.25">
      <c r="H18688" s="67"/>
    </row>
    <row r="18689" spans="8:8" x14ac:dyDescent="0.25">
      <c r="H18689" s="67"/>
    </row>
    <row r="18692" spans="8:8" x14ac:dyDescent="0.25">
      <c r="H18692" s="67"/>
    </row>
    <row r="18693" spans="8:8" x14ac:dyDescent="0.25">
      <c r="H18693" s="67"/>
    </row>
    <row r="18695" spans="8:8" x14ac:dyDescent="0.25">
      <c r="H18695" s="67"/>
    </row>
    <row r="18696" spans="8:8" x14ac:dyDescent="0.25">
      <c r="H18696" s="67"/>
    </row>
    <row r="18697" spans="8:8" x14ac:dyDescent="0.25">
      <c r="H18697" s="67"/>
    </row>
    <row r="18699" spans="8:8" x14ac:dyDescent="0.25">
      <c r="H18699" s="67"/>
    </row>
    <row r="18700" spans="8:8" x14ac:dyDescent="0.25">
      <c r="H18700" s="67"/>
    </row>
    <row r="18701" spans="8:8" x14ac:dyDescent="0.25">
      <c r="H18701" s="67"/>
    </row>
    <row r="18702" spans="8:8" x14ac:dyDescent="0.25">
      <c r="H18702" s="67"/>
    </row>
    <row r="18703" spans="8:8" x14ac:dyDescent="0.25">
      <c r="H18703" s="67"/>
    </row>
    <row r="18704" spans="8:8" x14ac:dyDescent="0.25">
      <c r="H18704" s="67"/>
    </row>
    <row r="18705" spans="8:8" x14ac:dyDescent="0.25">
      <c r="H18705" s="67"/>
    </row>
    <row r="18706" spans="8:8" x14ac:dyDescent="0.25">
      <c r="H18706" s="67"/>
    </row>
    <row r="18709" spans="8:8" x14ac:dyDescent="0.25">
      <c r="H18709" s="67"/>
    </row>
    <row r="18718" spans="8:8" x14ac:dyDescent="0.25">
      <c r="H18718" s="67"/>
    </row>
    <row r="18719" spans="8:8" x14ac:dyDescent="0.25">
      <c r="H18719" s="67"/>
    </row>
    <row r="18720" spans="8:8" x14ac:dyDescent="0.25">
      <c r="H18720" s="67"/>
    </row>
    <row r="18721" spans="8:8" x14ac:dyDescent="0.25">
      <c r="H18721" s="67"/>
    </row>
    <row r="18722" spans="8:8" x14ac:dyDescent="0.25">
      <c r="H18722" s="67"/>
    </row>
    <row r="18723" spans="8:8" x14ac:dyDescent="0.25">
      <c r="H18723" s="67"/>
    </row>
    <row r="18724" spans="8:8" x14ac:dyDescent="0.25">
      <c r="H18724" s="67"/>
    </row>
    <row r="18725" spans="8:8" x14ac:dyDescent="0.25">
      <c r="H18725" s="67"/>
    </row>
    <row r="18726" spans="8:8" x14ac:dyDescent="0.25">
      <c r="H18726" s="67"/>
    </row>
    <row r="18727" spans="8:8" x14ac:dyDescent="0.25">
      <c r="H18727" s="67"/>
    </row>
    <row r="18731" spans="8:8" x14ac:dyDescent="0.25">
      <c r="H18731" s="67"/>
    </row>
    <row r="18734" spans="8:8" x14ac:dyDescent="0.25">
      <c r="H18734" s="67"/>
    </row>
    <row r="18735" spans="8:8" x14ac:dyDescent="0.25">
      <c r="H18735" s="67"/>
    </row>
    <row r="18736" spans="8:8" x14ac:dyDescent="0.25">
      <c r="H18736" s="67"/>
    </row>
    <row r="18740" spans="8:8" x14ac:dyDescent="0.25">
      <c r="H18740" s="67"/>
    </row>
    <row r="18742" spans="8:8" x14ac:dyDescent="0.25">
      <c r="H18742" s="67"/>
    </row>
    <row r="18744" spans="8:8" x14ac:dyDescent="0.25">
      <c r="H18744" s="67"/>
    </row>
    <row r="18745" spans="8:8" x14ac:dyDescent="0.25">
      <c r="H18745" s="67"/>
    </row>
    <row r="18746" spans="8:8" x14ac:dyDescent="0.25">
      <c r="H18746" s="67"/>
    </row>
    <row r="18747" spans="8:8" x14ac:dyDescent="0.25">
      <c r="H18747" s="67"/>
    </row>
    <row r="18748" spans="8:8" x14ac:dyDescent="0.25">
      <c r="H18748" s="67"/>
    </row>
    <row r="18752" spans="8:8" x14ac:dyDescent="0.25">
      <c r="H18752" s="67"/>
    </row>
    <row r="18755" spans="8:8" x14ac:dyDescent="0.25">
      <c r="H18755" s="67"/>
    </row>
    <row r="18756" spans="8:8" x14ac:dyDescent="0.25">
      <c r="H18756" s="67"/>
    </row>
    <row r="18757" spans="8:8" x14ac:dyDescent="0.25">
      <c r="H18757" s="67"/>
    </row>
    <row r="18759" spans="8:8" x14ac:dyDescent="0.25">
      <c r="H18759" s="67"/>
    </row>
    <row r="18760" spans="8:8" x14ac:dyDescent="0.25">
      <c r="H18760" s="67"/>
    </row>
    <row r="18761" spans="8:8" x14ac:dyDescent="0.25">
      <c r="H18761" s="67"/>
    </row>
    <row r="18762" spans="8:8" x14ac:dyDescent="0.25">
      <c r="H18762" s="67"/>
    </row>
    <row r="18763" spans="8:8" x14ac:dyDescent="0.25">
      <c r="H18763" s="67"/>
    </row>
    <row r="18765" spans="8:8" x14ac:dyDescent="0.25">
      <c r="H18765" s="67"/>
    </row>
    <row r="18767" spans="8:8" x14ac:dyDescent="0.25">
      <c r="H18767" s="67"/>
    </row>
    <row r="18768" spans="8:8" x14ac:dyDescent="0.25">
      <c r="H18768" s="67"/>
    </row>
    <row r="18769" spans="8:8" x14ac:dyDescent="0.25">
      <c r="H18769" s="67"/>
    </row>
    <row r="18770" spans="8:8" x14ac:dyDescent="0.25">
      <c r="H18770" s="67"/>
    </row>
    <row r="18771" spans="8:8" x14ac:dyDescent="0.25">
      <c r="H18771" s="67"/>
    </row>
    <row r="18772" spans="8:8" x14ac:dyDescent="0.25">
      <c r="H18772" s="67"/>
    </row>
    <row r="18774" spans="8:8" x14ac:dyDescent="0.25">
      <c r="H18774" s="67"/>
    </row>
    <row r="18778" spans="8:8" x14ac:dyDescent="0.25">
      <c r="H18778" s="67"/>
    </row>
    <row r="18779" spans="8:8" x14ac:dyDescent="0.25">
      <c r="H18779" s="67"/>
    </row>
    <row r="18780" spans="8:8" x14ac:dyDescent="0.25">
      <c r="H18780" s="67"/>
    </row>
    <row r="18781" spans="8:8" x14ac:dyDescent="0.25">
      <c r="H18781" s="67"/>
    </row>
    <row r="18782" spans="8:8" x14ac:dyDescent="0.25">
      <c r="H18782" s="67"/>
    </row>
    <row r="18783" spans="8:8" x14ac:dyDescent="0.25">
      <c r="H18783" s="67"/>
    </row>
    <row r="18784" spans="8:8" x14ac:dyDescent="0.25">
      <c r="H18784" s="67"/>
    </row>
    <row r="18785" spans="8:8" x14ac:dyDescent="0.25">
      <c r="H18785" s="67"/>
    </row>
    <row r="18786" spans="8:8" x14ac:dyDescent="0.25">
      <c r="H18786" s="67"/>
    </row>
    <row r="18788" spans="8:8" x14ac:dyDescent="0.25">
      <c r="H18788" s="67"/>
    </row>
    <row r="18789" spans="8:8" x14ac:dyDescent="0.25">
      <c r="H18789" s="67"/>
    </row>
    <row r="18790" spans="8:8" x14ac:dyDescent="0.25">
      <c r="H18790" s="67"/>
    </row>
    <row r="18791" spans="8:8" x14ac:dyDescent="0.25">
      <c r="H18791" s="67"/>
    </row>
    <row r="18792" spans="8:8" x14ac:dyDescent="0.25">
      <c r="H18792" s="67"/>
    </row>
    <row r="18796" spans="8:8" x14ac:dyDescent="0.25">
      <c r="H18796" s="67"/>
    </row>
    <row r="18797" spans="8:8" x14ac:dyDescent="0.25">
      <c r="H18797" s="67"/>
    </row>
    <row r="18798" spans="8:8" x14ac:dyDescent="0.25">
      <c r="H18798" s="67"/>
    </row>
    <row r="18799" spans="8:8" x14ac:dyDescent="0.25">
      <c r="H18799" s="67"/>
    </row>
    <row r="18800" spans="8:8" x14ac:dyDescent="0.25">
      <c r="H18800" s="67"/>
    </row>
    <row r="18801" spans="8:8" x14ac:dyDescent="0.25">
      <c r="H18801" s="67"/>
    </row>
    <row r="18802" spans="8:8" x14ac:dyDescent="0.25">
      <c r="H18802" s="67"/>
    </row>
    <row r="18803" spans="8:8" x14ac:dyDescent="0.25">
      <c r="H18803" s="67"/>
    </row>
    <row r="18804" spans="8:8" x14ac:dyDescent="0.25">
      <c r="H18804" s="67"/>
    </row>
    <row r="18805" spans="8:8" x14ac:dyDescent="0.25">
      <c r="H18805" s="67"/>
    </row>
    <row r="18806" spans="8:8" x14ac:dyDescent="0.25">
      <c r="H18806" s="67"/>
    </row>
    <row r="18807" spans="8:8" x14ac:dyDescent="0.25">
      <c r="H18807" s="67"/>
    </row>
    <row r="18808" spans="8:8" x14ac:dyDescent="0.25">
      <c r="H18808" s="67"/>
    </row>
    <row r="18809" spans="8:8" x14ac:dyDescent="0.25">
      <c r="H18809" s="67"/>
    </row>
    <row r="18812" spans="8:8" x14ac:dyDescent="0.25">
      <c r="H18812" s="67"/>
    </row>
    <row r="18815" spans="8:8" x14ac:dyDescent="0.25">
      <c r="H18815" s="67"/>
    </row>
    <row r="18816" spans="8:8" x14ac:dyDescent="0.25">
      <c r="H18816" s="67"/>
    </row>
    <row r="18818" spans="8:8" x14ac:dyDescent="0.25">
      <c r="H18818" s="67"/>
    </row>
    <row r="18819" spans="8:8" x14ac:dyDescent="0.25">
      <c r="H18819" s="67"/>
    </row>
    <row r="18820" spans="8:8" x14ac:dyDescent="0.25">
      <c r="H18820" s="67"/>
    </row>
    <row r="18821" spans="8:8" x14ac:dyDescent="0.25">
      <c r="H18821" s="67"/>
    </row>
    <row r="18823" spans="8:8" x14ac:dyDescent="0.25">
      <c r="H18823" s="67"/>
    </row>
    <row r="18824" spans="8:8" x14ac:dyDescent="0.25">
      <c r="H18824" s="67"/>
    </row>
    <row r="18827" spans="8:8" x14ac:dyDescent="0.25">
      <c r="H18827" s="67"/>
    </row>
    <row r="18829" spans="8:8" x14ac:dyDescent="0.25">
      <c r="H18829" s="67"/>
    </row>
    <row r="18832" spans="8:8" x14ac:dyDescent="0.25">
      <c r="H18832" s="67"/>
    </row>
    <row r="18833" spans="8:8" x14ac:dyDescent="0.25">
      <c r="H18833" s="67"/>
    </row>
    <row r="18834" spans="8:8" x14ac:dyDescent="0.25">
      <c r="H18834" s="67"/>
    </row>
    <row r="18835" spans="8:8" x14ac:dyDescent="0.25">
      <c r="H18835" s="67"/>
    </row>
    <row r="18837" spans="8:8" x14ac:dyDescent="0.25">
      <c r="H18837" s="67"/>
    </row>
    <row r="18857" spans="8:8" x14ac:dyDescent="0.25">
      <c r="H18857" s="67"/>
    </row>
    <row r="18866" spans="8:8" x14ac:dyDescent="0.25">
      <c r="H18866" s="67"/>
    </row>
    <row r="18867" spans="8:8" x14ac:dyDescent="0.25">
      <c r="H18867" s="67"/>
    </row>
    <row r="18868" spans="8:8" x14ac:dyDescent="0.25">
      <c r="H18868" s="67"/>
    </row>
    <row r="18869" spans="8:8" x14ac:dyDescent="0.25">
      <c r="H18869" s="67"/>
    </row>
    <row r="18870" spans="8:8" x14ac:dyDescent="0.25">
      <c r="H18870" s="67"/>
    </row>
    <row r="18874" spans="8:8" x14ac:dyDescent="0.25">
      <c r="H18874" s="67"/>
    </row>
    <row r="18875" spans="8:8" x14ac:dyDescent="0.25">
      <c r="H18875" s="67"/>
    </row>
    <row r="18878" spans="8:8" x14ac:dyDescent="0.25">
      <c r="H18878" s="67"/>
    </row>
    <row r="18879" spans="8:8" x14ac:dyDescent="0.25">
      <c r="H18879" s="67"/>
    </row>
    <row r="18881" spans="8:8" x14ac:dyDescent="0.25">
      <c r="H18881" s="67"/>
    </row>
    <row r="18882" spans="8:8" x14ac:dyDescent="0.25">
      <c r="H18882" s="67"/>
    </row>
    <row r="18886" spans="8:8" x14ac:dyDescent="0.25">
      <c r="H18886" s="67"/>
    </row>
    <row r="18891" spans="8:8" x14ac:dyDescent="0.25">
      <c r="H18891" s="67"/>
    </row>
    <row r="18892" spans="8:8" x14ac:dyDescent="0.25">
      <c r="H18892" s="67"/>
    </row>
    <row r="18894" spans="8:8" x14ac:dyDescent="0.25">
      <c r="H18894" s="67"/>
    </row>
    <row r="18895" spans="8:8" x14ac:dyDescent="0.25">
      <c r="H18895" s="67"/>
    </row>
    <row r="18899" spans="8:8" x14ac:dyDescent="0.25">
      <c r="H18899" s="67"/>
    </row>
    <row r="18901" spans="8:8" x14ac:dyDescent="0.25">
      <c r="H18901" s="67"/>
    </row>
    <row r="18902" spans="8:8" x14ac:dyDescent="0.25">
      <c r="H18902" s="67"/>
    </row>
    <row r="18904" spans="8:8" x14ac:dyDescent="0.25">
      <c r="H18904" s="67"/>
    </row>
    <row r="18905" spans="8:8" x14ac:dyDescent="0.25">
      <c r="H18905" s="67"/>
    </row>
    <row r="18908" spans="8:8" x14ac:dyDescent="0.25">
      <c r="H18908" s="67"/>
    </row>
    <row r="18909" spans="8:8" x14ac:dyDescent="0.25">
      <c r="H18909" s="67"/>
    </row>
    <row r="18911" spans="8:8" x14ac:dyDescent="0.25">
      <c r="H18911" s="67"/>
    </row>
    <row r="18912" spans="8:8" x14ac:dyDescent="0.25">
      <c r="H18912" s="67"/>
    </row>
    <row r="18913" spans="8:8" x14ac:dyDescent="0.25">
      <c r="H18913" s="67"/>
    </row>
    <row r="18916" spans="8:8" x14ac:dyDescent="0.25">
      <c r="H18916" s="67"/>
    </row>
    <row r="18917" spans="8:8" x14ac:dyDescent="0.25">
      <c r="H18917" s="67"/>
    </row>
    <row r="18918" spans="8:8" x14ac:dyDescent="0.25">
      <c r="H18918" s="67"/>
    </row>
    <row r="18919" spans="8:8" x14ac:dyDescent="0.25">
      <c r="H18919" s="67"/>
    </row>
    <row r="18921" spans="8:8" x14ac:dyDescent="0.25">
      <c r="H18921" s="67"/>
    </row>
    <row r="18922" spans="8:8" x14ac:dyDescent="0.25">
      <c r="H18922" s="67"/>
    </row>
    <row r="18924" spans="8:8" x14ac:dyDescent="0.25">
      <c r="H18924" s="67"/>
    </row>
    <row r="18925" spans="8:8" x14ac:dyDescent="0.25">
      <c r="H18925" s="67"/>
    </row>
    <row r="18926" spans="8:8" x14ac:dyDescent="0.25">
      <c r="H18926" s="67"/>
    </row>
    <row r="18927" spans="8:8" x14ac:dyDescent="0.25">
      <c r="H18927" s="67"/>
    </row>
    <row r="18929" spans="8:8" x14ac:dyDescent="0.25">
      <c r="H18929" s="67"/>
    </row>
    <row r="18930" spans="8:8" x14ac:dyDescent="0.25">
      <c r="H18930" s="67"/>
    </row>
    <row r="18933" spans="8:8" x14ac:dyDescent="0.25">
      <c r="H18933" s="67"/>
    </row>
    <row r="18934" spans="8:8" x14ac:dyDescent="0.25">
      <c r="H18934" s="67"/>
    </row>
    <row r="18939" spans="8:8" x14ac:dyDescent="0.25">
      <c r="H18939" s="67"/>
    </row>
    <row r="18941" spans="8:8" x14ac:dyDescent="0.25">
      <c r="H18941" s="67"/>
    </row>
    <row r="18942" spans="8:8" x14ac:dyDescent="0.25">
      <c r="H18942" s="67"/>
    </row>
    <row r="18943" spans="8:8" x14ac:dyDescent="0.25">
      <c r="H18943" s="67"/>
    </row>
    <row r="18944" spans="8:8" x14ac:dyDescent="0.25">
      <c r="H18944" s="67"/>
    </row>
    <row r="18946" spans="8:8" x14ac:dyDescent="0.25">
      <c r="H18946" s="67"/>
    </row>
    <row r="18947" spans="8:8" x14ac:dyDescent="0.25">
      <c r="H18947" s="67"/>
    </row>
    <row r="18948" spans="8:8" x14ac:dyDescent="0.25">
      <c r="H18948" s="67"/>
    </row>
    <row r="18950" spans="8:8" x14ac:dyDescent="0.25">
      <c r="H18950" s="67"/>
    </row>
    <row r="18952" spans="8:8" x14ac:dyDescent="0.25">
      <c r="H18952" s="67"/>
    </row>
    <row r="18954" spans="8:8" x14ac:dyDescent="0.25">
      <c r="H18954" s="67"/>
    </row>
    <row r="18955" spans="8:8" x14ac:dyDescent="0.25">
      <c r="H18955" s="67"/>
    </row>
    <row r="18956" spans="8:8" x14ac:dyDescent="0.25">
      <c r="H18956" s="67"/>
    </row>
    <row r="18958" spans="8:8" x14ac:dyDescent="0.25">
      <c r="H18958" s="67"/>
    </row>
    <row r="18959" spans="8:8" x14ac:dyDescent="0.25">
      <c r="H18959" s="67"/>
    </row>
    <row r="18962" spans="8:8" x14ac:dyDescent="0.25">
      <c r="H18962" s="67"/>
    </row>
    <row r="18963" spans="8:8" x14ac:dyDescent="0.25">
      <c r="H18963" s="67"/>
    </row>
    <row r="18965" spans="8:8" x14ac:dyDescent="0.25">
      <c r="H18965" s="67"/>
    </row>
    <row r="18966" spans="8:8" x14ac:dyDescent="0.25">
      <c r="H18966" s="67"/>
    </row>
    <row r="18971" spans="8:8" x14ac:dyDescent="0.25">
      <c r="H18971" s="67"/>
    </row>
    <row r="18974" spans="8:8" x14ac:dyDescent="0.25">
      <c r="H18974" s="67"/>
    </row>
    <row r="18977" spans="8:8" x14ac:dyDescent="0.25">
      <c r="H18977" s="67"/>
    </row>
    <row r="18978" spans="8:8" x14ac:dyDescent="0.25">
      <c r="H18978" s="67"/>
    </row>
    <row r="18985" spans="8:8" x14ac:dyDescent="0.25">
      <c r="H18985" s="67"/>
    </row>
    <row r="18987" spans="8:8" x14ac:dyDescent="0.25">
      <c r="H18987" s="67"/>
    </row>
    <row r="18988" spans="8:8" x14ac:dyDescent="0.25">
      <c r="H18988" s="67"/>
    </row>
    <row r="18989" spans="8:8" x14ac:dyDescent="0.25">
      <c r="H18989" s="67"/>
    </row>
    <row r="18990" spans="8:8" x14ac:dyDescent="0.25">
      <c r="H18990" s="67"/>
    </row>
    <row r="18991" spans="8:8" x14ac:dyDescent="0.25">
      <c r="H18991" s="67"/>
    </row>
    <row r="18992" spans="8:8" x14ac:dyDescent="0.25">
      <c r="H18992" s="67"/>
    </row>
    <row r="18993" spans="8:8" x14ac:dyDescent="0.25">
      <c r="H18993" s="67"/>
    </row>
    <row r="18994" spans="8:8" x14ac:dyDescent="0.25">
      <c r="H18994" s="67"/>
    </row>
    <row r="18996" spans="8:8" x14ac:dyDescent="0.25">
      <c r="H18996" s="67"/>
    </row>
    <row r="19003" spans="8:8" x14ac:dyDescent="0.25">
      <c r="H19003" s="67"/>
    </row>
    <row r="19004" spans="8:8" x14ac:dyDescent="0.25">
      <c r="H19004" s="67"/>
    </row>
    <row r="19006" spans="8:8" x14ac:dyDescent="0.25">
      <c r="H19006" s="67"/>
    </row>
    <row r="19007" spans="8:8" x14ac:dyDescent="0.25">
      <c r="H19007" s="67"/>
    </row>
    <row r="19012" spans="8:8" x14ac:dyDescent="0.25">
      <c r="H19012" s="67"/>
    </row>
    <row r="19013" spans="8:8" x14ac:dyDescent="0.25">
      <c r="H19013" s="67"/>
    </row>
    <row r="19014" spans="8:8" x14ac:dyDescent="0.25">
      <c r="H19014" s="67"/>
    </row>
    <row r="19015" spans="8:8" x14ac:dyDescent="0.25">
      <c r="H19015" s="67"/>
    </row>
    <row r="19020" spans="8:8" x14ac:dyDescent="0.25">
      <c r="H19020" s="67"/>
    </row>
    <row r="19021" spans="8:8" x14ac:dyDescent="0.25">
      <c r="H19021" s="67"/>
    </row>
    <row r="19023" spans="8:8" x14ac:dyDescent="0.25">
      <c r="H19023" s="67"/>
    </row>
    <row r="19049" spans="8:8" x14ac:dyDescent="0.25">
      <c r="H19049" s="67"/>
    </row>
    <row r="19056" spans="8:8" x14ac:dyDescent="0.25">
      <c r="H19056" s="67"/>
    </row>
    <row r="19067" spans="8:8" x14ac:dyDescent="0.25">
      <c r="H19067" s="67"/>
    </row>
    <row r="19068" spans="8:8" x14ac:dyDescent="0.25">
      <c r="H19068" s="67"/>
    </row>
    <row r="19070" spans="8:8" x14ac:dyDescent="0.25">
      <c r="H19070" s="67"/>
    </row>
    <row r="19071" spans="8:8" x14ac:dyDescent="0.25">
      <c r="H19071" s="67"/>
    </row>
    <row r="19072" spans="8:8" x14ac:dyDescent="0.25">
      <c r="H19072" s="67"/>
    </row>
    <row r="19073" spans="8:8" x14ac:dyDescent="0.25">
      <c r="H19073" s="67"/>
    </row>
    <row r="19074" spans="8:8" x14ac:dyDescent="0.25">
      <c r="H19074" s="67"/>
    </row>
    <row r="19075" spans="8:8" x14ac:dyDescent="0.25">
      <c r="H19075" s="67"/>
    </row>
    <row r="19076" spans="8:8" x14ac:dyDescent="0.25">
      <c r="H19076" s="67"/>
    </row>
    <row r="19077" spans="8:8" x14ac:dyDescent="0.25">
      <c r="H19077" s="67"/>
    </row>
    <row r="19078" spans="8:8" x14ac:dyDescent="0.25">
      <c r="H19078" s="67"/>
    </row>
    <row r="19080" spans="8:8" x14ac:dyDescent="0.25">
      <c r="H19080" s="67"/>
    </row>
    <row r="19081" spans="8:8" x14ac:dyDescent="0.25">
      <c r="H19081" s="67"/>
    </row>
    <row r="19083" spans="8:8" x14ac:dyDescent="0.25">
      <c r="H19083" s="67"/>
    </row>
    <row r="19084" spans="8:8" x14ac:dyDescent="0.25">
      <c r="H19084" s="67"/>
    </row>
    <row r="19085" spans="8:8" x14ac:dyDescent="0.25">
      <c r="H19085" s="67"/>
    </row>
    <row r="19086" spans="8:8" x14ac:dyDescent="0.25">
      <c r="H19086" s="67"/>
    </row>
    <row r="19087" spans="8:8" x14ac:dyDescent="0.25">
      <c r="H19087" s="67"/>
    </row>
    <row r="19088" spans="8:8" x14ac:dyDescent="0.25">
      <c r="H19088" s="67"/>
    </row>
    <row r="19089" spans="8:8" x14ac:dyDescent="0.25">
      <c r="H19089" s="67"/>
    </row>
    <row r="19091" spans="8:8" x14ac:dyDescent="0.25">
      <c r="H19091" s="67"/>
    </row>
    <row r="19092" spans="8:8" x14ac:dyDescent="0.25">
      <c r="H19092" s="67"/>
    </row>
    <row r="19093" spans="8:8" x14ac:dyDescent="0.25">
      <c r="H19093" s="67"/>
    </row>
    <row r="19094" spans="8:8" x14ac:dyDescent="0.25">
      <c r="H19094" s="67"/>
    </row>
    <row r="19095" spans="8:8" x14ac:dyDescent="0.25">
      <c r="H19095" s="67"/>
    </row>
    <row r="19096" spans="8:8" x14ac:dyDescent="0.25">
      <c r="H19096" s="67"/>
    </row>
    <row r="19097" spans="8:8" x14ac:dyDescent="0.25">
      <c r="H19097" s="67"/>
    </row>
    <row r="19098" spans="8:8" x14ac:dyDescent="0.25">
      <c r="H19098" s="67"/>
    </row>
    <row r="19101" spans="8:8" x14ac:dyDescent="0.25">
      <c r="H19101" s="67"/>
    </row>
    <row r="19102" spans="8:8" x14ac:dyDescent="0.25">
      <c r="H19102" s="67"/>
    </row>
    <row r="19103" spans="8:8" x14ac:dyDescent="0.25">
      <c r="H19103" s="67"/>
    </row>
    <row r="19104" spans="8:8" x14ac:dyDescent="0.25">
      <c r="H19104" s="67"/>
    </row>
    <row r="19105" spans="8:8" x14ac:dyDescent="0.25">
      <c r="H19105" s="67"/>
    </row>
    <row r="19106" spans="8:8" x14ac:dyDescent="0.25">
      <c r="H19106" s="67"/>
    </row>
    <row r="19107" spans="8:8" x14ac:dyDescent="0.25">
      <c r="H19107" s="67"/>
    </row>
    <row r="19108" spans="8:8" x14ac:dyDescent="0.25">
      <c r="H19108" s="67"/>
    </row>
    <row r="19109" spans="8:8" x14ac:dyDescent="0.25">
      <c r="H19109" s="67"/>
    </row>
    <row r="19110" spans="8:8" x14ac:dyDescent="0.25">
      <c r="H19110" s="67"/>
    </row>
    <row r="19111" spans="8:8" x14ac:dyDescent="0.25">
      <c r="H19111" s="67"/>
    </row>
    <row r="19112" spans="8:8" x14ac:dyDescent="0.25">
      <c r="H19112" s="67"/>
    </row>
    <row r="19113" spans="8:8" x14ac:dyDescent="0.25">
      <c r="H19113" s="67"/>
    </row>
    <row r="19114" spans="8:8" x14ac:dyDescent="0.25">
      <c r="H19114" s="67"/>
    </row>
    <row r="19115" spans="8:8" x14ac:dyDescent="0.25">
      <c r="H19115" s="67"/>
    </row>
    <row r="19116" spans="8:8" x14ac:dyDescent="0.25">
      <c r="H19116" s="67"/>
    </row>
    <row r="19128" spans="8:8" x14ac:dyDescent="0.25">
      <c r="H19128" s="67"/>
    </row>
    <row r="19129" spans="8:8" x14ac:dyDescent="0.25">
      <c r="H19129" s="67"/>
    </row>
    <row r="19130" spans="8:8" x14ac:dyDescent="0.25">
      <c r="H19130" s="67"/>
    </row>
    <row r="19131" spans="8:8" x14ac:dyDescent="0.25">
      <c r="H19131" s="67"/>
    </row>
    <row r="19132" spans="8:8" x14ac:dyDescent="0.25">
      <c r="H19132" s="67"/>
    </row>
    <row r="19133" spans="8:8" x14ac:dyDescent="0.25">
      <c r="H19133" s="67"/>
    </row>
    <row r="19134" spans="8:8" x14ac:dyDescent="0.25">
      <c r="H19134" s="67"/>
    </row>
    <row r="19135" spans="8:8" x14ac:dyDescent="0.25">
      <c r="H19135" s="67"/>
    </row>
    <row r="19136" spans="8:8" x14ac:dyDescent="0.25">
      <c r="H19136" s="67"/>
    </row>
    <row r="19137" spans="8:8" x14ac:dyDescent="0.25">
      <c r="H19137" s="67"/>
    </row>
    <row r="19140" spans="8:8" x14ac:dyDescent="0.25">
      <c r="H19140" s="67"/>
    </row>
    <row r="19141" spans="8:8" x14ac:dyDescent="0.25">
      <c r="H19141" s="67"/>
    </row>
    <row r="19143" spans="8:8" x14ac:dyDescent="0.25">
      <c r="H19143" s="67"/>
    </row>
    <row r="19146" spans="8:8" x14ac:dyDescent="0.25">
      <c r="H19146" s="67"/>
    </row>
    <row r="19147" spans="8:8" x14ac:dyDescent="0.25">
      <c r="H19147" s="67"/>
    </row>
    <row r="19148" spans="8:8" x14ac:dyDescent="0.25">
      <c r="H19148" s="67"/>
    </row>
    <row r="19149" spans="8:8" x14ac:dyDescent="0.25">
      <c r="H19149" s="67"/>
    </row>
    <row r="19150" spans="8:8" x14ac:dyDescent="0.25">
      <c r="H19150" s="67"/>
    </row>
    <row r="19151" spans="8:8" x14ac:dyDescent="0.25">
      <c r="H19151" s="67"/>
    </row>
    <row r="19152" spans="8:8" x14ac:dyDescent="0.25">
      <c r="H19152" s="67"/>
    </row>
    <row r="19154" spans="8:8" x14ac:dyDescent="0.25">
      <c r="H19154" s="67"/>
    </row>
    <row r="19155" spans="8:8" x14ac:dyDescent="0.25">
      <c r="H19155" s="67"/>
    </row>
    <row r="19156" spans="8:8" x14ac:dyDescent="0.25">
      <c r="H19156" s="67"/>
    </row>
    <row r="19157" spans="8:8" x14ac:dyDescent="0.25">
      <c r="H19157" s="67"/>
    </row>
    <row r="19158" spans="8:8" x14ac:dyDescent="0.25">
      <c r="H19158" s="67"/>
    </row>
    <row r="19159" spans="8:8" x14ac:dyDescent="0.25">
      <c r="H19159" s="67"/>
    </row>
    <row r="19160" spans="8:8" x14ac:dyDescent="0.25">
      <c r="H19160" s="67"/>
    </row>
    <row r="19161" spans="8:8" x14ac:dyDescent="0.25">
      <c r="H19161" s="67"/>
    </row>
    <row r="19162" spans="8:8" x14ac:dyDescent="0.25">
      <c r="H19162" s="67"/>
    </row>
    <row r="19163" spans="8:8" x14ac:dyDescent="0.25">
      <c r="H19163" s="67"/>
    </row>
    <row r="19164" spans="8:8" x14ac:dyDescent="0.25">
      <c r="H19164" s="67"/>
    </row>
    <row r="19165" spans="8:8" x14ac:dyDescent="0.25">
      <c r="H19165" s="67"/>
    </row>
    <row r="19166" spans="8:8" x14ac:dyDescent="0.25">
      <c r="H19166" s="67"/>
    </row>
    <row r="19167" spans="8:8" x14ac:dyDescent="0.25">
      <c r="H19167" s="67"/>
    </row>
    <row r="19168" spans="8:8" x14ac:dyDescent="0.25">
      <c r="H19168" s="67"/>
    </row>
    <row r="19169" spans="8:8" x14ac:dyDescent="0.25">
      <c r="H19169" s="67"/>
    </row>
    <row r="19170" spans="8:8" x14ac:dyDescent="0.25">
      <c r="H19170" s="67"/>
    </row>
    <row r="19171" spans="8:8" x14ac:dyDescent="0.25">
      <c r="H19171" s="67"/>
    </row>
    <row r="19172" spans="8:8" x14ac:dyDescent="0.25">
      <c r="H19172" s="67"/>
    </row>
    <row r="19173" spans="8:8" x14ac:dyDescent="0.25">
      <c r="H19173" s="67"/>
    </row>
    <row r="19174" spans="8:8" x14ac:dyDescent="0.25">
      <c r="H19174" s="67"/>
    </row>
    <row r="19175" spans="8:8" x14ac:dyDescent="0.25">
      <c r="H19175" s="67"/>
    </row>
    <row r="19176" spans="8:8" x14ac:dyDescent="0.25">
      <c r="H19176" s="67"/>
    </row>
    <row r="19177" spans="8:8" x14ac:dyDescent="0.25">
      <c r="H19177" s="67"/>
    </row>
    <row r="19178" spans="8:8" x14ac:dyDescent="0.25">
      <c r="H19178" s="67"/>
    </row>
    <row r="19179" spans="8:8" x14ac:dyDescent="0.25">
      <c r="H19179" s="67"/>
    </row>
    <row r="19180" spans="8:8" x14ac:dyDescent="0.25">
      <c r="H19180" s="67"/>
    </row>
    <row r="19181" spans="8:8" x14ac:dyDescent="0.25">
      <c r="H19181" s="67"/>
    </row>
    <row r="19182" spans="8:8" x14ac:dyDescent="0.25">
      <c r="H19182" s="67"/>
    </row>
    <row r="19183" spans="8:8" x14ac:dyDescent="0.25">
      <c r="H19183" s="67"/>
    </row>
    <row r="19185" spans="8:8" x14ac:dyDescent="0.25">
      <c r="H19185" s="67"/>
    </row>
    <row r="19188" spans="8:8" x14ac:dyDescent="0.25">
      <c r="H19188" s="67"/>
    </row>
    <row r="19191" spans="8:8" x14ac:dyDescent="0.25">
      <c r="H19191" s="67"/>
    </row>
    <row r="19193" spans="8:8" x14ac:dyDescent="0.25">
      <c r="H19193" s="67"/>
    </row>
    <row r="19194" spans="8:8" x14ac:dyDescent="0.25">
      <c r="H19194" s="67"/>
    </row>
    <row r="19196" spans="8:8" x14ac:dyDescent="0.25">
      <c r="H19196" s="67"/>
    </row>
    <row r="19197" spans="8:8" x14ac:dyDescent="0.25">
      <c r="H19197" s="67"/>
    </row>
    <row r="19198" spans="8:8" x14ac:dyDescent="0.25">
      <c r="H19198" s="67"/>
    </row>
    <row r="19200" spans="8:8" x14ac:dyDescent="0.25">
      <c r="H19200" s="67"/>
    </row>
    <row r="19201" spans="8:8" x14ac:dyDescent="0.25">
      <c r="H19201" s="67"/>
    </row>
    <row r="19202" spans="8:8" x14ac:dyDescent="0.25">
      <c r="H19202" s="67"/>
    </row>
    <row r="19203" spans="8:8" x14ac:dyDescent="0.25">
      <c r="H19203" s="67"/>
    </row>
    <row r="19204" spans="8:8" x14ac:dyDescent="0.25">
      <c r="H19204" s="67"/>
    </row>
    <row r="19205" spans="8:8" x14ac:dyDescent="0.25">
      <c r="H19205" s="67"/>
    </row>
    <row r="19206" spans="8:8" x14ac:dyDescent="0.25">
      <c r="H19206" s="67"/>
    </row>
    <row r="19207" spans="8:8" x14ac:dyDescent="0.25">
      <c r="H19207" s="67"/>
    </row>
    <row r="19208" spans="8:8" x14ac:dyDescent="0.25">
      <c r="H19208" s="67"/>
    </row>
    <row r="19209" spans="8:8" x14ac:dyDescent="0.25">
      <c r="H19209" s="67"/>
    </row>
    <row r="19210" spans="8:8" x14ac:dyDescent="0.25">
      <c r="H19210" s="67"/>
    </row>
    <row r="19212" spans="8:8" x14ac:dyDescent="0.25">
      <c r="H19212" s="67"/>
    </row>
    <row r="19213" spans="8:8" x14ac:dyDescent="0.25">
      <c r="H19213" s="67"/>
    </row>
    <row r="19214" spans="8:8" x14ac:dyDescent="0.25">
      <c r="H19214" s="67"/>
    </row>
    <row r="19215" spans="8:8" x14ac:dyDescent="0.25">
      <c r="H19215" s="67"/>
    </row>
    <row r="19217" spans="8:8" x14ac:dyDescent="0.25">
      <c r="H19217" s="67"/>
    </row>
    <row r="19218" spans="8:8" x14ac:dyDescent="0.25">
      <c r="H19218" s="67"/>
    </row>
    <row r="19220" spans="8:8" x14ac:dyDescent="0.25">
      <c r="H19220" s="67"/>
    </row>
    <row r="19222" spans="8:8" x14ac:dyDescent="0.25">
      <c r="H19222" s="67"/>
    </row>
    <row r="19224" spans="8:8" x14ac:dyDescent="0.25">
      <c r="H19224" s="67"/>
    </row>
    <row r="19225" spans="8:8" x14ac:dyDescent="0.25">
      <c r="H19225" s="67"/>
    </row>
    <row r="19226" spans="8:8" x14ac:dyDescent="0.25">
      <c r="H19226" s="67"/>
    </row>
    <row r="19227" spans="8:8" x14ac:dyDescent="0.25">
      <c r="H19227" s="67"/>
    </row>
    <row r="19228" spans="8:8" x14ac:dyDescent="0.25">
      <c r="H19228" s="67"/>
    </row>
    <row r="19230" spans="8:8" x14ac:dyDescent="0.25">
      <c r="H19230" s="67"/>
    </row>
    <row r="19231" spans="8:8" x14ac:dyDescent="0.25">
      <c r="H19231" s="67"/>
    </row>
    <row r="19232" spans="8:8" x14ac:dyDescent="0.25">
      <c r="H19232" s="67"/>
    </row>
    <row r="19233" spans="8:8" x14ac:dyDescent="0.25">
      <c r="H19233" s="67"/>
    </row>
    <row r="19234" spans="8:8" x14ac:dyDescent="0.25">
      <c r="H19234" s="67"/>
    </row>
    <row r="19235" spans="8:8" x14ac:dyDescent="0.25">
      <c r="H19235" s="67"/>
    </row>
    <row r="19236" spans="8:8" x14ac:dyDescent="0.25">
      <c r="H19236" s="67"/>
    </row>
    <row r="19237" spans="8:8" x14ac:dyDescent="0.25">
      <c r="H19237" s="67"/>
    </row>
    <row r="19238" spans="8:8" x14ac:dyDescent="0.25">
      <c r="H19238" s="67"/>
    </row>
    <row r="19239" spans="8:8" x14ac:dyDescent="0.25">
      <c r="H19239" s="67"/>
    </row>
    <row r="19240" spans="8:8" x14ac:dyDescent="0.25">
      <c r="H19240" s="67"/>
    </row>
    <row r="19241" spans="8:8" x14ac:dyDescent="0.25">
      <c r="H19241" s="67"/>
    </row>
    <row r="19242" spans="8:8" x14ac:dyDescent="0.25">
      <c r="H19242" s="67"/>
    </row>
    <row r="19244" spans="8:8" x14ac:dyDescent="0.25">
      <c r="H19244" s="67"/>
    </row>
    <row r="19245" spans="8:8" x14ac:dyDescent="0.25">
      <c r="H19245" s="67"/>
    </row>
    <row r="19246" spans="8:8" x14ac:dyDescent="0.25">
      <c r="H19246" s="67"/>
    </row>
    <row r="19247" spans="8:8" x14ac:dyDescent="0.25">
      <c r="H19247" s="67"/>
    </row>
    <row r="19248" spans="8:8" x14ac:dyDescent="0.25">
      <c r="H19248" s="67"/>
    </row>
    <row r="19249" spans="8:8" x14ac:dyDescent="0.25">
      <c r="H19249" s="67"/>
    </row>
    <row r="19250" spans="8:8" x14ac:dyDescent="0.25">
      <c r="H19250" s="67"/>
    </row>
    <row r="19252" spans="8:8" x14ac:dyDescent="0.25">
      <c r="H19252" s="67"/>
    </row>
    <row r="19253" spans="8:8" x14ac:dyDescent="0.25">
      <c r="H19253" s="67"/>
    </row>
    <row r="19254" spans="8:8" x14ac:dyDescent="0.25">
      <c r="H19254" s="67"/>
    </row>
    <row r="19256" spans="8:8" x14ac:dyDescent="0.25">
      <c r="H19256" s="67"/>
    </row>
    <row r="19257" spans="8:8" x14ac:dyDescent="0.25">
      <c r="H19257" s="67"/>
    </row>
    <row r="19258" spans="8:8" x14ac:dyDescent="0.25">
      <c r="H19258" s="67"/>
    </row>
    <row r="19260" spans="8:8" x14ac:dyDescent="0.25">
      <c r="H19260" s="67"/>
    </row>
    <row r="19261" spans="8:8" x14ac:dyDescent="0.25">
      <c r="H19261" s="67"/>
    </row>
    <row r="19262" spans="8:8" x14ac:dyDescent="0.25">
      <c r="H19262" s="67"/>
    </row>
    <row r="19263" spans="8:8" x14ac:dyDescent="0.25">
      <c r="H19263" s="67"/>
    </row>
    <row r="19264" spans="8:8" x14ac:dyDescent="0.25">
      <c r="H19264" s="67"/>
    </row>
    <row r="19266" spans="8:8" x14ac:dyDescent="0.25">
      <c r="H19266" s="67"/>
    </row>
    <row r="19268" spans="8:8" x14ac:dyDescent="0.25">
      <c r="H19268" s="67"/>
    </row>
    <row r="19269" spans="8:8" x14ac:dyDescent="0.25">
      <c r="H19269" s="67"/>
    </row>
    <row r="19270" spans="8:8" x14ac:dyDescent="0.25">
      <c r="H19270" s="67"/>
    </row>
    <row r="19272" spans="8:8" x14ac:dyDescent="0.25">
      <c r="H19272" s="67"/>
    </row>
    <row r="19273" spans="8:8" x14ac:dyDescent="0.25">
      <c r="H19273" s="67"/>
    </row>
    <row r="19274" spans="8:8" x14ac:dyDescent="0.25">
      <c r="H19274" s="67"/>
    </row>
    <row r="19275" spans="8:8" x14ac:dyDescent="0.25">
      <c r="H19275" s="67"/>
    </row>
    <row r="19276" spans="8:8" x14ac:dyDescent="0.25">
      <c r="H19276" s="67"/>
    </row>
    <row r="19277" spans="8:8" x14ac:dyDescent="0.25">
      <c r="H19277" s="67"/>
    </row>
    <row r="19278" spans="8:8" x14ac:dyDescent="0.25">
      <c r="H19278" s="67"/>
    </row>
    <row r="19281" spans="8:8" x14ac:dyDescent="0.25">
      <c r="H19281" s="67"/>
    </row>
    <row r="19282" spans="8:8" x14ac:dyDescent="0.25">
      <c r="H19282" s="67"/>
    </row>
    <row r="19283" spans="8:8" x14ac:dyDescent="0.25">
      <c r="H19283" s="67"/>
    </row>
    <row r="19284" spans="8:8" x14ac:dyDescent="0.25">
      <c r="H19284" s="67"/>
    </row>
    <row r="19285" spans="8:8" x14ac:dyDescent="0.25">
      <c r="H19285" s="67"/>
    </row>
    <row r="19286" spans="8:8" x14ac:dyDescent="0.25">
      <c r="H19286" s="67"/>
    </row>
    <row r="19287" spans="8:8" x14ac:dyDescent="0.25">
      <c r="H19287" s="67"/>
    </row>
    <row r="19288" spans="8:8" x14ac:dyDescent="0.25">
      <c r="H19288" s="67"/>
    </row>
    <row r="19289" spans="8:8" x14ac:dyDescent="0.25">
      <c r="H19289" s="67"/>
    </row>
    <row r="19290" spans="8:8" x14ac:dyDescent="0.25">
      <c r="H19290" s="67"/>
    </row>
    <row r="19291" spans="8:8" x14ac:dyDescent="0.25">
      <c r="H19291" s="67"/>
    </row>
    <row r="19292" spans="8:8" x14ac:dyDescent="0.25">
      <c r="H19292" s="67"/>
    </row>
    <row r="19293" spans="8:8" x14ac:dyDescent="0.25">
      <c r="H19293" s="67"/>
    </row>
    <row r="19294" spans="8:8" x14ac:dyDescent="0.25">
      <c r="H19294" s="67"/>
    </row>
    <row r="19295" spans="8:8" x14ac:dyDescent="0.25">
      <c r="H19295" s="67"/>
    </row>
    <row r="19296" spans="8:8" x14ac:dyDescent="0.25">
      <c r="H19296" s="67"/>
    </row>
    <row r="19297" spans="8:8" x14ac:dyDescent="0.25">
      <c r="H19297" s="67"/>
    </row>
    <row r="19298" spans="8:8" x14ac:dyDescent="0.25">
      <c r="H19298" s="67"/>
    </row>
    <row r="19302" spans="8:8" x14ac:dyDescent="0.25">
      <c r="H19302" s="67"/>
    </row>
    <row r="19303" spans="8:8" x14ac:dyDescent="0.25">
      <c r="H19303" s="67"/>
    </row>
    <row r="19304" spans="8:8" x14ac:dyDescent="0.25">
      <c r="H19304" s="67"/>
    </row>
    <row r="19305" spans="8:8" x14ac:dyDescent="0.25">
      <c r="H19305" s="67"/>
    </row>
    <row r="19306" spans="8:8" x14ac:dyDescent="0.25">
      <c r="H19306" s="67"/>
    </row>
    <row r="19307" spans="8:8" x14ac:dyDescent="0.25">
      <c r="H19307" s="67"/>
    </row>
    <row r="19308" spans="8:8" x14ac:dyDescent="0.25">
      <c r="H19308" s="67"/>
    </row>
    <row r="19311" spans="8:8" x14ac:dyDescent="0.25">
      <c r="H19311" s="67"/>
    </row>
    <row r="19315" spans="8:8" x14ac:dyDescent="0.25">
      <c r="H19315" s="67"/>
    </row>
    <row r="19316" spans="8:8" x14ac:dyDescent="0.25">
      <c r="H19316" s="67"/>
    </row>
    <row r="19317" spans="8:8" x14ac:dyDescent="0.25">
      <c r="H19317" s="67"/>
    </row>
    <row r="19320" spans="8:8" x14ac:dyDescent="0.25">
      <c r="H19320" s="67"/>
    </row>
    <row r="19321" spans="8:8" x14ac:dyDescent="0.25">
      <c r="H19321" s="67"/>
    </row>
    <row r="19322" spans="8:8" x14ac:dyDescent="0.25">
      <c r="H19322" s="67"/>
    </row>
    <row r="19323" spans="8:8" x14ac:dyDescent="0.25">
      <c r="H19323" s="67"/>
    </row>
    <row r="19324" spans="8:8" x14ac:dyDescent="0.25">
      <c r="H19324" s="67"/>
    </row>
    <row r="19326" spans="8:8" x14ac:dyDescent="0.25">
      <c r="H19326" s="67"/>
    </row>
    <row r="19328" spans="8:8" x14ac:dyDescent="0.25">
      <c r="H19328" s="67"/>
    </row>
    <row r="19329" spans="8:8" x14ac:dyDescent="0.25">
      <c r="H19329" s="67"/>
    </row>
    <row r="19330" spans="8:8" x14ac:dyDescent="0.25">
      <c r="H19330" s="67"/>
    </row>
    <row r="19331" spans="8:8" x14ac:dyDescent="0.25">
      <c r="H19331" s="67"/>
    </row>
    <row r="19333" spans="8:8" x14ac:dyDescent="0.25">
      <c r="H19333" s="67"/>
    </row>
    <row r="19335" spans="8:8" x14ac:dyDescent="0.25">
      <c r="H19335" s="67"/>
    </row>
    <row r="19336" spans="8:8" x14ac:dyDescent="0.25">
      <c r="H19336" s="67"/>
    </row>
    <row r="19337" spans="8:8" x14ac:dyDescent="0.25">
      <c r="H19337" s="67"/>
    </row>
    <row r="19338" spans="8:8" x14ac:dyDescent="0.25">
      <c r="H19338" s="67"/>
    </row>
    <row r="19339" spans="8:8" x14ac:dyDescent="0.25">
      <c r="H19339" s="67"/>
    </row>
    <row r="19340" spans="8:8" x14ac:dyDescent="0.25">
      <c r="H19340" s="67"/>
    </row>
    <row r="19341" spans="8:8" x14ac:dyDescent="0.25">
      <c r="H19341" s="67"/>
    </row>
    <row r="19342" spans="8:8" x14ac:dyDescent="0.25">
      <c r="H19342" s="67"/>
    </row>
    <row r="19344" spans="8:8" x14ac:dyDescent="0.25">
      <c r="H19344" s="67"/>
    </row>
    <row r="19349" spans="8:8" x14ac:dyDescent="0.25">
      <c r="H19349" s="67"/>
    </row>
    <row r="19350" spans="8:8" x14ac:dyDescent="0.25">
      <c r="H19350" s="67"/>
    </row>
    <row r="19352" spans="8:8" x14ac:dyDescent="0.25">
      <c r="H19352" s="67"/>
    </row>
    <row r="19353" spans="8:8" x14ac:dyDescent="0.25">
      <c r="H19353" s="67"/>
    </row>
    <row r="19354" spans="8:8" x14ac:dyDescent="0.25">
      <c r="H19354" s="67"/>
    </row>
    <row r="19355" spans="8:8" x14ac:dyDescent="0.25">
      <c r="H19355" s="67"/>
    </row>
    <row r="19356" spans="8:8" x14ac:dyDescent="0.25">
      <c r="H19356" s="67"/>
    </row>
    <row r="19357" spans="8:8" x14ac:dyDescent="0.25">
      <c r="H19357" s="67"/>
    </row>
    <row r="19359" spans="8:8" x14ac:dyDescent="0.25">
      <c r="H19359" s="67"/>
    </row>
    <row r="19360" spans="8:8" x14ac:dyDescent="0.25">
      <c r="H19360" s="67"/>
    </row>
    <row r="19361" spans="8:8" x14ac:dyDescent="0.25">
      <c r="H19361" s="67"/>
    </row>
    <row r="19363" spans="8:8" x14ac:dyDescent="0.25">
      <c r="H19363" s="67"/>
    </row>
    <row r="19364" spans="8:8" x14ac:dyDescent="0.25">
      <c r="H19364" s="67"/>
    </row>
    <row r="19366" spans="8:8" x14ac:dyDescent="0.25">
      <c r="H19366" s="67"/>
    </row>
    <row r="19367" spans="8:8" x14ac:dyDescent="0.25">
      <c r="H19367" s="67"/>
    </row>
    <row r="19368" spans="8:8" x14ac:dyDescent="0.25">
      <c r="H19368" s="67"/>
    </row>
    <row r="19369" spans="8:8" x14ac:dyDescent="0.25">
      <c r="H19369" s="67"/>
    </row>
    <row r="19370" spans="8:8" x14ac:dyDescent="0.25">
      <c r="H19370" s="67"/>
    </row>
    <row r="19371" spans="8:8" x14ac:dyDescent="0.25">
      <c r="H19371" s="67"/>
    </row>
    <row r="19375" spans="8:8" x14ac:dyDescent="0.25">
      <c r="H19375" s="67"/>
    </row>
    <row r="19376" spans="8:8" x14ac:dyDescent="0.25">
      <c r="H19376" s="67"/>
    </row>
    <row r="19377" spans="8:8" x14ac:dyDescent="0.25">
      <c r="H19377" s="67"/>
    </row>
    <row r="19378" spans="8:8" x14ac:dyDescent="0.25">
      <c r="H19378" s="67"/>
    </row>
    <row r="19379" spans="8:8" x14ac:dyDescent="0.25">
      <c r="H19379" s="67"/>
    </row>
    <row r="19381" spans="8:8" x14ac:dyDescent="0.25">
      <c r="H19381" s="67"/>
    </row>
    <row r="19385" spans="8:8" x14ac:dyDescent="0.25">
      <c r="H19385" s="67"/>
    </row>
    <row r="19387" spans="8:8" x14ac:dyDescent="0.25">
      <c r="H19387" s="67"/>
    </row>
    <row r="19388" spans="8:8" x14ac:dyDescent="0.25">
      <c r="H19388" s="67"/>
    </row>
    <row r="19389" spans="8:8" x14ac:dyDescent="0.25">
      <c r="H19389" s="67"/>
    </row>
    <row r="19390" spans="8:8" x14ac:dyDescent="0.25">
      <c r="H19390" s="67"/>
    </row>
    <row r="19391" spans="8:8" x14ac:dyDescent="0.25">
      <c r="H19391" s="67"/>
    </row>
    <row r="19392" spans="8:8" x14ac:dyDescent="0.25">
      <c r="H19392" s="67"/>
    </row>
    <row r="19393" spans="8:8" x14ac:dyDescent="0.25">
      <c r="H19393" s="67"/>
    </row>
    <row r="19394" spans="8:8" x14ac:dyDescent="0.25">
      <c r="H19394" s="67"/>
    </row>
    <row r="19395" spans="8:8" x14ac:dyDescent="0.25">
      <c r="H19395" s="67"/>
    </row>
    <row r="19396" spans="8:8" x14ac:dyDescent="0.25">
      <c r="H19396" s="67"/>
    </row>
    <row r="19397" spans="8:8" x14ac:dyDescent="0.25">
      <c r="H19397" s="67"/>
    </row>
    <row r="19398" spans="8:8" x14ac:dyDescent="0.25">
      <c r="H19398" s="67"/>
    </row>
    <row r="19400" spans="8:8" x14ac:dyDescent="0.25">
      <c r="H19400" s="67"/>
    </row>
    <row r="19404" spans="8:8" x14ac:dyDescent="0.25">
      <c r="H19404" s="67"/>
    </row>
    <row r="19405" spans="8:8" x14ac:dyDescent="0.25">
      <c r="H19405" s="67"/>
    </row>
    <row r="19406" spans="8:8" x14ac:dyDescent="0.25">
      <c r="H19406" s="67"/>
    </row>
    <row r="19407" spans="8:8" x14ac:dyDescent="0.25">
      <c r="H19407" s="67"/>
    </row>
    <row r="19408" spans="8:8" x14ac:dyDescent="0.25">
      <c r="H19408" s="67"/>
    </row>
    <row r="19409" spans="8:8" x14ac:dyDescent="0.25">
      <c r="H19409" s="67"/>
    </row>
    <row r="19410" spans="8:8" x14ac:dyDescent="0.25">
      <c r="H19410" s="67"/>
    </row>
    <row r="19412" spans="8:8" x14ac:dyDescent="0.25">
      <c r="H19412" s="67"/>
    </row>
    <row r="19413" spans="8:8" x14ac:dyDescent="0.25">
      <c r="H19413" s="67"/>
    </row>
    <row r="19414" spans="8:8" x14ac:dyDescent="0.25">
      <c r="H19414" s="67"/>
    </row>
    <row r="19415" spans="8:8" x14ac:dyDescent="0.25">
      <c r="H19415" s="67"/>
    </row>
    <row r="19416" spans="8:8" x14ac:dyDescent="0.25">
      <c r="H19416" s="67"/>
    </row>
    <row r="19417" spans="8:8" x14ac:dyDescent="0.25">
      <c r="H19417" s="67"/>
    </row>
    <row r="19418" spans="8:8" x14ac:dyDescent="0.25">
      <c r="H19418" s="67"/>
    </row>
    <row r="19420" spans="8:8" x14ac:dyDescent="0.25">
      <c r="H19420" s="67"/>
    </row>
    <row r="19421" spans="8:8" x14ac:dyDescent="0.25">
      <c r="H19421" s="67"/>
    </row>
    <row r="19422" spans="8:8" x14ac:dyDescent="0.25">
      <c r="H19422" s="67"/>
    </row>
    <row r="19423" spans="8:8" x14ac:dyDescent="0.25">
      <c r="H19423" s="67"/>
    </row>
    <row r="19424" spans="8:8" x14ac:dyDescent="0.25">
      <c r="H19424" s="67"/>
    </row>
    <row r="19428" spans="8:8" x14ac:dyDescent="0.25">
      <c r="H19428" s="67"/>
    </row>
    <row r="19429" spans="8:8" x14ac:dyDescent="0.25">
      <c r="H19429" s="67"/>
    </row>
    <row r="19430" spans="8:8" x14ac:dyDescent="0.25">
      <c r="H19430" s="67"/>
    </row>
    <row r="19431" spans="8:8" x14ac:dyDescent="0.25">
      <c r="H19431" s="67"/>
    </row>
    <row r="19432" spans="8:8" x14ac:dyDescent="0.25">
      <c r="H19432" s="67"/>
    </row>
    <row r="19435" spans="8:8" x14ac:dyDescent="0.25">
      <c r="H19435" s="67"/>
    </row>
    <row r="19436" spans="8:8" x14ac:dyDescent="0.25">
      <c r="H19436" s="67"/>
    </row>
    <row r="19440" spans="8:8" x14ac:dyDescent="0.25">
      <c r="H19440" s="67"/>
    </row>
    <row r="19441" spans="8:8" x14ac:dyDescent="0.25">
      <c r="H19441" s="67"/>
    </row>
    <row r="19442" spans="8:8" x14ac:dyDescent="0.25">
      <c r="H19442" s="67"/>
    </row>
    <row r="19444" spans="8:8" x14ac:dyDescent="0.25">
      <c r="H19444" s="67"/>
    </row>
    <row r="19448" spans="8:8" x14ac:dyDescent="0.25">
      <c r="H19448" s="67"/>
    </row>
    <row r="19449" spans="8:8" x14ac:dyDescent="0.25">
      <c r="H19449" s="67"/>
    </row>
    <row r="19450" spans="8:8" x14ac:dyDescent="0.25">
      <c r="H19450" s="67"/>
    </row>
    <row r="19451" spans="8:8" x14ac:dyDescent="0.25">
      <c r="H19451" s="67"/>
    </row>
    <row r="19452" spans="8:8" x14ac:dyDescent="0.25">
      <c r="H19452" s="67"/>
    </row>
    <row r="19453" spans="8:8" x14ac:dyDescent="0.25">
      <c r="H19453" s="67"/>
    </row>
    <row r="19454" spans="8:8" x14ac:dyDescent="0.25">
      <c r="H19454" s="67"/>
    </row>
    <row r="19455" spans="8:8" x14ac:dyDescent="0.25">
      <c r="H19455" s="67"/>
    </row>
    <row r="19457" spans="8:8" x14ac:dyDescent="0.25">
      <c r="H19457" s="67"/>
    </row>
    <row r="19458" spans="8:8" x14ac:dyDescent="0.25">
      <c r="H19458" s="67"/>
    </row>
    <row r="19459" spans="8:8" x14ac:dyDescent="0.25">
      <c r="H19459" s="67"/>
    </row>
    <row r="19460" spans="8:8" x14ac:dyDescent="0.25">
      <c r="H19460" s="67"/>
    </row>
    <row r="19464" spans="8:8" x14ac:dyDescent="0.25">
      <c r="H19464" s="67"/>
    </row>
    <row r="19465" spans="8:8" x14ac:dyDescent="0.25">
      <c r="H19465" s="67"/>
    </row>
    <row r="19466" spans="8:8" x14ac:dyDescent="0.25">
      <c r="H19466" s="67"/>
    </row>
    <row r="19467" spans="8:8" x14ac:dyDescent="0.25">
      <c r="H19467" s="67"/>
    </row>
    <row r="19468" spans="8:8" x14ac:dyDescent="0.25">
      <c r="H19468" s="67"/>
    </row>
    <row r="19469" spans="8:8" x14ac:dyDescent="0.25">
      <c r="H19469" s="67"/>
    </row>
    <row r="19470" spans="8:8" x14ac:dyDescent="0.25">
      <c r="H19470" s="67"/>
    </row>
    <row r="19473" spans="8:8" x14ac:dyDescent="0.25">
      <c r="H19473" s="67"/>
    </row>
    <row r="19474" spans="8:8" x14ac:dyDescent="0.25">
      <c r="H19474" s="67"/>
    </row>
    <row r="19475" spans="8:8" x14ac:dyDescent="0.25">
      <c r="H19475" s="67"/>
    </row>
    <row r="19476" spans="8:8" x14ac:dyDescent="0.25">
      <c r="H19476" s="67"/>
    </row>
    <row r="19477" spans="8:8" x14ac:dyDescent="0.25">
      <c r="H19477" s="67"/>
    </row>
    <row r="19479" spans="8:8" x14ac:dyDescent="0.25">
      <c r="H19479" s="67"/>
    </row>
    <row r="19481" spans="8:8" x14ac:dyDescent="0.25">
      <c r="H19481" s="67"/>
    </row>
    <row r="19483" spans="8:8" x14ac:dyDescent="0.25">
      <c r="H19483" s="67"/>
    </row>
    <row r="19484" spans="8:8" x14ac:dyDescent="0.25">
      <c r="H19484" s="67"/>
    </row>
    <row r="19485" spans="8:8" x14ac:dyDescent="0.25">
      <c r="H19485" s="67"/>
    </row>
    <row r="19487" spans="8:8" x14ac:dyDescent="0.25">
      <c r="H19487" s="67"/>
    </row>
    <row r="19489" spans="8:8" x14ac:dyDescent="0.25">
      <c r="H19489" s="67"/>
    </row>
    <row r="19491" spans="8:8" x14ac:dyDescent="0.25">
      <c r="H19491" s="67"/>
    </row>
    <row r="19492" spans="8:8" x14ac:dyDescent="0.25">
      <c r="H19492" s="67"/>
    </row>
    <row r="19493" spans="8:8" x14ac:dyDescent="0.25">
      <c r="H19493" s="67"/>
    </row>
    <row r="19494" spans="8:8" x14ac:dyDescent="0.25">
      <c r="H19494" s="67"/>
    </row>
    <row r="19496" spans="8:8" x14ac:dyDescent="0.25">
      <c r="H19496" s="67"/>
    </row>
    <row r="19497" spans="8:8" x14ac:dyDescent="0.25">
      <c r="H19497" s="67"/>
    </row>
    <row r="19498" spans="8:8" x14ac:dyDescent="0.25">
      <c r="H19498" s="67"/>
    </row>
    <row r="19499" spans="8:8" x14ac:dyDescent="0.25">
      <c r="H19499" s="67"/>
    </row>
    <row r="19500" spans="8:8" x14ac:dyDescent="0.25">
      <c r="H19500" s="67"/>
    </row>
    <row r="19503" spans="8:8" x14ac:dyDescent="0.25">
      <c r="H19503" s="67"/>
    </row>
    <row r="19504" spans="8:8" x14ac:dyDescent="0.25">
      <c r="H19504" s="67"/>
    </row>
    <row r="19505" spans="8:8" x14ac:dyDescent="0.25">
      <c r="H19505" s="67"/>
    </row>
    <row r="19506" spans="8:8" x14ac:dyDescent="0.25">
      <c r="H19506" s="67"/>
    </row>
    <row r="19507" spans="8:8" x14ac:dyDescent="0.25">
      <c r="H19507" s="67"/>
    </row>
    <row r="19508" spans="8:8" x14ac:dyDescent="0.25">
      <c r="H19508" s="67"/>
    </row>
    <row r="19510" spans="8:8" x14ac:dyDescent="0.25">
      <c r="H19510" s="67"/>
    </row>
    <row r="19511" spans="8:8" x14ac:dyDescent="0.25">
      <c r="H19511" s="67"/>
    </row>
    <row r="19512" spans="8:8" x14ac:dyDescent="0.25">
      <c r="H19512" s="67"/>
    </row>
    <row r="19513" spans="8:8" x14ac:dyDescent="0.25">
      <c r="H19513" s="67"/>
    </row>
    <row r="19514" spans="8:8" x14ac:dyDescent="0.25">
      <c r="H19514" s="67"/>
    </row>
    <row r="19518" spans="8:8" x14ac:dyDescent="0.25">
      <c r="H19518" s="67"/>
    </row>
    <row r="19519" spans="8:8" x14ac:dyDescent="0.25">
      <c r="H19519" s="67"/>
    </row>
    <row r="19520" spans="8:8" x14ac:dyDescent="0.25">
      <c r="H19520" s="67"/>
    </row>
    <row r="19521" spans="8:8" x14ac:dyDescent="0.25">
      <c r="H19521" s="67"/>
    </row>
    <row r="19525" spans="8:8" x14ac:dyDescent="0.25">
      <c r="H19525" s="67"/>
    </row>
    <row r="19526" spans="8:8" x14ac:dyDescent="0.25">
      <c r="H19526" s="67"/>
    </row>
    <row r="19527" spans="8:8" x14ac:dyDescent="0.25">
      <c r="H19527" s="67"/>
    </row>
    <row r="19528" spans="8:8" x14ac:dyDescent="0.25">
      <c r="H19528" s="67"/>
    </row>
    <row r="19529" spans="8:8" x14ac:dyDescent="0.25">
      <c r="H19529" s="67"/>
    </row>
    <row r="19530" spans="8:8" x14ac:dyDescent="0.25">
      <c r="H19530" s="67"/>
    </row>
    <row r="19531" spans="8:8" x14ac:dyDescent="0.25">
      <c r="H19531" s="67"/>
    </row>
    <row r="19534" spans="8:8" x14ac:dyDescent="0.25">
      <c r="H19534" s="67"/>
    </row>
    <row r="19536" spans="8:8" x14ac:dyDescent="0.25">
      <c r="H19536" s="67"/>
    </row>
    <row r="19540" spans="8:8" x14ac:dyDescent="0.25">
      <c r="H19540" s="67"/>
    </row>
    <row r="19552" spans="8:8" x14ac:dyDescent="0.25">
      <c r="H19552" s="67"/>
    </row>
    <row r="19553" spans="8:8" x14ac:dyDescent="0.25">
      <c r="H19553" s="67"/>
    </row>
    <row r="19556" spans="8:8" x14ac:dyDescent="0.25">
      <c r="H19556" s="67"/>
    </row>
    <row r="19557" spans="8:8" x14ac:dyDescent="0.25">
      <c r="H19557" s="67"/>
    </row>
    <row r="19559" spans="8:8" x14ac:dyDescent="0.25">
      <c r="H19559" s="67"/>
    </row>
    <row r="19562" spans="8:8" x14ac:dyDescent="0.25">
      <c r="H19562" s="67"/>
    </row>
    <row r="19565" spans="8:8" x14ac:dyDescent="0.25">
      <c r="H19565" s="67"/>
    </row>
    <row r="19567" spans="8:8" x14ac:dyDescent="0.25">
      <c r="H19567" s="67"/>
    </row>
    <row r="19570" spans="8:8" x14ac:dyDescent="0.25">
      <c r="H19570" s="67"/>
    </row>
    <row r="19571" spans="8:8" x14ac:dyDescent="0.25">
      <c r="H19571" s="67"/>
    </row>
    <row r="19573" spans="8:8" x14ac:dyDescent="0.25">
      <c r="H19573" s="67"/>
    </row>
    <row r="19574" spans="8:8" x14ac:dyDescent="0.25">
      <c r="H19574" s="67"/>
    </row>
    <row r="19594" spans="8:8" x14ac:dyDescent="0.25">
      <c r="H19594" s="67"/>
    </row>
    <row r="19595" spans="8:8" x14ac:dyDescent="0.25">
      <c r="H19595" s="67"/>
    </row>
    <row r="19598" spans="8:8" x14ac:dyDescent="0.25">
      <c r="H19598" s="67"/>
    </row>
    <row r="19602" spans="8:8" x14ac:dyDescent="0.25">
      <c r="H19602" s="67"/>
    </row>
    <row r="19604" spans="8:8" x14ac:dyDescent="0.25">
      <c r="H19604" s="67"/>
    </row>
    <row r="19605" spans="8:8" x14ac:dyDescent="0.25">
      <c r="H19605" s="67"/>
    </row>
    <row r="19607" spans="8:8" x14ac:dyDescent="0.25">
      <c r="H19607" s="67"/>
    </row>
    <row r="19609" spans="8:8" x14ac:dyDescent="0.25">
      <c r="H19609" s="67"/>
    </row>
    <row r="19611" spans="8:8" x14ac:dyDescent="0.25">
      <c r="H19611" s="67"/>
    </row>
    <row r="19614" spans="8:8" x14ac:dyDescent="0.25">
      <c r="H19614" s="67"/>
    </row>
    <row r="19616" spans="8:8" x14ac:dyDescent="0.25">
      <c r="H19616" s="67"/>
    </row>
    <row r="19617" spans="8:8" x14ac:dyDescent="0.25">
      <c r="H19617" s="67"/>
    </row>
    <row r="19618" spans="8:8" x14ac:dyDescent="0.25">
      <c r="H19618" s="67"/>
    </row>
    <row r="19619" spans="8:8" x14ac:dyDescent="0.25">
      <c r="H19619" s="67"/>
    </row>
    <row r="19620" spans="8:8" x14ac:dyDescent="0.25">
      <c r="H19620" s="67"/>
    </row>
    <row r="19621" spans="8:8" x14ac:dyDescent="0.25">
      <c r="H19621" s="67"/>
    </row>
    <row r="19624" spans="8:8" x14ac:dyDescent="0.25">
      <c r="H19624" s="67"/>
    </row>
    <row r="19625" spans="8:8" x14ac:dyDescent="0.25">
      <c r="H19625" s="67"/>
    </row>
    <row r="19632" spans="8:8" x14ac:dyDescent="0.25">
      <c r="H19632" s="67"/>
    </row>
    <row r="19633" spans="8:8" x14ac:dyDescent="0.25">
      <c r="H19633" s="67"/>
    </row>
    <row r="19634" spans="8:8" x14ac:dyDescent="0.25">
      <c r="H19634" s="67"/>
    </row>
    <row r="19636" spans="8:8" x14ac:dyDescent="0.25">
      <c r="H19636" s="67"/>
    </row>
    <row r="19638" spans="8:8" x14ac:dyDescent="0.25">
      <c r="H19638" s="67"/>
    </row>
    <row r="19639" spans="8:8" x14ac:dyDescent="0.25">
      <c r="H19639" s="67"/>
    </row>
    <row r="19640" spans="8:8" x14ac:dyDescent="0.25">
      <c r="H19640" s="67"/>
    </row>
    <row r="19641" spans="8:8" x14ac:dyDescent="0.25">
      <c r="H19641" s="67"/>
    </row>
    <row r="19642" spans="8:8" x14ac:dyDescent="0.25">
      <c r="H19642" s="67"/>
    </row>
    <row r="19643" spans="8:8" x14ac:dyDescent="0.25">
      <c r="H19643" s="67"/>
    </row>
    <row r="19645" spans="8:8" x14ac:dyDescent="0.25">
      <c r="H19645" s="67"/>
    </row>
    <row r="19646" spans="8:8" x14ac:dyDescent="0.25">
      <c r="H19646" s="67"/>
    </row>
    <row r="19647" spans="8:8" x14ac:dyDescent="0.25">
      <c r="H19647" s="67"/>
    </row>
    <row r="19648" spans="8:8" x14ac:dyDescent="0.25">
      <c r="H19648" s="67"/>
    </row>
    <row r="19649" spans="8:8" x14ac:dyDescent="0.25">
      <c r="H19649" s="67"/>
    </row>
    <row r="19652" spans="8:8" x14ac:dyDescent="0.25">
      <c r="H19652" s="67"/>
    </row>
    <row r="19656" spans="8:8" x14ac:dyDescent="0.25">
      <c r="H19656" s="67"/>
    </row>
    <row r="19658" spans="8:8" x14ac:dyDescent="0.25">
      <c r="H19658" s="67"/>
    </row>
    <row r="19661" spans="8:8" x14ac:dyDescent="0.25">
      <c r="H19661" s="67"/>
    </row>
    <row r="19662" spans="8:8" x14ac:dyDescent="0.25">
      <c r="H19662" s="67"/>
    </row>
    <row r="19665" spans="8:8" x14ac:dyDescent="0.25">
      <c r="H19665" s="67"/>
    </row>
    <row r="19666" spans="8:8" x14ac:dyDescent="0.25">
      <c r="H19666" s="67"/>
    </row>
    <row r="19670" spans="8:8" x14ac:dyDescent="0.25">
      <c r="H19670" s="67"/>
    </row>
    <row r="19671" spans="8:8" x14ac:dyDescent="0.25">
      <c r="H19671" s="67"/>
    </row>
    <row r="19673" spans="8:8" x14ac:dyDescent="0.25">
      <c r="H19673" s="67"/>
    </row>
    <row r="19674" spans="8:8" x14ac:dyDescent="0.25">
      <c r="H19674" s="67"/>
    </row>
    <row r="19675" spans="8:8" x14ac:dyDescent="0.25">
      <c r="H19675" s="67"/>
    </row>
    <row r="19684" spans="8:8" x14ac:dyDescent="0.25">
      <c r="H19684" s="67"/>
    </row>
    <row r="19685" spans="8:8" x14ac:dyDescent="0.25">
      <c r="H19685" s="67"/>
    </row>
    <row r="19686" spans="8:8" x14ac:dyDescent="0.25">
      <c r="H19686" s="67"/>
    </row>
    <row r="19687" spans="8:8" x14ac:dyDescent="0.25">
      <c r="H19687" s="67"/>
    </row>
    <row r="19688" spans="8:8" x14ac:dyDescent="0.25">
      <c r="H19688" s="67"/>
    </row>
    <row r="19689" spans="8:8" x14ac:dyDescent="0.25">
      <c r="H19689" s="67"/>
    </row>
    <row r="19690" spans="8:8" x14ac:dyDescent="0.25">
      <c r="H19690" s="67"/>
    </row>
    <row r="19691" spans="8:8" x14ac:dyDescent="0.25">
      <c r="H19691" s="67"/>
    </row>
    <row r="19692" spans="8:8" x14ac:dyDescent="0.25">
      <c r="H19692" s="67"/>
    </row>
    <row r="19703" spans="8:8" x14ac:dyDescent="0.25">
      <c r="H19703" s="67"/>
    </row>
    <row r="19704" spans="8:8" x14ac:dyDescent="0.25">
      <c r="H19704" s="67"/>
    </row>
    <row r="19705" spans="8:8" x14ac:dyDescent="0.25">
      <c r="H19705" s="67"/>
    </row>
    <row r="19706" spans="8:8" x14ac:dyDescent="0.25">
      <c r="H19706" s="67"/>
    </row>
    <row r="19711" spans="8:8" x14ac:dyDescent="0.25">
      <c r="H19711" s="67"/>
    </row>
    <row r="19713" spans="8:8" x14ac:dyDescent="0.25">
      <c r="H19713" s="67"/>
    </row>
    <row r="19714" spans="8:8" x14ac:dyDescent="0.25">
      <c r="H19714" s="67"/>
    </row>
    <row r="19715" spans="8:8" x14ac:dyDescent="0.25">
      <c r="H19715" s="67"/>
    </row>
    <row r="19716" spans="8:8" x14ac:dyDescent="0.25">
      <c r="H19716" s="67"/>
    </row>
    <row r="19717" spans="8:8" x14ac:dyDescent="0.25">
      <c r="H19717" s="67"/>
    </row>
    <row r="19718" spans="8:8" x14ac:dyDescent="0.25">
      <c r="H19718" s="67"/>
    </row>
    <row r="19719" spans="8:8" x14ac:dyDescent="0.25">
      <c r="H19719" s="67"/>
    </row>
    <row r="19725" spans="8:8" x14ac:dyDescent="0.25">
      <c r="H19725" s="67"/>
    </row>
    <row r="19727" spans="8:8" x14ac:dyDescent="0.25">
      <c r="H19727" s="67"/>
    </row>
    <row r="19728" spans="8:8" x14ac:dyDescent="0.25">
      <c r="H19728" s="67"/>
    </row>
    <row r="19729" spans="8:8" x14ac:dyDescent="0.25">
      <c r="H19729" s="67"/>
    </row>
    <row r="19730" spans="8:8" x14ac:dyDescent="0.25">
      <c r="H19730" s="67"/>
    </row>
    <row r="19732" spans="8:8" x14ac:dyDescent="0.25">
      <c r="H19732" s="67"/>
    </row>
    <row r="19733" spans="8:8" x14ac:dyDescent="0.25">
      <c r="H19733" s="67"/>
    </row>
    <row r="19734" spans="8:8" x14ac:dyDescent="0.25">
      <c r="H19734" s="67"/>
    </row>
    <row r="19736" spans="8:8" x14ac:dyDescent="0.25">
      <c r="H19736" s="67"/>
    </row>
    <row r="19738" spans="8:8" x14ac:dyDescent="0.25">
      <c r="H19738" s="67"/>
    </row>
    <row r="19740" spans="8:8" x14ac:dyDescent="0.25">
      <c r="H19740" s="67"/>
    </row>
    <row r="19744" spans="8:8" x14ac:dyDescent="0.25">
      <c r="H19744" s="67"/>
    </row>
    <row r="19750" spans="8:8" x14ac:dyDescent="0.25">
      <c r="H19750" s="67"/>
    </row>
    <row r="19755" spans="8:8" x14ac:dyDescent="0.25">
      <c r="H19755" s="67"/>
    </row>
    <row r="19756" spans="8:8" x14ac:dyDescent="0.25">
      <c r="H19756" s="67"/>
    </row>
    <row r="19757" spans="8:8" x14ac:dyDescent="0.25">
      <c r="H19757" s="67"/>
    </row>
    <row r="19758" spans="8:8" x14ac:dyDescent="0.25">
      <c r="H19758" s="67"/>
    </row>
    <row r="19759" spans="8:8" x14ac:dyDescent="0.25">
      <c r="H19759" s="67"/>
    </row>
    <row r="19761" spans="8:8" x14ac:dyDescent="0.25">
      <c r="H19761" s="67"/>
    </row>
    <row r="19764" spans="8:8" x14ac:dyDescent="0.25">
      <c r="H19764" s="67"/>
    </row>
    <row r="19767" spans="8:8" x14ac:dyDescent="0.25">
      <c r="H19767" s="67"/>
    </row>
    <row r="19768" spans="8:8" x14ac:dyDescent="0.25">
      <c r="H19768" s="67"/>
    </row>
    <row r="19771" spans="8:8" x14ac:dyDescent="0.25">
      <c r="H19771" s="67"/>
    </row>
    <row r="19772" spans="8:8" x14ac:dyDescent="0.25">
      <c r="H19772" s="67"/>
    </row>
    <row r="19773" spans="8:8" x14ac:dyDescent="0.25">
      <c r="H19773" s="67"/>
    </row>
    <row r="19774" spans="8:8" x14ac:dyDescent="0.25">
      <c r="H19774" s="67"/>
    </row>
    <row r="19775" spans="8:8" x14ac:dyDescent="0.25">
      <c r="H19775" s="67"/>
    </row>
    <row r="19776" spans="8:8" x14ac:dyDescent="0.25">
      <c r="H19776" s="67"/>
    </row>
    <row r="19777" spans="8:8" x14ac:dyDescent="0.25">
      <c r="H19777" s="67"/>
    </row>
    <row r="19779" spans="8:8" x14ac:dyDescent="0.25">
      <c r="H19779" s="67"/>
    </row>
    <row r="19783" spans="8:8" x14ac:dyDescent="0.25">
      <c r="H19783" s="67"/>
    </row>
    <row r="19788" spans="8:8" x14ac:dyDescent="0.25">
      <c r="H19788" s="67"/>
    </row>
    <row r="19790" spans="8:8" x14ac:dyDescent="0.25">
      <c r="H19790" s="67"/>
    </row>
    <row r="19791" spans="8:8" x14ac:dyDescent="0.25">
      <c r="H19791" s="67"/>
    </row>
    <row r="19792" spans="8:8" x14ac:dyDescent="0.25">
      <c r="H19792" s="67"/>
    </row>
    <row r="19793" spans="8:8" x14ac:dyDescent="0.25">
      <c r="H19793" s="67"/>
    </row>
    <row r="19794" spans="8:8" x14ac:dyDescent="0.25">
      <c r="H19794" s="67"/>
    </row>
    <row r="19795" spans="8:8" x14ac:dyDescent="0.25">
      <c r="H19795" s="67"/>
    </row>
    <row r="19796" spans="8:8" x14ac:dyDescent="0.25">
      <c r="H19796" s="67"/>
    </row>
    <row r="19797" spans="8:8" x14ac:dyDescent="0.25">
      <c r="H19797" s="67"/>
    </row>
    <row r="19804" spans="8:8" x14ac:dyDescent="0.25">
      <c r="H19804" s="67"/>
    </row>
    <row r="19808" spans="8:8" x14ac:dyDescent="0.25">
      <c r="H19808" s="67"/>
    </row>
    <row r="19811" spans="8:8" x14ac:dyDescent="0.25">
      <c r="H19811" s="67"/>
    </row>
    <row r="19820" spans="8:8" x14ac:dyDescent="0.25">
      <c r="H19820" s="67"/>
    </row>
    <row r="19829" spans="8:8" x14ac:dyDescent="0.25">
      <c r="H19829" s="67"/>
    </row>
    <row r="19834" spans="8:8" x14ac:dyDescent="0.25">
      <c r="H19834" s="67"/>
    </row>
    <row r="19841" spans="8:8" x14ac:dyDescent="0.25">
      <c r="H19841" s="67"/>
    </row>
    <row r="19842" spans="8:8" x14ac:dyDescent="0.25">
      <c r="H19842" s="67"/>
    </row>
    <row r="19843" spans="8:8" x14ac:dyDescent="0.25">
      <c r="H19843" s="67"/>
    </row>
    <row r="19845" spans="8:8" x14ac:dyDescent="0.25">
      <c r="H19845" s="67"/>
    </row>
    <row r="19847" spans="8:8" x14ac:dyDescent="0.25">
      <c r="H19847" s="67"/>
    </row>
    <row r="19849" spans="8:8" x14ac:dyDescent="0.25">
      <c r="H19849" s="67"/>
    </row>
    <row r="19850" spans="8:8" x14ac:dyDescent="0.25">
      <c r="H19850" s="67"/>
    </row>
    <row r="19852" spans="8:8" x14ac:dyDescent="0.25">
      <c r="H19852" s="67"/>
    </row>
    <row r="19853" spans="8:8" x14ac:dyDescent="0.25">
      <c r="H19853" s="67"/>
    </row>
    <row r="19856" spans="8:8" x14ac:dyDescent="0.25">
      <c r="H19856" s="67"/>
    </row>
    <row r="19863" spans="8:8" x14ac:dyDescent="0.25">
      <c r="H19863" s="67"/>
    </row>
    <row r="19864" spans="8:8" x14ac:dyDescent="0.25">
      <c r="H19864" s="67"/>
    </row>
    <row r="19865" spans="8:8" x14ac:dyDescent="0.25">
      <c r="H19865" s="67"/>
    </row>
    <row r="19866" spans="8:8" x14ac:dyDescent="0.25">
      <c r="H19866" s="67"/>
    </row>
    <row r="19872" spans="8:8" x14ac:dyDescent="0.25">
      <c r="H19872" s="67"/>
    </row>
    <row r="19873" spans="8:8" x14ac:dyDescent="0.25">
      <c r="H19873" s="67"/>
    </row>
    <row r="19874" spans="8:8" x14ac:dyDescent="0.25">
      <c r="H19874" s="67"/>
    </row>
    <row r="19875" spans="8:8" x14ac:dyDescent="0.25">
      <c r="H19875" s="67"/>
    </row>
    <row r="19876" spans="8:8" x14ac:dyDescent="0.25">
      <c r="H19876" s="67"/>
    </row>
    <row r="19877" spans="8:8" x14ac:dyDescent="0.25">
      <c r="H19877" s="67"/>
    </row>
    <row r="19878" spans="8:8" x14ac:dyDescent="0.25">
      <c r="H19878" s="67"/>
    </row>
    <row r="19879" spans="8:8" x14ac:dyDescent="0.25">
      <c r="H19879" s="67"/>
    </row>
    <row r="19880" spans="8:8" x14ac:dyDescent="0.25">
      <c r="H19880" s="67"/>
    </row>
    <row r="19881" spans="8:8" x14ac:dyDescent="0.25">
      <c r="H19881" s="67"/>
    </row>
    <row r="19882" spans="8:8" x14ac:dyDescent="0.25">
      <c r="H19882" s="67"/>
    </row>
    <row r="19886" spans="8:8" x14ac:dyDescent="0.25">
      <c r="H19886" s="67"/>
    </row>
    <row r="19889" spans="8:8" x14ac:dyDescent="0.25">
      <c r="H19889" s="67"/>
    </row>
    <row r="19892" spans="8:8" x14ac:dyDescent="0.25">
      <c r="H19892" s="67"/>
    </row>
    <row r="19895" spans="8:8" x14ac:dyDescent="0.25">
      <c r="H19895" s="67"/>
    </row>
    <row r="19896" spans="8:8" x14ac:dyDescent="0.25">
      <c r="H19896" s="67"/>
    </row>
    <row r="19898" spans="8:8" x14ac:dyDescent="0.25">
      <c r="H19898" s="67"/>
    </row>
    <row r="19899" spans="8:8" x14ac:dyDescent="0.25">
      <c r="H19899" s="67"/>
    </row>
    <row r="19900" spans="8:8" x14ac:dyDescent="0.25">
      <c r="H19900" s="67"/>
    </row>
    <row r="19902" spans="8:8" x14ac:dyDescent="0.25">
      <c r="H19902" s="67"/>
    </row>
    <row r="19904" spans="8:8" x14ac:dyDescent="0.25">
      <c r="H19904" s="67"/>
    </row>
    <row r="19906" spans="8:8" x14ac:dyDescent="0.25">
      <c r="H19906" s="67"/>
    </row>
    <row r="19907" spans="8:8" x14ac:dyDescent="0.25">
      <c r="H19907" s="67"/>
    </row>
    <row r="19908" spans="8:8" x14ac:dyDescent="0.25">
      <c r="H19908" s="67"/>
    </row>
    <row r="19909" spans="8:8" x14ac:dyDescent="0.25">
      <c r="H19909" s="67"/>
    </row>
    <row r="19910" spans="8:8" x14ac:dyDescent="0.25">
      <c r="H19910" s="67"/>
    </row>
    <row r="19911" spans="8:8" x14ac:dyDescent="0.25">
      <c r="H19911" s="67"/>
    </row>
    <row r="19912" spans="8:8" x14ac:dyDescent="0.25">
      <c r="H19912" s="67"/>
    </row>
    <row r="19914" spans="8:8" x14ac:dyDescent="0.25">
      <c r="H19914" s="67"/>
    </row>
    <row r="19915" spans="8:8" x14ac:dyDescent="0.25">
      <c r="H19915" s="67"/>
    </row>
    <row r="19918" spans="8:8" x14ac:dyDescent="0.25">
      <c r="H19918" s="67"/>
    </row>
    <row r="19919" spans="8:8" x14ac:dyDescent="0.25">
      <c r="H19919" s="67"/>
    </row>
    <row r="19924" spans="8:8" x14ac:dyDescent="0.25">
      <c r="H19924" s="67"/>
    </row>
    <row r="19925" spans="8:8" x14ac:dyDescent="0.25">
      <c r="H19925" s="67"/>
    </row>
    <row r="19926" spans="8:8" x14ac:dyDescent="0.25">
      <c r="H19926" s="67"/>
    </row>
    <row r="19927" spans="8:8" x14ac:dyDescent="0.25">
      <c r="H19927" s="67"/>
    </row>
    <row r="19928" spans="8:8" x14ac:dyDescent="0.25">
      <c r="H19928" s="67"/>
    </row>
    <row r="19929" spans="8:8" x14ac:dyDescent="0.25">
      <c r="H19929" s="67"/>
    </row>
    <row r="19930" spans="8:8" x14ac:dyDescent="0.25">
      <c r="H19930" s="67"/>
    </row>
    <row r="19931" spans="8:8" x14ac:dyDescent="0.25">
      <c r="H19931" s="67"/>
    </row>
    <row r="19932" spans="8:8" x14ac:dyDescent="0.25">
      <c r="H19932" s="67"/>
    </row>
    <row r="19933" spans="8:8" x14ac:dyDescent="0.25">
      <c r="H19933" s="67"/>
    </row>
    <row r="19935" spans="8:8" x14ac:dyDescent="0.25">
      <c r="H19935" s="67"/>
    </row>
    <row r="19936" spans="8:8" x14ac:dyDescent="0.25">
      <c r="H19936" s="67"/>
    </row>
    <row r="19939" spans="8:8" x14ac:dyDescent="0.25">
      <c r="H19939" s="67"/>
    </row>
    <row r="19940" spans="8:8" x14ac:dyDescent="0.25">
      <c r="H19940" s="67"/>
    </row>
    <row r="19941" spans="8:8" x14ac:dyDescent="0.25">
      <c r="H19941" s="67"/>
    </row>
    <row r="19942" spans="8:8" x14ac:dyDescent="0.25">
      <c r="H19942" s="67"/>
    </row>
    <row r="19943" spans="8:8" x14ac:dyDescent="0.25">
      <c r="H19943" s="67"/>
    </row>
    <row r="19944" spans="8:8" x14ac:dyDescent="0.25">
      <c r="H19944" s="67"/>
    </row>
    <row r="19945" spans="8:8" x14ac:dyDescent="0.25">
      <c r="H19945" s="67"/>
    </row>
    <row r="19946" spans="8:8" x14ac:dyDescent="0.25">
      <c r="H19946" s="67"/>
    </row>
    <row r="19950" spans="8:8" x14ac:dyDescent="0.25">
      <c r="H19950" s="67"/>
    </row>
    <row r="19957" spans="8:8" x14ac:dyDescent="0.25">
      <c r="H19957" s="67"/>
    </row>
    <row r="19958" spans="8:8" x14ac:dyDescent="0.25">
      <c r="H19958" s="67"/>
    </row>
    <row r="19959" spans="8:8" x14ac:dyDescent="0.25">
      <c r="H19959" s="67"/>
    </row>
    <row r="19960" spans="8:8" x14ac:dyDescent="0.25">
      <c r="H19960" s="67"/>
    </row>
    <row r="19961" spans="8:8" x14ac:dyDescent="0.25">
      <c r="H19961" s="67"/>
    </row>
    <row r="19962" spans="8:8" x14ac:dyDescent="0.25">
      <c r="H19962" s="67"/>
    </row>
    <row r="19963" spans="8:8" x14ac:dyDescent="0.25">
      <c r="H19963" s="67"/>
    </row>
    <row r="19964" spans="8:8" x14ac:dyDescent="0.25">
      <c r="H19964" s="67"/>
    </row>
    <row r="19965" spans="8:8" x14ac:dyDescent="0.25">
      <c r="H19965" s="67"/>
    </row>
    <row r="19966" spans="8:8" x14ac:dyDescent="0.25">
      <c r="H19966" s="67"/>
    </row>
    <row r="19968" spans="8:8" x14ac:dyDescent="0.25">
      <c r="H19968" s="67"/>
    </row>
    <row r="19969" spans="8:8" x14ac:dyDescent="0.25">
      <c r="H19969" s="67"/>
    </row>
    <row r="19970" spans="8:8" x14ac:dyDescent="0.25">
      <c r="H19970" s="67"/>
    </row>
    <row r="19971" spans="8:8" x14ac:dyDescent="0.25">
      <c r="H19971" s="67"/>
    </row>
    <row r="19972" spans="8:8" x14ac:dyDescent="0.25">
      <c r="H19972" s="67"/>
    </row>
    <row r="19974" spans="8:8" x14ac:dyDescent="0.25">
      <c r="H19974" s="67"/>
    </row>
    <row r="19987" spans="8:8" x14ac:dyDescent="0.25">
      <c r="H19987" s="67"/>
    </row>
    <row r="19988" spans="8:8" x14ac:dyDescent="0.25">
      <c r="H19988" s="67"/>
    </row>
    <row r="19989" spans="8:8" x14ac:dyDescent="0.25">
      <c r="H19989" s="67"/>
    </row>
    <row r="19990" spans="8:8" x14ac:dyDescent="0.25">
      <c r="H19990" s="67"/>
    </row>
    <row r="19991" spans="8:8" x14ac:dyDescent="0.25">
      <c r="H19991" s="67"/>
    </row>
    <row r="19992" spans="8:8" x14ac:dyDescent="0.25">
      <c r="H19992" s="67"/>
    </row>
    <row r="19997" spans="8:8" x14ac:dyDescent="0.25">
      <c r="H19997" s="67"/>
    </row>
    <row r="19998" spans="8:8" x14ac:dyDescent="0.25">
      <c r="H19998" s="67"/>
    </row>
    <row r="19999" spans="8:8" x14ac:dyDescent="0.25">
      <c r="H19999" s="67"/>
    </row>
    <row r="20001" spans="8:8" x14ac:dyDescent="0.25">
      <c r="H20001" s="67"/>
    </row>
    <row r="20003" spans="8:8" x14ac:dyDescent="0.25">
      <c r="H20003" s="67"/>
    </row>
    <row r="20004" spans="8:8" x14ac:dyDescent="0.25">
      <c r="H20004" s="67"/>
    </row>
    <row r="20005" spans="8:8" x14ac:dyDescent="0.25">
      <c r="H20005" s="67"/>
    </row>
    <row r="20006" spans="8:8" x14ac:dyDescent="0.25">
      <c r="H20006" s="67"/>
    </row>
    <row r="20007" spans="8:8" x14ac:dyDescent="0.25">
      <c r="H20007" s="67"/>
    </row>
    <row r="20008" spans="8:8" x14ac:dyDescent="0.25">
      <c r="H20008" s="67"/>
    </row>
    <row r="20009" spans="8:8" x14ac:dyDescent="0.25">
      <c r="H20009" s="67"/>
    </row>
    <row r="20010" spans="8:8" x14ac:dyDescent="0.25">
      <c r="H20010" s="67"/>
    </row>
    <row r="20011" spans="8:8" x14ac:dyDescent="0.25">
      <c r="H20011" s="67"/>
    </row>
    <row r="20012" spans="8:8" x14ac:dyDescent="0.25">
      <c r="H20012" s="67"/>
    </row>
    <row r="20013" spans="8:8" x14ac:dyDescent="0.25">
      <c r="H20013" s="67"/>
    </row>
    <row r="20014" spans="8:8" x14ac:dyDescent="0.25">
      <c r="H20014" s="67"/>
    </row>
    <row r="20015" spans="8:8" x14ac:dyDescent="0.25">
      <c r="H20015" s="67"/>
    </row>
    <row r="20016" spans="8:8" x14ac:dyDescent="0.25">
      <c r="H20016" s="67"/>
    </row>
    <row r="20017" spans="8:8" x14ac:dyDescent="0.25">
      <c r="H20017" s="67"/>
    </row>
    <row r="20018" spans="8:8" x14ac:dyDescent="0.25">
      <c r="H20018" s="67"/>
    </row>
    <row r="20019" spans="8:8" x14ac:dyDescent="0.25">
      <c r="H20019" s="67"/>
    </row>
    <row r="20020" spans="8:8" x14ac:dyDescent="0.25">
      <c r="H20020" s="67"/>
    </row>
    <row r="20021" spans="8:8" x14ac:dyDescent="0.25">
      <c r="H20021" s="67"/>
    </row>
    <row r="20023" spans="8:8" x14ac:dyDescent="0.25">
      <c r="H20023" s="67"/>
    </row>
    <row r="20024" spans="8:8" x14ac:dyDescent="0.25">
      <c r="H20024" s="67"/>
    </row>
    <row r="20025" spans="8:8" x14ac:dyDescent="0.25">
      <c r="H20025" s="67"/>
    </row>
    <row r="20026" spans="8:8" x14ac:dyDescent="0.25">
      <c r="H20026" s="67"/>
    </row>
    <row r="20027" spans="8:8" x14ac:dyDescent="0.25">
      <c r="H20027" s="67"/>
    </row>
    <row r="20028" spans="8:8" x14ac:dyDescent="0.25">
      <c r="H20028" s="67"/>
    </row>
    <row r="20029" spans="8:8" x14ac:dyDescent="0.25">
      <c r="H20029" s="67"/>
    </row>
    <row r="20030" spans="8:8" x14ac:dyDescent="0.25">
      <c r="H20030" s="67"/>
    </row>
    <row r="20031" spans="8:8" x14ac:dyDescent="0.25">
      <c r="H20031" s="67"/>
    </row>
    <row r="20032" spans="8:8" x14ac:dyDescent="0.25">
      <c r="H20032" s="67"/>
    </row>
    <row r="20033" spans="8:8" x14ac:dyDescent="0.25">
      <c r="H20033" s="67"/>
    </row>
    <row r="20034" spans="8:8" x14ac:dyDescent="0.25">
      <c r="H20034" s="67"/>
    </row>
    <row r="20035" spans="8:8" x14ac:dyDescent="0.25">
      <c r="H20035" s="67"/>
    </row>
    <row r="20036" spans="8:8" x14ac:dyDescent="0.25">
      <c r="H20036" s="67"/>
    </row>
    <row r="20037" spans="8:8" x14ac:dyDescent="0.25">
      <c r="H20037" s="67"/>
    </row>
    <row r="20038" spans="8:8" x14ac:dyDescent="0.25">
      <c r="H20038" s="67"/>
    </row>
    <row r="20041" spans="8:8" x14ac:dyDescent="0.25">
      <c r="H20041" s="67"/>
    </row>
    <row r="20043" spans="8:8" x14ac:dyDescent="0.25">
      <c r="H20043" s="67"/>
    </row>
    <row r="20044" spans="8:8" x14ac:dyDescent="0.25">
      <c r="H20044" s="67"/>
    </row>
    <row r="20048" spans="8:8" x14ac:dyDescent="0.25">
      <c r="H20048" s="67"/>
    </row>
    <row r="20049" spans="8:8" x14ac:dyDescent="0.25">
      <c r="H20049" s="67"/>
    </row>
    <row r="20050" spans="8:8" x14ac:dyDescent="0.25">
      <c r="H20050" s="67"/>
    </row>
    <row r="20051" spans="8:8" x14ac:dyDescent="0.25">
      <c r="H20051" s="67"/>
    </row>
    <row r="20052" spans="8:8" x14ac:dyDescent="0.25">
      <c r="H20052" s="67"/>
    </row>
    <row r="20053" spans="8:8" x14ac:dyDescent="0.25">
      <c r="H20053" s="67"/>
    </row>
    <row r="20054" spans="8:8" x14ac:dyDescent="0.25">
      <c r="H20054" s="67"/>
    </row>
    <row r="20055" spans="8:8" x14ac:dyDescent="0.25">
      <c r="H20055" s="67"/>
    </row>
    <row r="20059" spans="8:8" x14ac:dyDescent="0.25">
      <c r="H20059" s="67"/>
    </row>
    <row r="20063" spans="8:8" x14ac:dyDescent="0.25">
      <c r="H20063" s="67"/>
    </row>
    <row r="20074" spans="8:8" x14ac:dyDescent="0.25">
      <c r="H20074" s="67"/>
    </row>
    <row r="20076" spans="8:8" x14ac:dyDescent="0.25">
      <c r="H20076" s="67"/>
    </row>
    <row r="20077" spans="8:8" x14ac:dyDescent="0.25">
      <c r="H20077" s="67"/>
    </row>
    <row r="20078" spans="8:8" x14ac:dyDescent="0.25">
      <c r="H20078" s="67"/>
    </row>
    <row r="20079" spans="8:8" x14ac:dyDescent="0.25">
      <c r="H20079" s="67"/>
    </row>
    <row r="20081" spans="8:8" x14ac:dyDescent="0.25">
      <c r="H20081" s="67"/>
    </row>
    <row r="20082" spans="8:8" x14ac:dyDescent="0.25">
      <c r="H20082" s="67"/>
    </row>
    <row r="20083" spans="8:8" x14ac:dyDescent="0.25">
      <c r="H20083" s="67"/>
    </row>
    <row r="20095" spans="8:8" x14ac:dyDescent="0.25">
      <c r="H20095" s="67"/>
    </row>
    <row r="20096" spans="8:8" x14ac:dyDescent="0.25">
      <c r="H20096" s="67"/>
    </row>
    <row r="20097" spans="8:8" x14ac:dyDescent="0.25">
      <c r="H20097" s="67"/>
    </row>
    <row r="20098" spans="8:8" x14ac:dyDescent="0.25">
      <c r="H20098" s="67"/>
    </row>
    <row r="20099" spans="8:8" x14ac:dyDescent="0.25">
      <c r="H20099" s="67"/>
    </row>
    <row r="20100" spans="8:8" x14ac:dyDescent="0.25">
      <c r="H20100" s="67"/>
    </row>
    <row r="20101" spans="8:8" x14ac:dyDescent="0.25">
      <c r="H20101" s="67"/>
    </row>
    <row r="20102" spans="8:8" x14ac:dyDescent="0.25">
      <c r="H20102" s="67"/>
    </row>
    <row r="20106" spans="8:8" x14ac:dyDescent="0.25">
      <c r="H20106" s="67"/>
    </row>
    <row r="20110" spans="8:8" x14ac:dyDescent="0.25">
      <c r="H20110" s="67"/>
    </row>
    <row r="20111" spans="8:8" x14ac:dyDescent="0.25">
      <c r="H20111" s="67"/>
    </row>
    <row r="20112" spans="8:8" x14ac:dyDescent="0.25">
      <c r="H20112" s="67"/>
    </row>
    <row r="20114" spans="8:8" x14ac:dyDescent="0.25">
      <c r="H20114" s="67"/>
    </row>
    <row r="20115" spans="8:8" x14ac:dyDescent="0.25">
      <c r="H20115" s="67"/>
    </row>
    <row r="20118" spans="8:8" x14ac:dyDescent="0.25">
      <c r="H20118" s="67"/>
    </row>
    <row r="20119" spans="8:8" x14ac:dyDescent="0.25">
      <c r="H20119" s="67"/>
    </row>
    <row r="20120" spans="8:8" x14ac:dyDescent="0.25">
      <c r="H20120" s="67"/>
    </row>
    <row r="20121" spans="8:8" x14ac:dyDescent="0.25">
      <c r="H20121" s="67"/>
    </row>
    <row r="20122" spans="8:8" x14ac:dyDescent="0.25">
      <c r="H20122" s="67"/>
    </row>
    <row r="20123" spans="8:8" x14ac:dyDescent="0.25">
      <c r="H20123" s="67"/>
    </row>
    <row r="20124" spans="8:8" x14ac:dyDescent="0.25">
      <c r="H20124" s="67"/>
    </row>
    <row r="20127" spans="8:8" x14ac:dyDescent="0.25">
      <c r="H20127" s="67"/>
    </row>
    <row r="20130" spans="8:8" x14ac:dyDescent="0.25">
      <c r="H20130" s="67"/>
    </row>
    <row r="20131" spans="8:8" x14ac:dyDescent="0.25">
      <c r="H20131" s="67"/>
    </row>
    <row r="20132" spans="8:8" x14ac:dyDescent="0.25">
      <c r="H20132" s="67"/>
    </row>
    <row r="20133" spans="8:8" x14ac:dyDescent="0.25">
      <c r="H20133" s="67"/>
    </row>
    <row r="20134" spans="8:8" x14ac:dyDescent="0.25">
      <c r="H20134" s="67"/>
    </row>
    <row r="20135" spans="8:8" x14ac:dyDescent="0.25">
      <c r="H20135" s="67"/>
    </row>
    <row r="20136" spans="8:8" x14ac:dyDescent="0.25">
      <c r="H20136" s="67"/>
    </row>
    <row r="20138" spans="8:8" x14ac:dyDescent="0.25">
      <c r="H20138" s="67"/>
    </row>
    <row r="20140" spans="8:8" x14ac:dyDescent="0.25">
      <c r="H20140" s="67"/>
    </row>
    <row r="20145" spans="8:8" x14ac:dyDescent="0.25">
      <c r="H20145" s="67"/>
    </row>
    <row r="20146" spans="8:8" x14ac:dyDescent="0.25">
      <c r="H20146" s="67"/>
    </row>
    <row r="20147" spans="8:8" x14ac:dyDescent="0.25">
      <c r="H20147" s="67"/>
    </row>
    <row r="20152" spans="8:8" x14ac:dyDescent="0.25">
      <c r="H20152" s="67"/>
    </row>
    <row r="20153" spans="8:8" x14ac:dyDescent="0.25">
      <c r="H20153" s="67"/>
    </row>
    <row r="20154" spans="8:8" x14ac:dyDescent="0.25">
      <c r="H20154" s="67"/>
    </row>
    <row r="20155" spans="8:8" x14ac:dyDescent="0.25">
      <c r="H20155" s="67"/>
    </row>
    <row r="20157" spans="8:8" x14ac:dyDescent="0.25">
      <c r="H20157" s="67"/>
    </row>
    <row r="20160" spans="8:8" x14ac:dyDescent="0.25">
      <c r="H20160" s="67"/>
    </row>
    <row r="20164" spans="8:8" x14ac:dyDescent="0.25">
      <c r="H20164" s="67"/>
    </row>
    <row r="20165" spans="8:8" x14ac:dyDescent="0.25">
      <c r="H20165" s="67"/>
    </row>
    <row r="20166" spans="8:8" x14ac:dyDescent="0.25">
      <c r="H20166" s="67"/>
    </row>
    <row r="20167" spans="8:8" x14ac:dyDescent="0.25">
      <c r="H20167" s="67"/>
    </row>
    <row r="20168" spans="8:8" x14ac:dyDescent="0.25">
      <c r="H20168" s="67"/>
    </row>
    <row r="20169" spans="8:8" x14ac:dyDescent="0.25">
      <c r="H20169" s="67"/>
    </row>
    <row r="20170" spans="8:8" x14ac:dyDescent="0.25">
      <c r="H20170" s="67"/>
    </row>
    <row r="20171" spans="8:8" x14ac:dyDescent="0.25">
      <c r="H20171" s="67"/>
    </row>
    <row r="20175" spans="8:8" x14ac:dyDescent="0.25">
      <c r="H20175" s="67"/>
    </row>
    <row r="20176" spans="8:8" x14ac:dyDescent="0.25">
      <c r="H20176" s="67"/>
    </row>
    <row r="20177" spans="8:8" x14ac:dyDescent="0.25">
      <c r="H20177" s="67"/>
    </row>
    <row r="20178" spans="8:8" x14ac:dyDescent="0.25">
      <c r="H20178" s="67"/>
    </row>
    <row r="20179" spans="8:8" x14ac:dyDescent="0.25">
      <c r="H20179" s="67"/>
    </row>
    <row r="20180" spans="8:8" x14ac:dyDescent="0.25">
      <c r="H20180" s="67"/>
    </row>
    <row r="20183" spans="8:8" x14ac:dyDescent="0.25">
      <c r="H20183" s="67"/>
    </row>
    <row r="20185" spans="8:8" x14ac:dyDescent="0.25">
      <c r="H20185" s="67"/>
    </row>
    <row r="20190" spans="8:8" x14ac:dyDescent="0.25">
      <c r="H20190" s="67"/>
    </row>
    <row r="20191" spans="8:8" x14ac:dyDescent="0.25">
      <c r="H20191" s="67"/>
    </row>
    <row r="20193" spans="8:8" x14ac:dyDescent="0.25">
      <c r="H20193" s="67"/>
    </row>
    <row r="20194" spans="8:8" x14ac:dyDescent="0.25">
      <c r="H20194" s="67"/>
    </row>
    <row r="20195" spans="8:8" x14ac:dyDescent="0.25">
      <c r="H20195" s="67"/>
    </row>
    <row r="20196" spans="8:8" x14ac:dyDescent="0.25">
      <c r="H20196" s="67"/>
    </row>
    <row r="20197" spans="8:8" x14ac:dyDescent="0.25">
      <c r="H20197" s="67"/>
    </row>
    <row r="20198" spans="8:8" x14ac:dyDescent="0.25">
      <c r="H20198" s="67"/>
    </row>
    <row r="20199" spans="8:8" x14ac:dyDescent="0.25">
      <c r="H20199" s="67"/>
    </row>
    <row r="20200" spans="8:8" x14ac:dyDescent="0.25">
      <c r="H20200" s="67"/>
    </row>
    <row r="20204" spans="8:8" x14ac:dyDescent="0.25">
      <c r="H20204" s="67"/>
    </row>
    <row r="20207" spans="8:8" x14ac:dyDescent="0.25">
      <c r="H20207" s="67"/>
    </row>
    <row r="20209" spans="8:8" x14ac:dyDescent="0.25">
      <c r="H20209" s="67"/>
    </row>
    <row r="20210" spans="8:8" x14ac:dyDescent="0.25">
      <c r="H20210" s="67"/>
    </row>
    <row r="20211" spans="8:8" x14ac:dyDescent="0.25">
      <c r="H20211" s="67"/>
    </row>
    <row r="20214" spans="8:8" x14ac:dyDescent="0.25">
      <c r="H20214" s="67"/>
    </row>
    <row r="20215" spans="8:8" x14ac:dyDescent="0.25">
      <c r="H20215" s="67"/>
    </row>
    <row r="20216" spans="8:8" x14ac:dyDescent="0.25">
      <c r="H20216" s="67"/>
    </row>
    <row r="20217" spans="8:8" x14ac:dyDescent="0.25">
      <c r="H20217" s="67"/>
    </row>
    <row r="20218" spans="8:8" x14ac:dyDescent="0.25">
      <c r="H20218" s="67"/>
    </row>
    <row r="20219" spans="8:8" x14ac:dyDescent="0.25">
      <c r="H20219" s="67"/>
    </row>
    <row r="20220" spans="8:8" x14ac:dyDescent="0.25">
      <c r="H20220" s="67"/>
    </row>
    <row r="20221" spans="8:8" x14ac:dyDescent="0.25">
      <c r="H20221" s="67"/>
    </row>
    <row r="20225" spans="8:8" x14ac:dyDescent="0.25">
      <c r="H20225" s="67"/>
    </row>
    <row r="20226" spans="8:8" x14ac:dyDescent="0.25">
      <c r="H20226" s="67"/>
    </row>
    <row r="20227" spans="8:8" x14ac:dyDescent="0.25">
      <c r="H20227" s="67"/>
    </row>
    <row r="20228" spans="8:8" x14ac:dyDescent="0.25">
      <c r="H20228" s="67"/>
    </row>
    <row r="20229" spans="8:8" x14ac:dyDescent="0.25">
      <c r="H20229" s="67"/>
    </row>
    <row r="20230" spans="8:8" x14ac:dyDescent="0.25">
      <c r="H20230" s="67"/>
    </row>
    <row r="20231" spans="8:8" x14ac:dyDescent="0.25">
      <c r="H20231" s="67"/>
    </row>
    <row r="20232" spans="8:8" x14ac:dyDescent="0.25">
      <c r="H20232" s="67"/>
    </row>
    <row r="20234" spans="8:8" x14ac:dyDescent="0.25">
      <c r="H20234" s="67"/>
    </row>
    <row r="20239" spans="8:8" x14ac:dyDescent="0.25">
      <c r="H20239" s="67"/>
    </row>
    <row r="20241" spans="8:8" x14ac:dyDescent="0.25">
      <c r="H20241" s="67"/>
    </row>
    <row r="20244" spans="8:8" x14ac:dyDescent="0.25">
      <c r="H20244" s="67"/>
    </row>
    <row r="20245" spans="8:8" x14ac:dyDescent="0.25">
      <c r="H20245" s="67"/>
    </row>
    <row r="20246" spans="8:8" x14ac:dyDescent="0.25">
      <c r="H20246" s="67"/>
    </row>
    <row r="20247" spans="8:8" x14ac:dyDescent="0.25">
      <c r="H20247" s="67"/>
    </row>
    <row r="20248" spans="8:8" x14ac:dyDescent="0.25">
      <c r="H20248" s="67"/>
    </row>
    <row r="20249" spans="8:8" x14ac:dyDescent="0.25">
      <c r="H20249" s="67"/>
    </row>
    <row r="20250" spans="8:8" x14ac:dyDescent="0.25">
      <c r="H20250" s="67"/>
    </row>
    <row r="20251" spans="8:8" x14ac:dyDescent="0.25">
      <c r="H20251" s="67"/>
    </row>
    <row r="20252" spans="8:8" x14ac:dyDescent="0.25">
      <c r="H20252" s="67"/>
    </row>
    <row r="20254" spans="8:8" x14ac:dyDescent="0.25">
      <c r="H20254" s="67"/>
    </row>
    <row r="20255" spans="8:8" x14ac:dyDescent="0.25">
      <c r="H20255" s="67"/>
    </row>
    <row r="20256" spans="8:8" x14ac:dyDescent="0.25">
      <c r="H20256" s="67"/>
    </row>
    <row r="20258" spans="8:8" x14ac:dyDescent="0.25">
      <c r="H20258" s="67"/>
    </row>
    <row r="20259" spans="8:8" x14ac:dyDescent="0.25">
      <c r="H20259" s="67"/>
    </row>
    <row r="20261" spans="8:8" x14ac:dyDescent="0.25">
      <c r="H20261" s="67"/>
    </row>
    <row r="20262" spans="8:8" x14ac:dyDescent="0.25">
      <c r="H20262" s="67"/>
    </row>
    <row r="20266" spans="8:8" x14ac:dyDescent="0.25">
      <c r="H20266" s="67"/>
    </row>
    <row r="20268" spans="8:8" x14ac:dyDescent="0.25">
      <c r="H20268" s="67"/>
    </row>
    <row r="20270" spans="8:8" x14ac:dyDescent="0.25">
      <c r="H20270" s="67"/>
    </row>
    <row r="20271" spans="8:8" x14ac:dyDescent="0.25">
      <c r="H20271" s="67"/>
    </row>
    <row r="20272" spans="8:8" x14ac:dyDescent="0.25">
      <c r="H20272" s="67"/>
    </row>
    <row r="20273" spans="8:8" x14ac:dyDescent="0.25">
      <c r="H20273" s="67"/>
    </row>
    <row r="20274" spans="8:8" x14ac:dyDescent="0.25">
      <c r="H20274" s="67"/>
    </row>
    <row r="20276" spans="8:8" x14ac:dyDescent="0.25">
      <c r="H20276" s="67"/>
    </row>
    <row r="20281" spans="8:8" x14ac:dyDescent="0.25">
      <c r="H20281" s="67"/>
    </row>
    <row r="20283" spans="8:8" x14ac:dyDescent="0.25">
      <c r="H20283" s="67"/>
    </row>
    <row r="20284" spans="8:8" x14ac:dyDescent="0.25">
      <c r="H20284" s="67"/>
    </row>
    <row r="20286" spans="8:8" x14ac:dyDescent="0.25">
      <c r="H20286" s="67"/>
    </row>
    <row r="20287" spans="8:8" x14ac:dyDescent="0.25">
      <c r="H20287" s="67"/>
    </row>
    <row r="20289" spans="8:8" x14ac:dyDescent="0.25">
      <c r="H20289" s="67"/>
    </row>
    <row r="20290" spans="8:8" x14ac:dyDescent="0.25">
      <c r="H20290" s="67"/>
    </row>
    <row r="20292" spans="8:8" x14ac:dyDescent="0.25">
      <c r="H20292" s="67"/>
    </row>
    <row r="20293" spans="8:8" x14ac:dyDescent="0.25">
      <c r="H20293" s="67"/>
    </row>
    <row r="20294" spans="8:8" x14ac:dyDescent="0.25">
      <c r="H20294" s="67"/>
    </row>
    <row r="20295" spans="8:8" x14ac:dyDescent="0.25">
      <c r="H20295" s="67"/>
    </row>
    <row r="20296" spans="8:8" x14ac:dyDescent="0.25">
      <c r="H20296" s="67"/>
    </row>
    <row r="20300" spans="8:8" x14ac:dyDescent="0.25">
      <c r="H20300" s="67"/>
    </row>
    <row r="20311" spans="8:8" x14ac:dyDescent="0.25">
      <c r="H20311" s="67"/>
    </row>
    <row r="20312" spans="8:8" x14ac:dyDescent="0.25">
      <c r="H20312" s="67"/>
    </row>
    <row r="20313" spans="8:8" x14ac:dyDescent="0.25">
      <c r="H20313" s="67"/>
    </row>
    <row r="20314" spans="8:8" x14ac:dyDescent="0.25">
      <c r="H20314" s="67"/>
    </row>
    <row r="20315" spans="8:8" x14ac:dyDescent="0.25">
      <c r="H20315" s="67"/>
    </row>
    <row r="20317" spans="8:8" x14ac:dyDescent="0.25">
      <c r="H20317" s="67"/>
    </row>
    <row r="20323" spans="8:8" x14ac:dyDescent="0.25">
      <c r="H20323" s="67"/>
    </row>
    <row r="20325" spans="8:8" x14ac:dyDescent="0.25">
      <c r="H20325" s="67"/>
    </row>
    <row r="20327" spans="8:8" x14ac:dyDescent="0.25">
      <c r="H20327" s="67"/>
    </row>
    <row r="20329" spans="8:8" x14ac:dyDescent="0.25">
      <c r="H20329" s="67"/>
    </row>
    <row r="20333" spans="8:8" x14ac:dyDescent="0.25">
      <c r="H20333" s="67"/>
    </row>
    <row r="20334" spans="8:8" x14ac:dyDescent="0.25">
      <c r="H20334" s="67"/>
    </row>
    <row r="20336" spans="8:8" x14ac:dyDescent="0.25">
      <c r="H20336" s="67"/>
    </row>
    <row r="20337" spans="8:8" x14ac:dyDescent="0.25">
      <c r="H20337" s="67"/>
    </row>
    <row r="20340" spans="8:8" x14ac:dyDescent="0.25">
      <c r="H20340" s="67"/>
    </row>
    <row r="20341" spans="8:8" x14ac:dyDescent="0.25">
      <c r="H20341" s="67"/>
    </row>
    <row r="20345" spans="8:8" x14ac:dyDescent="0.25">
      <c r="H20345" s="67"/>
    </row>
    <row r="20352" spans="8:8" x14ac:dyDescent="0.25">
      <c r="H20352" s="67"/>
    </row>
    <row r="20354" spans="8:8" x14ac:dyDescent="0.25">
      <c r="H20354" s="67"/>
    </row>
    <row r="20357" spans="8:8" x14ac:dyDescent="0.25">
      <c r="H20357" s="67"/>
    </row>
    <row r="20360" spans="8:8" x14ac:dyDescent="0.25">
      <c r="H20360" s="67"/>
    </row>
    <row r="20361" spans="8:8" x14ac:dyDescent="0.25">
      <c r="H20361" s="67"/>
    </row>
    <row r="20363" spans="8:8" x14ac:dyDescent="0.25">
      <c r="H20363" s="67"/>
    </row>
    <row r="20364" spans="8:8" x14ac:dyDescent="0.25">
      <c r="H20364" s="67"/>
    </row>
    <row r="20365" spans="8:8" x14ac:dyDescent="0.25">
      <c r="H20365" s="67"/>
    </row>
    <row r="20367" spans="8:8" x14ac:dyDescent="0.25">
      <c r="H20367" s="67"/>
    </row>
    <row r="20368" spans="8:8" x14ac:dyDescent="0.25">
      <c r="H20368" s="67"/>
    </row>
    <row r="20369" spans="8:8" x14ac:dyDescent="0.25">
      <c r="H20369" s="67"/>
    </row>
    <row r="20370" spans="8:8" x14ac:dyDescent="0.25">
      <c r="H20370" s="67"/>
    </row>
    <row r="20371" spans="8:8" x14ac:dyDescent="0.25">
      <c r="H20371" s="67"/>
    </row>
    <row r="20377" spans="8:8" x14ac:dyDescent="0.25">
      <c r="H20377" s="67"/>
    </row>
    <row r="20378" spans="8:8" x14ac:dyDescent="0.25">
      <c r="H20378" s="67"/>
    </row>
    <row r="20379" spans="8:8" x14ac:dyDescent="0.25">
      <c r="H20379" s="67"/>
    </row>
    <row r="20380" spans="8:8" x14ac:dyDescent="0.25">
      <c r="H20380" s="67"/>
    </row>
    <row r="20381" spans="8:8" x14ac:dyDescent="0.25">
      <c r="H20381" s="67"/>
    </row>
    <row r="20382" spans="8:8" x14ac:dyDescent="0.25">
      <c r="H20382" s="67"/>
    </row>
    <row r="20383" spans="8:8" x14ac:dyDescent="0.25">
      <c r="H20383" s="67"/>
    </row>
    <row r="20384" spans="8:8" x14ac:dyDescent="0.25">
      <c r="H20384" s="67"/>
    </row>
    <row r="20385" spans="8:8" x14ac:dyDescent="0.25">
      <c r="H20385" s="67"/>
    </row>
    <row r="20387" spans="8:8" x14ac:dyDescent="0.25">
      <c r="H20387" s="67"/>
    </row>
    <row r="20391" spans="8:8" x14ac:dyDescent="0.25">
      <c r="H20391" s="67"/>
    </row>
    <row r="20397" spans="8:8" x14ac:dyDescent="0.25">
      <c r="H20397" s="67"/>
    </row>
    <row r="20399" spans="8:8" x14ac:dyDescent="0.25">
      <c r="H20399" s="67"/>
    </row>
    <row r="20401" spans="8:8" x14ac:dyDescent="0.25">
      <c r="H20401" s="67"/>
    </row>
    <row r="20402" spans="8:8" x14ac:dyDescent="0.25">
      <c r="H20402" s="67"/>
    </row>
    <row r="20403" spans="8:8" x14ac:dyDescent="0.25">
      <c r="H20403" s="67"/>
    </row>
    <row r="20404" spans="8:8" x14ac:dyDescent="0.25">
      <c r="H20404" s="67"/>
    </row>
    <row r="20406" spans="8:8" x14ac:dyDescent="0.25">
      <c r="H20406" s="67"/>
    </row>
    <row r="20407" spans="8:8" x14ac:dyDescent="0.25">
      <c r="H20407" s="67"/>
    </row>
    <row r="20409" spans="8:8" x14ac:dyDescent="0.25">
      <c r="H20409" s="67"/>
    </row>
    <row r="20410" spans="8:8" x14ac:dyDescent="0.25">
      <c r="H20410" s="67"/>
    </row>
    <row r="20411" spans="8:8" x14ac:dyDescent="0.25">
      <c r="H20411" s="67"/>
    </row>
    <row r="20414" spans="8:8" x14ac:dyDescent="0.25">
      <c r="H20414" s="67"/>
    </row>
    <row r="20417" spans="8:8" x14ac:dyDescent="0.25">
      <c r="H20417" s="67"/>
    </row>
    <row r="20427" spans="8:8" x14ac:dyDescent="0.25">
      <c r="H20427" s="67"/>
    </row>
    <row r="20428" spans="8:8" x14ac:dyDescent="0.25">
      <c r="H20428" s="67"/>
    </row>
    <row r="20447" spans="8:8" x14ac:dyDescent="0.25">
      <c r="H20447" s="67"/>
    </row>
    <row r="20458" spans="8:8" x14ac:dyDescent="0.25">
      <c r="H20458" s="67"/>
    </row>
    <row r="20463" spans="8:8" x14ac:dyDescent="0.25">
      <c r="H20463" s="67"/>
    </row>
    <row r="20468" spans="8:8" x14ac:dyDescent="0.25">
      <c r="H20468" s="67"/>
    </row>
    <row r="20469" spans="8:8" x14ac:dyDescent="0.25">
      <c r="H20469" s="67"/>
    </row>
    <row r="20474" spans="8:8" x14ac:dyDescent="0.25">
      <c r="H20474" s="67"/>
    </row>
    <row r="20475" spans="8:8" x14ac:dyDescent="0.25">
      <c r="H20475" s="67"/>
    </row>
    <row r="20482" spans="8:8" x14ac:dyDescent="0.25">
      <c r="H20482" s="67"/>
    </row>
    <row r="20484" spans="8:8" x14ac:dyDescent="0.25">
      <c r="H20484" s="67"/>
    </row>
    <row r="20487" spans="8:8" x14ac:dyDescent="0.25">
      <c r="H20487" s="67"/>
    </row>
    <row r="20491" spans="8:8" x14ac:dyDescent="0.25">
      <c r="H20491" s="67"/>
    </row>
    <row r="20494" spans="8:8" x14ac:dyDescent="0.25">
      <c r="H20494" s="67"/>
    </row>
    <row r="20498" spans="8:8" x14ac:dyDescent="0.25">
      <c r="H20498" s="67"/>
    </row>
    <row r="20499" spans="8:8" x14ac:dyDescent="0.25">
      <c r="H20499" s="67"/>
    </row>
    <row r="20503" spans="8:8" x14ac:dyDescent="0.25">
      <c r="H20503" s="67"/>
    </row>
    <row r="20507" spans="8:8" x14ac:dyDescent="0.25">
      <c r="H20507" s="67"/>
    </row>
    <row r="20511" spans="8:8" x14ac:dyDescent="0.25">
      <c r="H20511" s="67"/>
    </row>
    <row r="20512" spans="8:8" x14ac:dyDescent="0.25">
      <c r="H20512" s="67"/>
    </row>
    <row r="20517" spans="8:8" x14ac:dyDescent="0.25">
      <c r="H20517" s="67"/>
    </row>
    <row r="20522" spans="8:8" x14ac:dyDescent="0.25">
      <c r="H20522" s="67"/>
    </row>
    <row r="20524" spans="8:8" x14ac:dyDescent="0.25">
      <c r="H20524" s="67"/>
    </row>
    <row r="20525" spans="8:8" x14ac:dyDescent="0.25">
      <c r="H20525" s="67"/>
    </row>
    <row r="20529" spans="8:8" x14ac:dyDescent="0.25">
      <c r="H20529" s="67"/>
    </row>
    <row r="20531" spans="8:8" x14ac:dyDescent="0.25">
      <c r="H20531" s="67"/>
    </row>
    <row r="20533" spans="8:8" x14ac:dyDescent="0.25">
      <c r="H20533" s="67"/>
    </row>
    <row r="20534" spans="8:8" x14ac:dyDescent="0.25">
      <c r="H20534" s="67"/>
    </row>
    <row r="20535" spans="8:8" x14ac:dyDescent="0.25">
      <c r="H20535" s="67"/>
    </row>
    <row r="20537" spans="8:8" x14ac:dyDescent="0.25">
      <c r="H20537" s="67"/>
    </row>
    <row r="20538" spans="8:8" x14ac:dyDescent="0.25">
      <c r="H20538" s="67"/>
    </row>
    <row r="20542" spans="8:8" x14ac:dyDescent="0.25">
      <c r="H20542" s="67"/>
    </row>
    <row r="20543" spans="8:8" x14ac:dyDescent="0.25">
      <c r="H20543" s="67"/>
    </row>
    <row r="20546" spans="8:8" x14ac:dyDescent="0.25">
      <c r="H20546" s="67"/>
    </row>
    <row r="20547" spans="8:8" x14ac:dyDescent="0.25">
      <c r="H20547" s="67"/>
    </row>
    <row r="20548" spans="8:8" x14ac:dyDescent="0.25">
      <c r="H20548" s="67"/>
    </row>
    <row r="20549" spans="8:8" x14ac:dyDescent="0.25">
      <c r="H20549" s="67"/>
    </row>
    <row r="20550" spans="8:8" x14ac:dyDescent="0.25">
      <c r="H20550" s="67"/>
    </row>
    <row r="20551" spans="8:8" x14ac:dyDescent="0.25">
      <c r="H20551" s="67"/>
    </row>
    <row r="20553" spans="8:8" x14ac:dyDescent="0.25">
      <c r="H20553" s="67"/>
    </row>
    <row r="20556" spans="8:8" x14ac:dyDescent="0.25">
      <c r="H20556" s="67"/>
    </row>
    <row r="20558" spans="8:8" x14ac:dyDescent="0.25">
      <c r="H20558" s="67"/>
    </row>
    <row r="20559" spans="8:8" x14ac:dyDescent="0.25">
      <c r="H20559" s="67"/>
    </row>
    <row r="20560" spans="8:8" x14ac:dyDescent="0.25">
      <c r="H20560" s="67"/>
    </row>
    <row r="20562" spans="8:8" x14ac:dyDescent="0.25">
      <c r="H20562" s="67"/>
    </row>
    <row r="20564" spans="8:8" x14ac:dyDescent="0.25">
      <c r="H20564" s="67"/>
    </row>
    <row r="20565" spans="8:8" x14ac:dyDescent="0.25">
      <c r="H20565" s="67"/>
    </row>
    <row r="20566" spans="8:8" x14ac:dyDescent="0.25">
      <c r="H20566" s="67"/>
    </row>
    <row r="20567" spans="8:8" x14ac:dyDescent="0.25">
      <c r="H20567" s="67"/>
    </row>
    <row r="20570" spans="8:8" x14ac:dyDescent="0.25">
      <c r="H20570" s="67"/>
    </row>
    <row r="20571" spans="8:8" x14ac:dyDescent="0.25">
      <c r="H20571" s="67"/>
    </row>
    <row r="20574" spans="8:8" x14ac:dyDescent="0.25">
      <c r="H20574" s="67"/>
    </row>
    <row r="20581" spans="8:8" x14ac:dyDescent="0.25">
      <c r="H20581" s="67"/>
    </row>
    <row r="20582" spans="8:8" x14ac:dyDescent="0.25">
      <c r="H20582" s="67"/>
    </row>
    <row r="20583" spans="8:8" x14ac:dyDescent="0.25">
      <c r="H20583" s="67"/>
    </row>
    <row r="20584" spans="8:8" x14ac:dyDescent="0.25">
      <c r="H20584" s="67"/>
    </row>
    <row r="20588" spans="8:8" x14ac:dyDescent="0.25">
      <c r="H20588" s="67"/>
    </row>
    <row r="20596" spans="8:8" x14ac:dyDescent="0.25">
      <c r="H20596" s="67"/>
    </row>
    <row r="20598" spans="8:8" x14ac:dyDescent="0.25">
      <c r="H20598" s="67"/>
    </row>
    <row r="20600" spans="8:8" x14ac:dyDescent="0.25">
      <c r="H20600" s="67"/>
    </row>
    <row r="20601" spans="8:8" x14ac:dyDescent="0.25">
      <c r="H20601" s="67"/>
    </row>
    <row r="20604" spans="8:8" x14ac:dyDescent="0.25">
      <c r="H20604" s="67"/>
    </row>
    <row r="20605" spans="8:8" x14ac:dyDescent="0.25">
      <c r="H20605" s="67"/>
    </row>
    <row r="20610" spans="8:8" x14ac:dyDescent="0.25">
      <c r="H20610" s="67"/>
    </row>
    <row r="20615" spans="8:8" x14ac:dyDescent="0.25">
      <c r="H20615" s="67"/>
    </row>
    <row r="20616" spans="8:8" x14ac:dyDescent="0.25">
      <c r="H20616" s="67"/>
    </row>
    <row r="20617" spans="8:8" x14ac:dyDescent="0.25">
      <c r="H20617" s="67"/>
    </row>
    <row r="20618" spans="8:8" x14ac:dyDescent="0.25">
      <c r="H20618" s="67"/>
    </row>
    <row r="20619" spans="8:8" x14ac:dyDescent="0.25">
      <c r="H20619" s="67"/>
    </row>
    <row r="20620" spans="8:8" x14ac:dyDescent="0.25">
      <c r="H20620" s="67"/>
    </row>
    <row r="20621" spans="8:8" x14ac:dyDescent="0.25">
      <c r="H20621" s="67"/>
    </row>
    <row r="20625" spans="8:8" x14ac:dyDescent="0.25">
      <c r="H20625" s="67"/>
    </row>
    <row r="20629" spans="8:8" x14ac:dyDescent="0.25">
      <c r="H20629" s="67"/>
    </row>
    <row r="20635" spans="8:8" x14ac:dyDescent="0.25">
      <c r="H20635" s="67"/>
    </row>
    <row r="20640" spans="8:8" x14ac:dyDescent="0.25">
      <c r="H20640" s="67"/>
    </row>
    <row r="20642" spans="8:8" x14ac:dyDescent="0.25">
      <c r="H20642" s="67"/>
    </row>
    <row r="20651" spans="8:8" x14ac:dyDescent="0.25">
      <c r="H20651" s="67"/>
    </row>
    <row r="20659" spans="8:8" x14ac:dyDescent="0.25">
      <c r="H20659" s="67"/>
    </row>
    <row r="20669" spans="8:8" x14ac:dyDescent="0.25">
      <c r="H20669" s="67"/>
    </row>
    <row r="20672" spans="8:8" x14ac:dyDescent="0.25">
      <c r="H20672" s="67"/>
    </row>
    <row r="20677" spans="8:8" x14ac:dyDescent="0.25">
      <c r="H20677" s="67"/>
    </row>
    <row r="20685" spans="8:8" x14ac:dyDescent="0.25">
      <c r="H20685" s="67"/>
    </row>
    <row r="20692" spans="8:8" x14ac:dyDescent="0.25">
      <c r="H20692" s="67"/>
    </row>
    <row r="20694" spans="8:8" x14ac:dyDescent="0.25">
      <c r="H20694" s="67"/>
    </row>
    <row r="20695" spans="8:8" x14ac:dyDescent="0.25">
      <c r="H20695" s="67"/>
    </row>
    <row r="20696" spans="8:8" x14ac:dyDescent="0.25">
      <c r="H20696" s="67"/>
    </row>
    <row r="20697" spans="8:8" x14ac:dyDescent="0.25">
      <c r="H20697" s="67"/>
    </row>
    <row r="20698" spans="8:8" x14ac:dyDescent="0.25">
      <c r="H20698" s="67"/>
    </row>
    <row r="20699" spans="8:8" x14ac:dyDescent="0.25">
      <c r="H20699" s="67"/>
    </row>
    <row r="20700" spans="8:8" x14ac:dyDescent="0.25">
      <c r="H20700" s="67"/>
    </row>
    <row r="20701" spans="8:8" x14ac:dyDescent="0.25">
      <c r="H20701" s="67"/>
    </row>
    <row r="20702" spans="8:8" x14ac:dyDescent="0.25">
      <c r="H20702" s="67"/>
    </row>
    <row r="20703" spans="8:8" x14ac:dyDescent="0.25">
      <c r="H20703" s="67"/>
    </row>
    <row r="20704" spans="8:8" x14ac:dyDescent="0.25">
      <c r="H20704" s="67"/>
    </row>
    <row r="20707" spans="8:8" x14ac:dyDescent="0.25">
      <c r="H20707" s="67"/>
    </row>
    <row r="20710" spans="8:8" x14ac:dyDescent="0.25">
      <c r="H20710" s="67"/>
    </row>
    <row r="20712" spans="8:8" x14ac:dyDescent="0.25">
      <c r="H20712" s="67"/>
    </row>
    <row r="20713" spans="8:8" x14ac:dyDescent="0.25">
      <c r="H20713" s="67"/>
    </row>
    <row r="20715" spans="8:8" x14ac:dyDescent="0.25">
      <c r="H20715" s="67"/>
    </row>
    <row r="20716" spans="8:8" x14ac:dyDescent="0.25">
      <c r="H20716" s="67"/>
    </row>
    <row r="20717" spans="8:8" x14ac:dyDescent="0.25">
      <c r="H20717" s="67"/>
    </row>
    <row r="20718" spans="8:8" x14ac:dyDescent="0.25">
      <c r="H20718" s="67"/>
    </row>
    <row r="20719" spans="8:8" x14ac:dyDescent="0.25">
      <c r="H20719" s="67"/>
    </row>
    <row r="20720" spans="8:8" x14ac:dyDescent="0.25">
      <c r="H20720" s="67"/>
    </row>
    <row r="20721" spans="8:8" x14ac:dyDescent="0.25">
      <c r="H20721" s="67"/>
    </row>
    <row r="20722" spans="8:8" x14ac:dyDescent="0.25">
      <c r="H20722" s="67"/>
    </row>
    <row r="20723" spans="8:8" x14ac:dyDescent="0.25">
      <c r="H20723" s="67"/>
    </row>
    <row r="20725" spans="8:8" x14ac:dyDescent="0.25">
      <c r="H20725" s="67"/>
    </row>
    <row r="20726" spans="8:8" x14ac:dyDescent="0.25">
      <c r="H20726" s="67"/>
    </row>
    <row r="20727" spans="8:8" x14ac:dyDescent="0.25">
      <c r="H20727" s="67"/>
    </row>
    <row r="20728" spans="8:8" x14ac:dyDescent="0.25">
      <c r="H20728" s="67"/>
    </row>
    <row r="20730" spans="8:8" x14ac:dyDescent="0.25">
      <c r="H20730" s="67"/>
    </row>
    <row r="20731" spans="8:8" x14ac:dyDescent="0.25">
      <c r="H20731" s="67"/>
    </row>
    <row r="20732" spans="8:8" x14ac:dyDescent="0.25">
      <c r="H20732" s="67"/>
    </row>
    <row r="20734" spans="8:8" x14ac:dyDescent="0.25">
      <c r="H20734" s="67"/>
    </row>
    <row r="20735" spans="8:8" x14ac:dyDescent="0.25">
      <c r="H20735" s="67"/>
    </row>
    <row r="20736" spans="8:8" x14ac:dyDescent="0.25">
      <c r="H20736" s="67"/>
    </row>
    <row r="20737" spans="8:8" x14ac:dyDescent="0.25">
      <c r="H20737" s="67"/>
    </row>
    <row r="20738" spans="8:8" x14ac:dyDescent="0.25">
      <c r="H20738" s="67"/>
    </row>
    <row r="20739" spans="8:8" x14ac:dyDescent="0.25">
      <c r="H20739" s="67"/>
    </row>
    <row r="20740" spans="8:8" x14ac:dyDescent="0.25">
      <c r="H20740" s="67"/>
    </row>
    <row r="20745" spans="8:8" x14ac:dyDescent="0.25">
      <c r="H20745" s="67"/>
    </row>
    <row r="20749" spans="8:8" x14ac:dyDescent="0.25">
      <c r="H20749" s="67"/>
    </row>
    <row r="20750" spans="8:8" x14ac:dyDescent="0.25">
      <c r="H20750" s="67"/>
    </row>
    <row r="20753" spans="8:8" x14ac:dyDescent="0.25">
      <c r="H20753" s="67"/>
    </row>
    <row r="20754" spans="8:8" x14ac:dyDescent="0.25">
      <c r="H20754" s="67"/>
    </row>
    <row r="20755" spans="8:8" x14ac:dyDescent="0.25">
      <c r="H20755" s="67"/>
    </row>
    <row r="20758" spans="8:8" x14ac:dyDescent="0.25">
      <c r="H20758" s="67"/>
    </row>
    <row r="20759" spans="8:8" x14ac:dyDescent="0.25">
      <c r="H20759" s="67"/>
    </row>
    <row r="20760" spans="8:8" x14ac:dyDescent="0.25">
      <c r="H20760" s="67"/>
    </row>
    <row r="20761" spans="8:8" x14ac:dyDescent="0.25">
      <c r="H20761" s="67"/>
    </row>
    <row r="20762" spans="8:8" x14ac:dyDescent="0.25">
      <c r="H20762" s="67"/>
    </row>
    <row r="20763" spans="8:8" x14ac:dyDescent="0.25">
      <c r="H20763" s="67"/>
    </row>
    <row r="20764" spans="8:8" x14ac:dyDescent="0.25">
      <c r="H20764" s="67"/>
    </row>
    <row r="20765" spans="8:8" x14ac:dyDescent="0.25">
      <c r="H20765" s="67"/>
    </row>
    <row r="20769" spans="8:8" x14ac:dyDescent="0.25">
      <c r="H20769" s="67"/>
    </row>
    <row r="20770" spans="8:8" x14ac:dyDescent="0.25">
      <c r="H20770" s="67"/>
    </row>
    <row r="20773" spans="8:8" x14ac:dyDescent="0.25">
      <c r="H20773" s="67"/>
    </row>
    <row r="20777" spans="8:8" x14ac:dyDescent="0.25">
      <c r="H20777" s="67"/>
    </row>
    <row r="20778" spans="8:8" x14ac:dyDescent="0.25">
      <c r="H20778" s="67"/>
    </row>
    <row r="20779" spans="8:8" x14ac:dyDescent="0.25">
      <c r="H20779" s="67"/>
    </row>
    <row r="20780" spans="8:8" x14ac:dyDescent="0.25">
      <c r="H20780" s="67"/>
    </row>
    <row r="20782" spans="8:8" x14ac:dyDescent="0.25">
      <c r="H20782" s="67"/>
    </row>
    <row r="20783" spans="8:8" x14ac:dyDescent="0.25">
      <c r="H20783" s="67"/>
    </row>
    <row r="20784" spans="8:8" x14ac:dyDescent="0.25">
      <c r="H20784" s="67"/>
    </row>
    <row r="20785" spans="8:8" x14ac:dyDescent="0.25">
      <c r="H20785" s="67"/>
    </row>
    <row r="20786" spans="8:8" x14ac:dyDescent="0.25">
      <c r="H20786" s="67"/>
    </row>
    <row r="20788" spans="8:8" x14ac:dyDescent="0.25">
      <c r="H20788" s="67"/>
    </row>
    <row r="20791" spans="8:8" x14ac:dyDescent="0.25">
      <c r="H20791" s="67"/>
    </row>
    <row r="20793" spans="8:8" x14ac:dyDescent="0.25">
      <c r="H20793" s="67"/>
    </row>
    <row r="20794" spans="8:8" x14ac:dyDescent="0.25">
      <c r="H20794" s="67"/>
    </row>
    <row r="20795" spans="8:8" x14ac:dyDescent="0.25">
      <c r="H20795" s="67"/>
    </row>
    <row r="20796" spans="8:8" x14ac:dyDescent="0.25">
      <c r="H20796" s="67"/>
    </row>
    <row r="20797" spans="8:8" x14ac:dyDescent="0.25">
      <c r="H20797" s="67"/>
    </row>
    <row r="20798" spans="8:8" x14ac:dyDescent="0.25">
      <c r="H20798" s="67"/>
    </row>
    <row r="20799" spans="8:8" x14ac:dyDescent="0.25">
      <c r="H20799" s="67"/>
    </row>
    <row r="20800" spans="8:8" x14ac:dyDescent="0.25">
      <c r="H20800" s="67"/>
    </row>
    <row r="20801" spans="8:8" x14ac:dyDescent="0.25">
      <c r="H20801" s="67"/>
    </row>
    <row r="20802" spans="8:8" x14ac:dyDescent="0.25">
      <c r="H20802" s="67"/>
    </row>
    <row r="20803" spans="8:8" x14ac:dyDescent="0.25">
      <c r="H20803" s="67"/>
    </row>
    <row r="20804" spans="8:8" x14ac:dyDescent="0.25">
      <c r="H20804" s="67"/>
    </row>
    <row r="20805" spans="8:8" x14ac:dyDescent="0.25">
      <c r="H20805" s="67"/>
    </row>
    <row r="20806" spans="8:8" x14ac:dyDescent="0.25">
      <c r="H20806" s="67"/>
    </row>
    <row r="20807" spans="8:8" x14ac:dyDescent="0.25">
      <c r="H20807" s="67"/>
    </row>
    <row r="20813" spans="8:8" x14ac:dyDescent="0.25">
      <c r="H20813" s="67"/>
    </row>
    <row r="20814" spans="8:8" x14ac:dyDescent="0.25">
      <c r="H20814" s="67"/>
    </row>
    <row r="20816" spans="8:8" x14ac:dyDescent="0.25">
      <c r="H20816" s="67"/>
    </row>
    <row r="20817" spans="8:8" x14ac:dyDescent="0.25">
      <c r="H20817" s="67"/>
    </row>
    <row r="20819" spans="8:8" x14ac:dyDescent="0.25">
      <c r="H20819" s="67"/>
    </row>
    <row r="20821" spans="8:8" x14ac:dyDescent="0.25">
      <c r="H20821" s="67"/>
    </row>
    <row r="20822" spans="8:8" x14ac:dyDescent="0.25">
      <c r="H20822" s="67"/>
    </row>
    <row r="20825" spans="8:8" x14ac:dyDescent="0.25">
      <c r="H20825" s="67"/>
    </row>
    <row r="20826" spans="8:8" x14ac:dyDescent="0.25">
      <c r="H20826" s="67"/>
    </row>
    <row r="20827" spans="8:8" x14ac:dyDescent="0.25">
      <c r="H20827" s="67"/>
    </row>
    <row r="20830" spans="8:8" x14ac:dyDescent="0.25">
      <c r="H20830" s="67"/>
    </row>
    <row r="20831" spans="8:8" x14ac:dyDescent="0.25">
      <c r="H20831" s="67"/>
    </row>
    <row r="20833" spans="8:8" x14ac:dyDescent="0.25">
      <c r="H20833" s="67"/>
    </row>
    <row r="20834" spans="8:8" x14ac:dyDescent="0.25">
      <c r="H20834" s="67"/>
    </row>
    <row r="20835" spans="8:8" x14ac:dyDescent="0.25">
      <c r="H20835" s="67"/>
    </row>
    <row r="20836" spans="8:8" x14ac:dyDescent="0.25">
      <c r="H20836" s="67"/>
    </row>
    <row r="20837" spans="8:8" x14ac:dyDescent="0.25">
      <c r="H20837" s="67"/>
    </row>
    <row r="20838" spans="8:8" x14ac:dyDescent="0.25">
      <c r="H20838" s="67"/>
    </row>
    <row r="20839" spans="8:8" x14ac:dyDescent="0.25">
      <c r="H20839" s="67"/>
    </row>
    <row r="20840" spans="8:8" x14ac:dyDescent="0.25">
      <c r="H20840" s="67"/>
    </row>
    <row r="20841" spans="8:8" x14ac:dyDescent="0.25">
      <c r="H20841" s="67"/>
    </row>
    <row r="20842" spans="8:8" x14ac:dyDescent="0.25">
      <c r="H20842" s="67"/>
    </row>
    <row r="20843" spans="8:8" x14ac:dyDescent="0.25">
      <c r="H20843" s="67"/>
    </row>
    <row r="20844" spans="8:8" x14ac:dyDescent="0.25">
      <c r="H20844" s="67"/>
    </row>
    <row r="20845" spans="8:8" x14ac:dyDescent="0.25">
      <c r="H20845" s="67"/>
    </row>
    <row r="20850" spans="8:8" x14ac:dyDescent="0.25">
      <c r="H20850" s="67"/>
    </row>
    <row r="20855" spans="8:8" x14ac:dyDescent="0.25">
      <c r="H20855" s="67"/>
    </row>
    <row r="20856" spans="8:8" x14ac:dyDescent="0.25">
      <c r="H20856" s="67"/>
    </row>
    <row r="20857" spans="8:8" x14ac:dyDescent="0.25">
      <c r="H20857" s="67"/>
    </row>
    <row r="20858" spans="8:8" x14ac:dyDescent="0.25">
      <c r="H20858" s="67"/>
    </row>
    <row r="20859" spans="8:8" x14ac:dyDescent="0.25">
      <c r="H20859" s="67"/>
    </row>
    <row r="20860" spans="8:8" x14ac:dyDescent="0.25">
      <c r="H20860" s="67"/>
    </row>
    <row r="20861" spans="8:8" x14ac:dyDescent="0.25">
      <c r="H20861" s="67"/>
    </row>
    <row r="20862" spans="8:8" x14ac:dyDescent="0.25">
      <c r="H20862" s="67"/>
    </row>
    <row r="20863" spans="8:8" x14ac:dyDescent="0.25">
      <c r="H20863" s="67"/>
    </row>
    <row r="20864" spans="8:8" x14ac:dyDescent="0.25">
      <c r="H20864" s="67"/>
    </row>
    <row r="20865" spans="8:8" x14ac:dyDescent="0.25">
      <c r="H20865" s="67"/>
    </row>
    <row r="20866" spans="8:8" x14ac:dyDescent="0.25">
      <c r="H20866" s="67"/>
    </row>
    <row r="20867" spans="8:8" x14ac:dyDescent="0.25">
      <c r="H20867" s="67"/>
    </row>
    <row r="20868" spans="8:8" x14ac:dyDescent="0.25">
      <c r="H20868" s="67"/>
    </row>
    <row r="20869" spans="8:8" x14ac:dyDescent="0.25">
      <c r="H20869" s="67"/>
    </row>
    <row r="20871" spans="8:8" x14ac:dyDescent="0.25">
      <c r="H20871" s="67"/>
    </row>
    <row r="20874" spans="8:8" x14ac:dyDescent="0.25">
      <c r="H20874" s="67"/>
    </row>
    <row r="20876" spans="8:8" x14ac:dyDescent="0.25">
      <c r="H20876" s="67"/>
    </row>
    <row r="20877" spans="8:8" x14ac:dyDescent="0.25">
      <c r="H20877" s="67"/>
    </row>
    <row r="20878" spans="8:8" x14ac:dyDescent="0.25">
      <c r="H20878" s="67"/>
    </row>
    <row r="20879" spans="8:8" x14ac:dyDescent="0.25">
      <c r="H20879" s="67"/>
    </row>
    <row r="20880" spans="8:8" x14ac:dyDescent="0.25">
      <c r="H20880" s="67"/>
    </row>
    <row r="20881" spans="8:8" x14ac:dyDescent="0.25">
      <c r="H20881" s="67"/>
    </row>
    <row r="20882" spans="8:8" x14ac:dyDescent="0.25">
      <c r="H20882" s="67"/>
    </row>
    <row r="20883" spans="8:8" x14ac:dyDescent="0.25">
      <c r="H20883" s="67"/>
    </row>
    <row r="20884" spans="8:8" x14ac:dyDescent="0.25">
      <c r="H20884" s="67"/>
    </row>
    <row r="20885" spans="8:8" x14ac:dyDescent="0.25">
      <c r="H20885" s="67"/>
    </row>
    <row r="20886" spans="8:8" x14ac:dyDescent="0.25">
      <c r="H20886" s="67"/>
    </row>
    <row r="20887" spans="8:8" x14ac:dyDescent="0.25">
      <c r="H20887" s="67"/>
    </row>
    <row r="20888" spans="8:8" x14ac:dyDescent="0.25">
      <c r="H20888" s="67"/>
    </row>
    <row r="20889" spans="8:8" x14ac:dyDescent="0.25">
      <c r="H20889" s="67"/>
    </row>
    <row r="20890" spans="8:8" x14ac:dyDescent="0.25">
      <c r="H20890" s="67"/>
    </row>
    <row r="20891" spans="8:8" x14ac:dyDescent="0.25">
      <c r="H20891" s="67"/>
    </row>
    <row r="20892" spans="8:8" x14ac:dyDescent="0.25">
      <c r="H20892" s="67"/>
    </row>
    <row r="20895" spans="8:8" x14ac:dyDescent="0.25">
      <c r="H20895" s="67"/>
    </row>
    <row r="20902" spans="8:8" x14ac:dyDescent="0.25">
      <c r="H20902" s="67"/>
    </row>
    <row r="20903" spans="8:8" x14ac:dyDescent="0.25">
      <c r="H20903" s="67"/>
    </row>
    <row r="20905" spans="8:8" x14ac:dyDescent="0.25">
      <c r="H20905" s="67"/>
    </row>
    <row r="20906" spans="8:8" x14ac:dyDescent="0.25">
      <c r="H20906" s="67"/>
    </row>
    <row r="20907" spans="8:8" x14ac:dyDescent="0.25">
      <c r="H20907" s="67"/>
    </row>
    <row r="20908" spans="8:8" x14ac:dyDescent="0.25">
      <c r="H20908" s="67"/>
    </row>
    <row r="20909" spans="8:8" x14ac:dyDescent="0.25">
      <c r="H20909" s="67"/>
    </row>
    <row r="20910" spans="8:8" x14ac:dyDescent="0.25">
      <c r="H20910" s="67"/>
    </row>
    <row r="20914" spans="8:8" x14ac:dyDescent="0.25">
      <c r="H20914" s="67"/>
    </row>
    <row r="20915" spans="8:8" x14ac:dyDescent="0.25">
      <c r="H20915" s="67"/>
    </row>
    <row r="20918" spans="8:8" x14ac:dyDescent="0.25">
      <c r="H20918" s="67"/>
    </row>
    <row r="20919" spans="8:8" x14ac:dyDescent="0.25">
      <c r="H20919" s="67"/>
    </row>
    <row r="20924" spans="8:8" x14ac:dyDescent="0.25">
      <c r="H20924" s="67"/>
    </row>
    <row r="20925" spans="8:8" x14ac:dyDescent="0.25">
      <c r="H20925" s="67"/>
    </row>
    <row r="20926" spans="8:8" x14ac:dyDescent="0.25">
      <c r="H20926" s="67"/>
    </row>
    <row r="20927" spans="8:8" x14ac:dyDescent="0.25">
      <c r="H20927" s="67"/>
    </row>
    <row r="20928" spans="8:8" x14ac:dyDescent="0.25">
      <c r="H20928" s="67"/>
    </row>
    <row r="20929" spans="8:8" x14ac:dyDescent="0.25">
      <c r="H20929" s="67"/>
    </row>
    <row r="20930" spans="8:8" x14ac:dyDescent="0.25">
      <c r="H20930" s="67"/>
    </row>
    <row r="20932" spans="8:8" x14ac:dyDescent="0.25">
      <c r="H20932" s="67"/>
    </row>
    <row r="20933" spans="8:8" x14ac:dyDescent="0.25">
      <c r="H20933" s="67"/>
    </row>
    <row r="20935" spans="8:8" x14ac:dyDescent="0.25">
      <c r="H20935" s="67"/>
    </row>
    <row r="20941" spans="8:8" x14ac:dyDescent="0.25">
      <c r="H20941" s="67"/>
    </row>
    <row r="20952" spans="8:8" x14ac:dyDescent="0.25">
      <c r="H20952" s="67"/>
    </row>
    <row r="20953" spans="8:8" x14ac:dyDescent="0.25">
      <c r="H20953" s="67"/>
    </row>
    <row r="20954" spans="8:8" x14ac:dyDescent="0.25">
      <c r="H20954" s="67"/>
    </row>
    <row r="20956" spans="8:8" x14ac:dyDescent="0.25">
      <c r="H20956" s="67"/>
    </row>
    <row r="20957" spans="8:8" x14ac:dyDescent="0.25">
      <c r="H20957" s="67"/>
    </row>
    <row r="20958" spans="8:8" x14ac:dyDescent="0.25">
      <c r="H20958" s="67"/>
    </row>
    <row r="20959" spans="8:8" x14ac:dyDescent="0.25">
      <c r="H20959" s="67"/>
    </row>
    <row r="20963" spans="8:8" x14ac:dyDescent="0.25">
      <c r="H20963" s="67"/>
    </row>
    <row r="20968" spans="8:8" x14ac:dyDescent="0.25">
      <c r="H20968" s="67"/>
    </row>
    <row r="20972" spans="8:8" x14ac:dyDescent="0.25">
      <c r="H20972" s="67"/>
    </row>
    <row r="20973" spans="8:8" x14ac:dyDescent="0.25">
      <c r="H20973" s="67"/>
    </row>
    <row r="20974" spans="8:8" x14ac:dyDescent="0.25">
      <c r="H20974" s="67"/>
    </row>
    <row r="20976" spans="8:8" x14ac:dyDescent="0.25">
      <c r="H20976" s="67"/>
    </row>
    <row r="20978" spans="8:8" x14ac:dyDescent="0.25">
      <c r="H20978" s="67"/>
    </row>
    <row r="20979" spans="8:8" x14ac:dyDescent="0.25">
      <c r="H20979" s="67"/>
    </row>
    <row r="20980" spans="8:8" x14ac:dyDescent="0.25">
      <c r="H20980" s="67"/>
    </row>
    <row r="20981" spans="8:8" x14ac:dyDescent="0.25">
      <c r="H20981" s="67"/>
    </row>
    <row r="20982" spans="8:8" x14ac:dyDescent="0.25">
      <c r="H20982" s="67"/>
    </row>
    <row r="20983" spans="8:8" x14ac:dyDescent="0.25">
      <c r="H20983" s="67"/>
    </row>
    <row r="20986" spans="8:8" x14ac:dyDescent="0.25">
      <c r="H20986" s="67"/>
    </row>
    <row r="20993" spans="8:8" x14ac:dyDescent="0.25">
      <c r="H20993" s="67"/>
    </row>
    <row r="20994" spans="8:8" x14ac:dyDescent="0.25">
      <c r="H20994" s="67"/>
    </row>
    <row r="20995" spans="8:8" x14ac:dyDescent="0.25">
      <c r="H20995" s="67"/>
    </row>
    <row r="20996" spans="8:8" x14ac:dyDescent="0.25">
      <c r="H20996" s="67"/>
    </row>
    <row r="20997" spans="8:8" x14ac:dyDescent="0.25">
      <c r="H20997" s="67"/>
    </row>
    <row r="20998" spans="8:8" x14ac:dyDescent="0.25">
      <c r="H20998" s="67"/>
    </row>
    <row r="20999" spans="8:8" x14ac:dyDescent="0.25">
      <c r="H20999" s="67"/>
    </row>
    <row r="21000" spans="8:8" x14ac:dyDescent="0.25">
      <c r="H21000" s="67"/>
    </row>
    <row r="21001" spans="8:8" x14ac:dyDescent="0.25">
      <c r="H21001" s="67"/>
    </row>
    <row r="21003" spans="8:8" x14ac:dyDescent="0.25">
      <c r="H21003" s="67"/>
    </row>
    <row r="21004" spans="8:8" x14ac:dyDescent="0.25">
      <c r="H21004" s="67"/>
    </row>
    <row r="21008" spans="8:8" x14ac:dyDescent="0.25">
      <c r="H21008" s="67"/>
    </row>
    <row r="21009" spans="8:8" x14ac:dyDescent="0.25">
      <c r="H21009" s="67"/>
    </row>
    <row r="21010" spans="8:8" x14ac:dyDescent="0.25">
      <c r="H21010" s="67"/>
    </row>
    <row r="21011" spans="8:8" x14ac:dyDescent="0.25">
      <c r="H21011" s="67"/>
    </row>
    <row r="21012" spans="8:8" x14ac:dyDescent="0.25">
      <c r="H21012" s="67"/>
    </row>
    <row r="21013" spans="8:8" x14ac:dyDescent="0.25">
      <c r="H21013" s="67"/>
    </row>
    <row r="21014" spans="8:8" x14ac:dyDescent="0.25">
      <c r="H21014" s="67"/>
    </row>
    <row r="21015" spans="8:8" x14ac:dyDescent="0.25">
      <c r="H21015" s="67"/>
    </row>
    <row r="21021" spans="8:8" x14ac:dyDescent="0.25">
      <c r="H21021" s="67"/>
    </row>
    <row r="21038" spans="8:8" x14ac:dyDescent="0.25">
      <c r="H21038" s="67"/>
    </row>
    <row r="21041" spans="8:8" x14ac:dyDescent="0.25">
      <c r="H21041" s="67"/>
    </row>
    <row r="21045" spans="8:8" x14ac:dyDescent="0.25">
      <c r="H21045" s="67"/>
    </row>
    <row r="21046" spans="8:8" x14ac:dyDescent="0.25">
      <c r="H21046" s="67"/>
    </row>
    <row r="21047" spans="8:8" x14ac:dyDescent="0.25">
      <c r="H21047" s="67"/>
    </row>
    <row r="21048" spans="8:8" x14ac:dyDescent="0.25">
      <c r="H21048" s="67"/>
    </row>
    <row r="21049" spans="8:8" x14ac:dyDescent="0.25">
      <c r="H21049" s="67"/>
    </row>
    <row r="21050" spans="8:8" x14ac:dyDescent="0.25">
      <c r="H21050" s="67"/>
    </row>
    <row r="21051" spans="8:8" x14ac:dyDescent="0.25">
      <c r="H21051" s="67"/>
    </row>
    <row r="21052" spans="8:8" x14ac:dyDescent="0.25">
      <c r="H21052" s="67"/>
    </row>
    <row r="21059" spans="8:8" x14ac:dyDescent="0.25">
      <c r="H21059" s="67"/>
    </row>
    <row r="21062" spans="8:8" x14ac:dyDescent="0.25">
      <c r="H21062" s="67"/>
    </row>
    <row r="21063" spans="8:8" x14ac:dyDescent="0.25">
      <c r="H21063" s="67"/>
    </row>
    <row r="21067" spans="8:8" x14ac:dyDescent="0.25">
      <c r="H21067" s="67"/>
    </row>
    <row r="21068" spans="8:8" x14ac:dyDescent="0.25">
      <c r="H21068" s="67"/>
    </row>
    <row r="21069" spans="8:8" x14ac:dyDescent="0.25">
      <c r="H21069" s="67"/>
    </row>
    <row r="21070" spans="8:8" x14ac:dyDescent="0.25">
      <c r="H21070" s="67"/>
    </row>
    <row r="21071" spans="8:8" x14ac:dyDescent="0.25">
      <c r="H21071" s="67"/>
    </row>
    <row r="21072" spans="8:8" x14ac:dyDescent="0.25">
      <c r="H21072" s="67"/>
    </row>
    <row r="21074" spans="8:8" x14ac:dyDescent="0.25">
      <c r="H21074" s="67"/>
    </row>
    <row r="21082" spans="8:8" x14ac:dyDescent="0.25">
      <c r="H21082" s="67"/>
    </row>
    <row r="21091" spans="8:8" x14ac:dyDescent="0.25">
      <c r="H21091" s="67"/>
    </row>
    <row r="21092" spans="8:8" x14ac:dyDescent="0.25">
      <c r="H21092" s="67"/>
    </row>
    <row r="21093" spans="8:8" x14ac:dyDescent="0.25">
      <c r="H21093" s="67"/>
    </row>
    <row r="21094" spans="8:8" x14ac:dyDescent="0.25">
      <c r="H21094" s="67"/>
    </row>
    <row r="21095" spans="8:8" x14ac:dyDescent="0.25">
      <c r="H21095" s="67"/>
    </row>
    <row r="21096" spans="8:8" x14ac:dyDescent="0.25">
      <c r="H21096" s="67"/>
    </row>
    <row r="21097" spans="8:8" x14ac:dyDescent="0.25">
      <c r="H21097" s="67"/>
    </row>
    <row r="21098" spans="8:8" x14ac:dyDescent="0.25">
      <c r="H21098" s="67"/>
    </row>
    <row r="21105" spans="8:8" x14ac:dyDescent="0.25">
      <c r="H21105" s="67"/>
    </row>
    <row r="21107" spans="8:8" x14ac:dyDescent="0.25">
      <c r="H21107" s="67"/>
    </row>
    <row r="21108" spans="8:8" x14ac:dyDescent="0.25">
      <c r="H21108" s="67"/>
    </row>
    <row r="21111" spans="8:8" x14ac:dyDescent="0.25">
      <c r="H21111" s="67"/>
    </row>
    <row r="21112" spans="8:8" x14ac:dyDescent="0.25">
      <c r="H21112" s="67"/>
    </row>
    <row r="21114" spans="8:8" x14ac:dyDescent="0.25">
      <c r="H21114" s="67"/>
    </row>
    <row r="21115" spans="8:8" x14ac:dyDescent="0.25">
      <c r="H21115" s="67"/>
    </row>
    <row r="21116" spans="8:8" x14ac:dyDescent="0.25">
      <c r="H21116" s="67"/>
    </row>
    <row r="21118" spans="8:8" x14ac:dyDescent="0.25">
      <c r="H21118" s="67"/>
    </row>
    <row r="21119" spans="8:8" x14ac:dyDescent="0.25">
      <c r="H21119" s="67"/>
    </row>
    <row r="21120" spans="8:8" x14ac:dyDescent="0.25">
      <c r="H21120" s="67"/>
    </row>
    <row r="21121" spans="8:8" x14ac:dyDescent="0.25">
      <c r="H21121" s="67"/>
    </row>
    <row r="21122" spans="8:8" x14ac:dyDescent="0.25">
      <c r="H21122" s="67"/>
    </row>
    <row r="21123" spans="8:8" x14ac:dyDescent="0.25">
      <c r="H21123" s="67"/>
    </row>
    <row r="21124" spans="8:8" x14ac:dyDescent="0.25">
      <c r="H21124" s="67"/>
    </row>
    <row r="21125" spans="8:8" x14ac:dyDescent="0.25">
      <c r="H21125" s="67"/>
    </row>
    <row r="21126" spans="8:8" x14ac:dyDescent="0.25">
      <c r="H21126" s="67"/>
    </row>
    <row r="21127" spans="8:8" x14ac:dyDescent="0.25">
      <c r="H21127" s="67"/>
    </row>
    <row r="21128" spans="8:8" x14ac:dyDescent="0.25">
      <c r="H21128" s="67"/>
    </row>
    <row r="21130" spans="8:8" x14ac:dyDescent="0.25">
      <c r="H21130" s="67"/>
    </row>
    <row r="21137" spans="8:8" x14ac:dyDescent="0.25">
      <c r="H21137" s="67"/>
    </row>
    <row r="21138" spans="8:8" x14ac:dyDescent="0.25">
      <c r="H21138" s="67"/>
    </row>
    <row r="21139" spans="8:8" x14ac:dyDescent="0.25">
      <c r="H21139" s="67"/>
    </row>
    <row r="21140" spans="8:8" x14ac:dyDescent="0.25">
      <c r="H21140" s="67"/>
    </row>
    <row r="21141" spans="8:8" x14ac:dyDescent="0.25">
      <c r="H21141" s="67"/>
    </row>
    <row r="21142" spans="8:8" x14ac:dyDescent="0.25">
      <c r="H21142" s="67"/>
    </row>
    <row r="21143" spans="8:8" x14ac:dyDescent="0.25">
      <c r="H21143" s="67"/>
    </row>
    <row r="21144" spans="8:8" x14ac:dyDescent="0.25">
      <c r="H21144" s="67"/>
    </row>
    <row r="21145" spans="8:8" x14ac:dyDescent="0.25">
      <c r="H21145" s="67"/>
    </row>
    <row r="21146" spans="8:8" x14ac:dyDescent="0.25">
      <c r="H21146" s="67"/>
    </row>
    <row r="21147" spans="8:8" x14ac:dyDescent="0.25">
      <c r="H21147" s="67"/>
    </row>
    <row r="21148" spans="8:8" x14ac:dyDescent="0.25">
      <c r="H21148" s="67"/>
    </row>
    <row r="21151" spans="8:8" x14ac:dyDescent="0.25">
      <c r="H21151" s="67"/>
    </row>
    <row r="21152" spans="8:8" x14ac:dyDescent="0.25">
      <c r="H21152" s="67"/>
    </row>
    <row r="21155" spans="8:8" x14ac:dyDescent="0.25">
      <c r="H21155" s="67"/>
    </row>
    <row r="21156" spans="8:8" x14ac:dyDescent="0.25">
      <c r="H21156" s="67"/>
    </row>
    <row r="21157" spans="8:8" x14ac:dyDescent="0.25">
      <c r="H21157" s="67"/>
    </row>
    <row r="21158" spans="8:8" x14ac:dyDescent="0.25">
      <c r="H21158" s="67"/>
    </row>
    <row r="21159" spans="8:8" x14ac:dyDescent="0.25">
      <c r="H21159" s="67"/>
    </row>
    <row r="21160" spans="8:8" x14ac:dyDescent="0.25">
      <c r="H21160" s="67"/>
    </row>
    <row r="21161" spans="8:8" x14ac:dyDescent="0.25">
      <c r="H21161" s="67"/>
    </row>
    <row r="21162" spans="8:8" x14ac:dyDescent="0.25">
      <c r="H21162" s="67"/>
    </row>
    <row r="21163" spans="8:8" x14ac:dyDescent="0.25">
      <c r="H21163" s="67"/>
    </row>
    <row r="21164" spans="8:8" x14ac:dyDescent="0.25">
      <c r="H21164" s="67"/>
    </row>
    <row r="21165" spans="8:8" x14ac:dyDescent="0.25">
      <c r="H21165" s="67"/>
    </row>
    <row r="21166" spans="8:8" x14ac:dyDescent="0.25">
      <c r="H21166" s="67"/>
    </row>
    <row r="21169" spans="8:8" x14ac:dyDescent="0.25">
      <c r="H21169" s="67"/>
    </row>
    <row r="21170" spans="8:8" x14ac:dyDescent="0.25">
      <c r="H21170" s="67"/>
    </row>
    <row r="21172" spans="8:8" x14ac:dyDescent="0.25">
      <c r="H21172" s="67"/>
    </row>
    <row r="21173" spans="8:8" x14ac:dyDescent="0.25">
      <c r="H21173" s="67"/>
    </row>
    <row r="21181" spans="8:8" x14ac:dyDescent="0.25">
      <c r="H21181" s="67"/>
    </row>
    <row r="21182" spans="8:8" x14ac:dyDescent="0.25">
      <c r="H21182" s="67"/>
    </row>
    <row r="21183" spans="8:8" x14ac:dyDescent="0.25">
      <c r="H21183" s="67"/>
    </row>
    <row r="21184" spans="8:8" x14ac:dyDescent="0.25">
      <c r="H21184" s="67"/>
    </row>
    <row r="21185" spans="8:8" x14ac:dyDescent="0.25">
      <c r="H21185" s="67"/>
    </row>
    <row r="21186" spans="8:8" x14ac:dyDescent="0.25">
      <c r="H21186" s="67"/>
    </row>
    <row r="21189" spans="8:8" x14ac:dyDescent="0.25">
      <c r="H21189" s="67"/>
    </row>
    <row r="21193" spans="8:8" x14ac:dyDescent="0.25">
      <c r="H21193" s="67"/>
    </row>
    <row r="21200" spans="8:8" x14ac:dyDescent="0.25">
      <c r="H21200" s="67"/>
    </row>
    <row r="21206" spans="8:8" x14ac:dyDescent="0.25">
      <c r="H21206" s="67"/>
    </row>
    <row r="21215" spans="8:8" x14ac:dyDescent="0.25">
      <c r="H21215" s="67"/>
    </row>
    <row r="21234" spans="8:8" x14ac:dyDescent="0.25">
      <c r="H21234" s="67"/>
    </row>
    <row r="21237" spans="8:8" x14ac:dyDescent="0.25">
      <c r="H21237" s="67"/>
    </row>
    <row r="21238" spans="8:8" x14ac:dyDescent="0.25">
      <c r="H21238" s="67"/>
    </row>
    <row r="21243" spans="8:8" x14ac:dyDescent="0.25">
      <c r="H21243" s="67"/>
    </row>
    <row r="21246" spans="8:8" x14ac:dyDescent="0.25">
      <c r="H21246" s="67"/>
    </row>
    <row r="21250" spans="8:8" x14ac:dyDescent="0.25">
      <c r="H21250" s="67"/>
    </row>
    <row r="21255" spans="8:8" x14ac:dyDescent="0.25">
      <c r="H21255" s="67"/>
    </row>
    <row r="21259" spans="8:8" x14ac:dyDescent="0.25">
      <c r="H21259" s="67"/>
    </row>
    <row r="21260" spans="8:8" x14ac:dyDescent="0.25">
      <c r="H21260" s="67"/>
    </row>
    <row r="21263" spans="8:8" x14ac:dyDescent="0.25">
      <c r="H21263" s="67"/>
    </row>
    <row r="21264" spans="8:8" x14ac:dyDescent="0.25">
      <c r="H21264" s="67"/>
    </row>
    <row r="21266" spans="8:8" x14ac:dyDescent="0.25">
      <c r="H21266" s="67"/>
    </row>
    <row r="21268" spans="8:8" x14ac:dyDescent="0.25">
      <c r="H21268" s="67"/>
    </row>
    <row r="21270" spans="8:8" x14ac:dyDescent="0.25">
      <c r="H21270" s="67"/>
    </row>
    <row r="21273" spans="8:8" x14ac:dyDescent="0.25">
      <c r="H21273" s="67"/>
    </row>
    <row r="21275" spans="8:8" x14ac:dyDescent="0.25">
      <c r="H21275" s="67"/>
    </row>
    <row r="21296" spans="8:8" x14ac:dyDescent="0.25">
      <c r="H21296" s="67"/>
    </row>
    <row r="21305" spans="8:8" x14ac:dyDescent="0.25">
      <c r="H21305" s="67"/>
    </row>
    <row r="21312" spans="8:8" x14ac:dyDescent="0.25">
      <c r="H21312" s="67"/>
    </row>
    <row r="21313" spans="8:8" x14ac:dyDescent="0.25">
      <c r="H21313" s="67"/>
    </row>
    <row r="21317" spans="8:8" x14ac:dyDescent="0.25">
      <c r="H21317" s="67"/>
    </row>
    <row r="21322" spans="8:8" x14ac:dyDescent="0.25">
      <c r="H21322" s="67"/>
    </row>
    <row r="21324" spans="8:8" x14ac:dyDescent="0.25">
      <c r="H21324" s="67"/>
    </row>
    <row r="21328" spans="8:8" x14ac:dyDescent="0.25">
      <c r="H21328" s="67"/>
    </row>
    <row r="21330" spans="8:8" x14ac:dyDescent="0.25">
      <c r="H21330" s="67"/>
    </row>
    <row r="21331" spans="8:8" x14ac:dyDescent="0.25">
      <c r="H21331" s="67"/>
    </row>
    <row r="21332" spans="8:8" x14ac:dyDescent="0.25">
      <c r="H21332" s="67"/>
    </row>
    <row r="21333" spans="8:8" x14ac:dyDescent="0.25">
      <c r="H21333" s="67"/>
    </row>
    <row r="21334" spans="8:8" x14ac:dyDescent="0.25">
      <c r="H21334" s="67"/>
    </row>
    <row r="21335" spans="8:8" x14ac:dyDescent="0.25">
      <c r="H21335" s="67"/>
    </row>
    <row r="21336" spans="8:8" x14ac:dyDescent="0.25">
      <c r="H21336" s="67"/>
    </row>
    <row r="21337" spans="8:8" x14ac:dyDescent="0.25">
      <c r="H21337" s="67"/>
    </row>
    <row r="21338" spans="8:8" x14ac:dyDescent="0.25">
      <c r="H21338" s="67"/>
    </row>
    <row r="21340" spans="8:8" x14ac:dyDescent="0.25">
      <c r="H21340" s="67"/>
    </row>
    <row r="21341" spans="8:8" x14ac:dyDescent="0.25">
      <c r="H21341" s="67"/>
    </row>
    <row r="21342" spans="8:8" x14ac:dyDescent="0.25">
      <c r="H21342" s="67"/>
    </row>
    <row r="21343" spans="8:8" x14ac:dyDescent="0.25">
      <c r="H21343" s="67"/>
    </row>
    <row r="21344" spans="8:8" x14ac:dyDescent="0.25">
      <c r="H21344" s="67"/>
    </row>
    <row r="21345" spans="8:8" x14ac:dyDescent="0.25">
      <c r="H21345" s="67"/>
    </row>
    <row r="21347" spans="8:8" x14ac:dyDescent="0.25">
      <c r="H21347" s="67"/>
    </row>
    <row r="21348" spans="8:8" x14ac:dyDescent="0.25">
      <c r="H21348" s="67"/>
    </row>
    <row r="21349" spans="8:8" x14ac:dyDescent="0.25">
      <c r="H21349" s="67"/>
    </row>
    <row r="21351" spans="8:8" x14ac:dyDescent="0.25">
      <c r="H21351" s="67"/>
    </row>
    <row r="21355" spans="8:8" x14ac:dyDescent="0.25">
      <c r="H21355" s="67"/>
    </row>
    <row r="21356" spans="8:8" x14ac:dyDescent="0.25">
      <c r="H21356" s="67"/>
    </row>
    <row r="21357" spans="8:8" x14ac:dyDescent="0.25">
      <c r="H21357" s="67"/>
    </row>
    <row r="21368" spans="8:8" x14ac:dyDescent="0.25">
      <c r="H21368" s="67"/>
    </row>
    <row r="21371" spans="8:8" x14ac:dyDescent="0.25">
      <c r="H21371" s="67"/>
    </row>
    <row r="21373" spans="8:8" x14ac:dyDescent="0.25">
      <c r="H21373" s="67"/>
    </row>
    <row r="21375" spans="8:8" x14ac:dyDescent="0.25">
      <c r="H21375" s="67"/>
    </row>
    <row r="21376" spans="8:8" x14ac:dyDescent="0.25">
      <c r="H21376" s="67"/>
    </row>
    <row r="21378" spans="8:8" x14ac:dyDescent="0.25">
      <c r="H21378" s="67"/>
    </row>
    <row r="21381" spans="8:8" x14ac:dyDescent="0.25">
      <c r="H21381" s="67"/>
    </row>
    <row r="21389" spans="8:8" x14ac:dyDescent="0.25">
      <c r="H21389" s="67"/>
    </row>
    <row r="21390" spans="8:8" x14ac:dyDescent="0.25">
      <c r="H21390" s="67"/>
    </row>
    <row r="21391" spans="8:8" x14ac:dyDescent="0.25">
      <c r="H21391" s="67"/>
    </row>
    <row r="21392" spans="8:8" x14ac:dyDescent="0.25">
      <c r="H21392" s="67"/>
    </row>
    <row r="21394" spans="8:8" x14ac:dyDescent="0.25">
      <c r="H21394" s="67"/>
    </row>
    <row r="21401" spans="8:8" x14ac:dyDescent="0.25">
      <c r="H21401" s="67"/>
    </row>
    <row r="21406" spans="8:8" x14ac:dyDescent="0.25">
      <c r="H21406" s="67"/>
    </row>
    <row r="21408" spans="8:8" x14ac:dyDescent="0.25">
      <c r="H21408" s="67"/>
    </row>
    <row r="21409" spans="8:8" x14ac:dyDescent="0.25">
      <c r="H21409" s="67"/>
    </row>
    <row r="21410" spans="8:8" x14ac:dyDescent="0.25">
      <c r="H21410" s="67"/>
    </row>
    <row r="21413" spans="8:8" x14ac:dyDescent="0.25">
      <c r="H21413" s="67"/>
    </row>
    <row r="21418" spans="8:8" x14ac:dyDescent="0.25">
      <c r="H21418" s="67"/>
    </row>
    <row r="21420" spans="8:8" x14ac:dyDescent="0.25">
      <c r="H21420" s="67"/>
    </row>
    <row r="21421" spans="8:8" x14ac:dyDescent="0.25">
      <c r="H21421" s="67"/>
    </row>
    <row r="21422" spans="8:8" x14ac:dyDescent="0.25">
      <c r="H21422" s="67"/>
    </row>
    <row r="21423" spans="8:8" x14ac:dyDescent="0.25">
      <c r="H21423" s="67"/>
    </row>
    <row r="21426" spans="8:8" x14ac:dyDescent="0.25">
      <c r="H21426" s="67"/>
    </row>
    <row r="21428" spans="8:8" x14ac:dyDescent="0.25">
      <c r="H21428" s="67"/>
    </row>
    <row r="21431" spans="8:8" x14ac:dyDescent="0.25">
      <c r="H21431" s="67"/>
    </row>
    <row r="21433" spans="8:8" x14ac:dyDescent="0.25">
      <c r="H21433" s="67"/>
    </row>
    <row r="21436" spans="8:8" x14ac:dyDescent="0.25">
      <c r="H21436" s="67"/>
    </row>
    <row r="21447" spans="8:8" x14ac:dyDescent="0.25">
      <c r="H21447" s="67"/>
    </row>
    <row r="21448" spans="8:8" x14ac:dyDescent="0.25">
      <c r="H21448" s="67"/>
    </row>
    <row r="21449" spans="8:8" x14ac:dyDescent="0.25">
      <c r="H21449" s="67"/>
    </row>
    <row r="21452" spans="8:8" x14ac:dyDescent="0.25">
      <c r="H21452" s="67"/>
    </row>
    <row r="21455" spans="8:8" x14ac:dyDescent="0.25">
      <c r="H21455" s="67"/>
    </row>
    <row r="21457" spans="8:8" x14ac:dyDescent="0.25">
      <c r="H21457" s="67"/>
    </row>
    <row r="21460" spans="8:8" x14ac:dyDescent="0.25">
      <c r="H21460" s="67"/>
    </row>
    <row r="21462" spans="8:8" x14ac:dyDescent="0.25">
      <c r="H21462" s="67"/>
    </row>
    <row r="21463" spans="8:8" x14ac:dyDescent="0.25">
      <c r="H21463" s="67"/>
    </row>
    <row r="21464" spans="8:8" x14ac:dyDescent="0.25">
      <c r="H21464" s="67"/>
    </row>
    <row r="21465" spans="8:8" x14ac:dyDescent="0.25">
      <c r="H21465" s="67"/>
    </row>
    <row r="21467" spans="8:8" x14ac:dyDescent="0.25">
      <c r="H21467" s="67"/>
    </row>
    <row r="21478" spans="8:8" x14ac:dyDescent="0.25">
      <c r="H21478" s="67"/>
    </row>
    <row r="21481" spans="8:8" x14ac:dyDescent="0.25">
      <c r="H21481" s="67"/>
    </row>
    <row r="21483" spans="8:8" x14ac:dyDescent="0.25">
      <c r="H21483" s="67"/>
    </row>
    <row r="21484" spans="8:8" x14ac:dyDescent="0.25">
      <c r="H21484" s="67"/>
    </row>
    <row r="21485" spans="8:8" x14ac:dyDescent="0.25">
      <c r="H21485" s="67"/>
    </row>
    <row r="21486" spans="8:8" x14ac:dyDescent="0.25">
      <c r="H21486" s="67"/>
    </row>
    <row r="21494" spans="8:8" x14ac:dyDescent="0.25">
      <c r="H21494" s="67"/>
    </row>
    <row r="21496" spans="8:8" x14ac:dyDescent="0.25">
      <c r="H21496" s="67"/>
    </row>
    <row r="21506" spans="8:8" x14ac:dyDescent="0.25">
      <c r="H21506" s="67"/>
    </row>
    <row r="21508" spans="8:8" x14ac:dyDescent="0.25">
      <c r="H21508" s="67"/>
    </row>
    <row r="21514" spans="8:8" x14ac:dyDescent="0.25">
      <c r="H21514" s="67"/>
    </row>
    <row r="21516" spans="8:8" x14ac:dyDescent="0.25">
      <c r="H21516" s="67"/>
    </row>
    <row r="21518" spans="8:8" x14ac:dyDescent="0.25">
      <c r="H21518" s="67"/>
    </row>
    <row r="21519" spans="8:8" x14ac:dyDescent="0.25">
      <c r="H21519" s="67"/>
    </row>
    <row r="21520" spans="8:8" x14ac:dyDescent="0.25">
      <c r="H21520" s="67"/>
    </row>
    <row r="21521" spans="8:8" x14ac:dyDescent="0.25">
      <c r="H21521" s="67"/>
    </row>
    <row r="21525" spans="8:8" x14ac:dyDescent="0.25">
      <c r="H21525" s="67"/>
    </row>
    <row r="21531" spans="8:8" x14ac:dyDescent="0.25">
      <c r="H21531" s="67"/>
    </row>
    <row r="21532" spans="8:8" x14ac:dyDescent="0.25">
      <c r="H21532" s="67"/>
    </row>
    <row r="21533" spans="8:8" x14ac:dyDescent="0.25">
      <c r="H21533" s="67"/>
    </row>
    <row r="21539" spans="8:8" x14ac:dyDescent="0.25">
      <c r="H21539" s="67"/>
    </row>
    <row r="21543" spans="8:8" x14ac:dyDescent="0.25">
      <c r="H21543" s="67"/>
    </row>
    <row r="21547" spans="8:8" x14ac:dyDescent="0.25">
      <c r="H21547" s="67"/>
    </row>
    <row r="21548" spans="8:8" x14ac:dyDescent="0.25">
      <c r="H21548" s="67"/>
    </row>
    <row r="21549" spans="8:8" x14ac:dyDescent="0.25">
      <c r="H21549" s="67"/>
    </row>
    <row r="21550" spans="8:8" x14ac:dyDescent="0.25">
      <c r="H21550" s="67"/>
    </row>
    <row r="21551" spans="8:8" x14ac:dyDescent="0.25">
      <c r="H21551" s="67"/>
    </row>
    <row r="21552" spans="8:8" x14ac:dyDescent="0.25">
      <c r="H21552" s="67"/>
    </row>
    <row r="21555" spans="8:8" x14ac:dyDescent="0.25">
      <c r="H21555" s="67"/>
    </row>
    <row r="21556" spans="8:8" x14ac:dyDescent="0.25">
      <c r="H21556" s="67"/>
    </row>
    <row r="21557" spans="8:8" x14ac:dyDescent="0.25">
      <c r="H21557" s="67"/>
    </row>
    <row r="21560" spans="8:8" x14ac:dyDescent="0.25">
      <c r="H21560" s="67"/>
    </row>
    <row r="21565" spans="8:8" x14ac:dyDescent="0.25">
      <c r="H21565" s="67"/>
    </row>
    <row r="21566" spans="8:8" x14ac:dyDescent="0.25">
      <c r="H21566" s="67"/>
    </row>
    <row r="21576" spans="8:8" x14ac:dyDescent="0.25">
      <c r="H21576" s="67"/>
    </row>
    <row r="21577" spans="8:8" x14ac:dyDescent="0.25">
      <c r="H21577" s="67"/>
    </row>
    <row r="21578" spans="8:8" x14ac:dyDescent="0.25">
      <c r="H21578" s="67"/>
    </row>
    <row r="21589" spans="8:8" x14ac:dyDescent="0.25">
      <c r="H21589" s="67"/>
    </row>
    <row r="21593" spans="8:8" x14ac:dyDescent="0.25">
      <c r="H21593" s="67"/>
    </row>
    <row r="21597" spans="8:8" x14ac:dyDescent="0.25">
      <c r="H21597" s="67"/>
    </row>
    <row r="21599" spans="8:8" x14ac:dyDescent="0.25">
      <c r="H21599" s="67"/>
    </row>
    <row r="21600" spans="8:8" x14ac:dyDescent="0.25">
      <c r="H21600" s="67"/>
    </row>
    <row r="21601" spans="8:8" x14ac:dyDescent="0.25">
      <c r="H21601" s="67"/>
    </row>
    <row r="21603" spans="8:8" x14ac:dyDescent="0.25">
      <c r="H21603" s="67"/>
    </row>
    <row r="21604" spans="8:8" x14ac:dyDescent="0.25">
      <c r="H21604" s="67"/>
    </row>
    <row r="21605" spans="8:8" x14ac:dyDescent="0.25">
      <c r="H21605" s="67"/>
    </row>
    <row r="21607" spans="8:8" x14ac:dyDescent="0.25">
      <c r="H21607" s="67"/>
    </row>
    <row r="21611" spans="8:8" x14ac:dyDescent="0.25">
      <c r="H21611" s="67"/>
    </row>
    <row r="21618" spans="8:8" x14ac:dyDescent="0.25">
      <c r="H21618" s="67"/>
    </row>
    <row r="21619" spans="8:8" x14ac:dyDescent="0.25">
      <c r="H21619" s="67"/>
    </row>
    <row r="21620" spans="8:8" x14ac:dyDescent="0.25">
      <c r="H21620" s="67"/>
    </row>
    <row r="21621" spans="8:8" x14ac:dyDescent="0.25">
      <c r="H21621" s="67"/>
    </row>
    <row r="21622" spans="8:8" x14ac:dyDescent="0.25">
      <c r="H21622" s="67"/>
    </row>
    <row r="21623" spans="8:8" x14ac:dyDescent="0.25">
      <c r="H21623" s="67"/>
    </row>
    <row r="21624" spans="8:8" x14ac:dyDescent="0.25">
      <c r="H21624" s="67"/>
    </row>
    <row r="21631" spans="8:8" x14ac:dyDescent="0.25">
      <c r="H21631" s="67"/>
    </row>
    <row r="21635" spans="8:8" x14ac:dyDescent="0.25">
      <c r="H21635" s="67"/>
    </row>
    <row r="21637" spans="8:8" x14ac:dyDescent="0.25">
      <c r="H21637" s="67"/>
    </row>
    <row r="21639" spans="8:8" x14ac:dyDescent="0.25">
      <c r="H21639" s="67"/>
    </row>
    <row r="21640" spans="8:8" x14ac:dyDescent="0.25">
      <c r="H21640" s="67"/>
    </row>
    <row r="21642" spans="8:8" x14ac:dyDescent="0.25">
      <c r="H21642" s="67"/>
    </row>
    <row r="21646" spans="8:8" x14ac:dyDescent="0.25">
      <c r="H21646" s="67"/>
    </row>
    <row r="21652" spans="8:8" x14ac:dyDescent="0.25">
      <c r="H21652" s="67"/>
    </row>
    <row r="21653" spans="8:8" x14ac:dyDescent="0.25">
      <c r="H21653" s="67"/>
    </row>
    <row r="21656" spans="8:8" x14ac:dyDescent="0.25">
      <c r="H21656" s="67"/>
    </row>
    <row r="21657" spans="8:8" x14ac:dyDescent="0.25">
      <c r="H21657" s="67"/>
    </row>
    <row r="21658" spans="8:8" x14ac:dyDescent="0.25">
      <c r="H21658" s="67"/>
    </row>
    <row r="21664" spans="8:8" x14ac:dyDescent="0.25">
      <c r="H21664" s="67"/>
    </row>
    <row r="21666" spans="8:8" x14ac:dyDescent="0.25">
      <c r="H21666" s="67"/>
    </row>
    <row r="21678" spans="8:8" x14ac:dyDescent="0.25">
      <c r="H21678" s="67"/>
    </row>
    <row r="21679" spans="8:8" x14ac:dyDescent="0.25">
      <c r="H21679" s="67"/>
    </row>
    <row r="21680" spans="8:8" x14ac:dyDescent="0.25">
      <c r="H21680" s="67"/>
    </row>
    <row r="21684" spans="8:8" x14ac:dyDescent="0.25">
      <c r="H21684" s="67"/>
    </row>
    <row r="21690" spans="8:8" x14ac:dyDescent="0.25">
      <c r="H21690" s="67"/>
    </row>
    <row r="21694" spans="8:8" x14ac:dyDescent="0.25">
      <c r="H21694" s="67"/>
    </row>
    <row r="21696" spans="8:8" x14ac:dyDescent="0.25">
      <c r="H21696" s="67"/>
    </row>
    <row r="21697" spans="8:8" x14ac:dyDescent="0.25">
      <c r="H21697" s="67"/>
    </row>
    <row r="21698" spans="8:8" x14ac:dyDescent="0.25">
      <c r="H21698" s="67"/>
    </row>
    <row r="21699" spans="8:8" x14ac:dyDescent="0.25">
      <c r="H21699" s="67"/>
    </row>
    <row r="21700" spans="8:8" x14ac:dyDescent="0.25">
      <c r="H21700" s="67"/>
    </row>
    <row r="21701" spans="8:8" x14ac:dyDescent="0.25">
      <c r="H21701" s="67"/>
    </row>
    <row r="21702" spans="8:8" x14ac:dyDescent="0.25">
      <c r="H21702" s="67"/>
    </row>
    <row r="21703" spans="8:8" x14ac:dyDescent="0.25">
      <c r="H21703" s="67"/>
    </row>
    <row r="21704" spans="8:8" x14ac:dyDescent="0.25">
      <c r="H21704" s="67"/>
    </row>
    <row r="21705" spans="8:8" x14ac:dyDescent="0.25">
      <c r="H21705" s="67"/>
    </row>
    <row r="21706" spans="8:8" x14ac:dyDescent="0.25">
      <c r="H21706" s="67"/>
    </row>
    <row r="21707" spans="8:8" x14ac:dyDescent="0.25">
      <c r="H21707" s="67"/>
    </row>
    <row r="21708" spans="8:8" x14ac:dyDescent="0.25">
      <c r="H21708" s="67"/>
    </row>
    <row r="21709" spans="8:8" x14ac:dyDescent="0.25">
      <c r="H21709" s="67"/>
    </row>
    <row r="21710" spans="8:8" x14ac:dyDescent="0.25">
      <c r="H21710" s="67"/>
    </row>
    <row r="21712" spans="8:8" x14ac:dyDescent="0.25">
      <c r="H21712" s="67"/>
    </row>
    <row r="21713" spans="8:8" x14ac:dyDescent="0.25">
      <c r="H21713" s="67"/>
    </row>
    <row r="21714" spans="8:8" x14ac:dyDescent="0.25">
      <c r="H21714" s="67"/>
    </row>
    <row r="21715" spans="8:8" x14ac:dyDescent="0.25">
      <c r="H21715" s="67"/>
    </row>
    <row r="21716" spans="8:8" x14ac:dyDescent="0.25">
      <c r="H21716" s="67"/>
    </row>
    <row r="21717" spans="8:8" x14ac:dyDescent="0.25">
      <c r="H21717" s="67"/>
    </row>
    <row r="21719" spans="8:8" x14ac:dyDescent="0.25">
      <c r="H21719" s="67"/>
    </row>
    <row r="21720" spans="8:8" x14ac:dyDescent="0.25">
      <c r="H21720" s="67"/>
    </row>
    <row r="21722" spans="8:8" x14ac:dyDescent="0.25">
      <c r="H21722" s="67"/>
    </row>
    <row r="21723" spans="8:8" x14ac:dyDescent="0.25">
      <c r="H21723" s="67"/>
    </row>
    <row r="21724" spans="8:8" x14ac:dyDescent="0.25">
      <c r="H21724" s="67"/>
    </row>
    <row r="21725" spans="8:8" x14ac:dyDescent="0.25">
      <c r="H21725" s="67"/>
    </row>
    <row r="21726" spans="8:8" x14ac:dyDescent="0.25">
      <c r="H21726" s="67"/>
    </row>
    <row r="21727" spans="8:8" x14ac:dyDescent="0.25">
      <c r="H21727" s="67"/>
    </row>
    <row r="21728" spans="8:8" x14ac:dyDescent="0.25">
      <c r="H21728" s="67"/>
    </row>
    <row r="21729" spans="8:8" x14ac:dyDescent="0.25">
      <c r="H21729" s="67"/>
    </row>
    <row r="21730" spans="8:8" x14ac:dyDescent="0.25">
      <c r="H21730" s="67"/>
    </row>
    <row r="21731" spans="8:8" x14ac:dyDescent="0.25">
      <c r="H21731" s="67"/>
    </row>
    <row r="21733" spans="8:8" x14ac:dyDescent="0.25">
      <c r="H21733" s="67"/>
    </row>
    <row r="21736" spans="8:8" x14ac:dyDescent="0.25">
      <c r="H21736" s="67"/>
    </row>
    <row r="21737" spans="8:8" x14ac:dyDescent="0.25">
      <c r="H21737" s="67"/>
    </row>
    <row r="21739" spans="8:8" x14ac:dyDescent="0.25">
      <c r="H21739" s="67"/>
    </row>
    <row r="21740" spans="8:8" x14ac:dyDescent="0.25">
      <c r="H21740" s="67"/>
    </row>
    <row r="21741" spans="8:8" x14ac:dyDescent="0.25">
      <c r="H21741" s="67"/>
    </row>
    <row r="21742" spans="8:8" x14ac:dyDescent="0.25">
      <c r="H21742" s="67"/>
    </row>
    <row r="21743" spans="8:8" x14ac:dyDescent="0.25">
      <c r="H21743" s="67"/>
    </row>
    <row r="21744" spans="8:8" x14ac:dyDescent="0.25">
      <c r="H21744" s="67"/>
    </row>
    <row r="21745" spans="8:8" x14ac:dyDescent="0.25">
      <c r="H21745" s="67"/>
    </row>
    <row r="21746" spans="8:8" x14ac:dyDescent="0.25">
      <c r="H21746" s="67"/>
    </row>
    <row r="21747" spans="8:8" x14ac:dyDescent="0.25">
      <c r="H21747" s="67"/>
    </row>
    <row r="21748" spans="8:8" x14ac:dyDescent="0.25">
      <c r="H21748" s="67"/>
    </row>
    <row r="21749" spans="8:8" x14ac:dyDescent="0.25">
      <c r="H21749" s="67"/>
    </row>
    <row r="21751" spans="8:8" x14ac:dyDescent="0.25">
      <c r="H21751" s="67"/>
    </row>
    <row r="21753" spans="8:8" x14ac:dyDescent="0.25">
      <c r="H21753" s="67"/>
    </row>
    <row r="21754" spans="8:8" x14ac:dyDescent="0.25">
      <c r="H21754" s="67"/>
    </row>
    <row r="21755" spans="8:8" x14ac:dyDescent="0.25">
      <c r="H21755" s="67"/>
    </row>
    <row r="21756" spans="8:8" x14ac:dyDescent="0.25">
      <c r="H21756" s="67"/>
    </row>
    <row r="21757" spans="8:8" x14ac:dyDescent="0.25">
      <c r="H21757" s="67"/>
    </row>
    <row r="21758" spans="8:8" x14ac:dyDescent="0.25">
      <c r="H21758" s="67"/>
    </row>
    <row r="21759" spans="8:8" x14ac:dyDescent="0.25">
      <c r="H21759" s="67"/>
    </row>
    <row r="21760" spans="8:8" x14ac:dyDescent="0.25">
      <c r="H21760" s="67"/>
    </row>
    <row r="21761" spans="8:8" x14ac:dyDescent="0.25">
      <c r="H21761" s="67"/>
    </row>
    <row r="21762" spans="8:8" x14ac:dyDescent="0.25">
      <c r="H21762" s="67"/>
    </row>
    <row r="21763" spans="8:8" x14ac:dyDescent="0.25">
      <c r="H21763" s="67"/>
    </row>
    <row r="21764" spans="8:8" x14ac:dyDescent="0.25">
      <c r="H21764" s="67"/>
    </row>
    <row r="21765" spans="8:8" x14ac:dyDescent="0.25">
      <c r="H21765" s="67"/>
    </row>
    <row r="21766" spans="8:8" x14ac:dyDescent="0.25">
      <c r="H21766" s="67"/>
    </row>
    <row r="21767" spans="8:8" x14ac:dyDescent="0.25">
      <c r="H21767" s="67"/>
    </row>
    <row r="21768" spans="8:8" x14ac:dyDescent="0.25">
      <c r="H21768" s="67"/>
    </row>
    <row r="21769" spans="8:8" x14ac:dyDescent="0.25">
      <c r="H21769" s="67"/>
    </row>
    <row r="21770" spans="8:8" x14ac:dyDescent="0.25">
      <c r="H21770" s="67"/>
    </row>
    <row r="21771" spans="8:8" x14ac:dyDescent="0.25">
      <c r="H21771" s="67"/>
    </row>
    <row r="21772" spans="8:8" x14ac:dyDescent="0.25">
      <c r="H21772" s="67"/>
    </row>
    <row r="21773" spans="8:8" x14ac:dyDescent="0.25">
      <c r="H21773" s="67"/>
    </row>
    <row r="21774" spans="8:8" x14ac:dyDescent="0.25">
      <c r="H21774" s="67"/>
    </row>
    <row r="21775" spans="8:8" x14ac:dyDescent="0.25">
      <c r="H21775" s="67"/>
    </row>
    <row r="21776" spans="8:8" x14ac:dyDescent="0.25">
      <c r="H21776" s="67"/>
    </row>
    <row r="21777" spans="8:8" x14ac:dyDescent="0.25">
      <c r="H21777" s="67"/>
    </row>
    <row r="21778" spans="8:8" x14ac:dyDescent="0.25">
      <c r="H21778" s="67"/>
    </row>
    <row r="21779" spans="8:8" x14ac:dyDescent="0.25">
      <c r="H21779" s="67"/>
    </row>
    <row r="21780" spans="8:8" x14ac:dyDescent="0.25">
      <c r="H21780" s="67"/>
    </row>
    <row r="21781" spans="8:8" x14ac:dyDescent="0.25">
      <c r="H21781" s="67"/>
    </row>
    <row r="21784" spans="8:8" x14ac:dyDescent="0.25">
      <c r="H21784" s="67"/>
    </row>
    <row r="21788" spans="8:8" x14ac:dyDescent="0.25">
      <c r="H21788" s="67"/>
    </row>
    <row r="21794" spans="8:8" x14ac:dyDescent="0.25">
      <c r="H21794" s="67"/>
    </row>
    <row r="21796" spans="8:8" x14ac:dyDescent="0.25">
      <c r="H21796" s="67"/>
    </row>
    <row r="21807" spans="8:8" x14ac:dyDescent="0.25">
      <c r="H21807" s="67"/>
    </row>
    <row r="21815" spans="8:8" x14ac:dyDescent="0.25">
      <c r="H21815" s="67"/>
    </row>
    <row r="21823" spans="8:8" x14ac:dyDescent="0.25">
      <c r="H21823" s="67"/>
    </row>
    <row r="21831" spans="8:8" x14ac:dyDescent="0.25">
      <c r="H21831" s="67"/>
    </row>
    <row r="21833" spans="8:8" x14ac:dyDescent="0.25">
      <c r="H21833" s="67"/>
    </row>
    <row r="21835" spans="8:8" x14ac:dyDescent="0.25">
      <c r="H21835" s="67"/>
    </row>
    <row r="21839" spans="8:8" x14ac:dyDescent="0.25">
      <c r="H21839" s="67"/>
    </row>
    <row r="21842" spans="8:8" x14ac:dyDescent="0.25">
      <c r="H21842" s="67"/>
    </row>
    <row r="21848" spans="8:8" x14ac:dyDescent="0.25">
      <c r="H21848" s="67"/>
    </row>
    <row r="21852" spans="8:8" x14ac:dyDescent="0.25">
      <c r="H21852" s="67"/>
    </row>
    <row r="21854" spans="8:8" x14ac:dyDescent="0.25">
      <c r="H21854" s="67"/>
    </row>
    <row r="21856" spans="8:8" x14ac:dyDescent="0.25">
      <c r="H21856" s="67"/>
    </row>
    <row r="21858" spans="8:8" x14ac:dyDescent="0.25">
      <c r="H21858" s="67"/>
    </row>
    <row r="21860" spans="8:8" x14ac:dyDescent="0.25">
      <c r="H21860" s="67"/>
    </row>
    <row r="21862" spans="8:8" x14ac:dyDescent="0.25">
      <c r="H21862" s="67"/>
    </row>
    <row r="21864" spans="8:8" x14ac:dyDescent="0.25">
      <c r="H21864" s="67"/>
    </row>
    <row r="21868" spans="8:8" x14ac:dyDescent="0.25">
      <c r="H21868" s="67"/>
    </row>
    <row r="21878" spans="8:8" x14ac:dyDescent="0.25">
      <c r="H21878" s="67"/>
    </row>
    <row r="21880" spans="8:8" x14ac:dyDescent="0.25">
      <c r="H21880" s="67"/>
    </row>
    <row r="21882" spans="8:8" x14ac:dyDescent="0.25">
      <c r="H21882" s="67"/>
    </row>
    <row r="21892" spans="8:8" x14ac:dyDescent="0.25">
      <c r="H21892" s="67"/>
    </row>
    <row r="21894" spans="8:8" x14ac:dyDescent="0.25">
      <c r="H21894" s="67"/>
    </row>
    <row r="21895" spans="8:8" x14ac:dyDescent="0.25">
      <c r="H21895" s="67"/>
    </row>
    <row r="21900" spans="8:8" x14ac:dyDescent="0.25">
      <c r="H21900" s="67"/>
    </row>
    <row r="21915" spans="8:8" x14ac:dyDescent="0.25">
      <c r="H21915" s="67"/>
    </row>
    <row r="21926" spans="8:8" x14ac:dyDescent="0.25">
      <c r="H21926" s="67"/>
    </row>
    <row r="21938" spans="8:8" x14ac:dyDescent="0.25">
      <c r="H21938" s="67"/>
    </row>
    <row r="21942" spans="8:8" x14ac:dyDescent="0.25">
      <c r="H21942" s="67"/>
    </row>
    <row r="21951" spans="8:8" x14ac:dyDescent="0.25">
      <c r="H21951" s="67"/>
    </row>
    <row r="21958" spans="8:8" x14ac:dyDescent="0.25">
      <c r="H21958" s="67"/>
    </row>
    <row r="21961" spans="8:8" x14ac:dyDescent="0.25">
      <c r="H21961" s="67"/>
    </row>
    <row r="21964" spans="8:8" x14ac:dyDescent="0.25">
      <c r="H21964" s="67"/>
    </row>
    <row r="21966" spans="8:8" x14ac:dyDescent="0.25">
      <c r="H21966" s="67"/>
    </row>
    <row r="21980" spans="8:8" x14ac:dyDescent="0.25">
      <c r="H21980" s="67"/>
    </row>
    <row r="21982" spans="8:8" x14ac:dyDescent="0.25">
      <c r="H21982" s="67"/>
    </row>
    <row r="21984" spans="8:8" x14ac:dyDescent="0.25">
      <c r="H21984" s="67"/>
    </row>
    <row r="21989" spans="8:8" x14ac:dyDescent="0.25">
      <c r="H21989" s="67"/>
    </row>
    <row r="22000" spans="8:8" x14ac:dyDescent="0.25">
      <c r="H22000" s="67"/>
    </row>
    <row r="22011" spans="8:8" x14ac:dyDescent="0.25">
      <c r="H22011" s="67"/>
    </row>
    <row r="22012" spans="8:8" x14ac:dyDescent="0.25">
      <c r="H22012" s="67"/>
    </row>
    <row r="22013" spans="8:8" x14ac:dyDescent="0.25">
      <c r="H22013" s="67"/>
    </row>
    <row r="22014" spans="8:8" x14ac:dyDescent="0.25">
      <c r="H22014" s="67"/>
    </row>
    <row r="22015" spans="8:8" x14ac:dyDescent="0.25">
      <c r="H22015" s="67"/>
    </row>
    <row r="22016" spans="8:8" x14ac:dyDescent="0.25">
      <c r="H22016" s="67"/>
    </row>
    <row r="22017" spans="8:8" x14ac:dyDescent="0.25">
      <c r="H22017" s="67"/>
    </row>
    <row r="22018" spans="8:8" x14ac:dyDescent="0.25">
      <c r="H22018" s="67"/>
    </row>
    <row r="22020" spans="8:8" x14ac:dyDescent="0.25">
      <c r="H22020" s="67"/>
    </row>
    <row r="22022" spans="8:8" x14ac:dyDescent="0.25">
      <c r="H22022" s="67"/>
    </row>
    <row r="22023" spans="8:8" x14ac:dyDescent="0.25">
      <c r="H22023" s="67"/>
    </row>
    <row r="22024" spans="8:8" x14ac:dyDescent="0.25">
      <c r="H22024" s="67"/>
    </row>
    <row r="22025" spans="8:8" x14ac:dyDescent="0.25">
      <c r="H22025" s="67"/>
    </row>
    <row r="22027" spans="8:8" x14ac:dyDescent="0.25">
      <c r="H22027" s="67"/>
    </row>
    <row r="22028" spans="8:8" x14ac:dyDescent="0.25">
      <c r="H22028" s="67"/>
    </row>
    <row r="22031" spans="8:8" x14ac:dyDescent="0.25">
      <c r="H22031" s="67"/>
    </row>
    <row r="22032" spans="8:8" x14ac:dyDescent="0.25">
      <c r="H22032" s="67"/>
    </row>
    <row r="22033" spans="8:8" x14ac:dyDescent="0.25">
      <c r="H22033" s="67"/>
    </row>
    <row r="22034" spans="8:8" x14ac:dyDescent="0.25">
      <c r="H22034" s="67"/>
    </row>
    <row r="22035" spans="8:8" x14ac:dyDescent="0.25">
      <c r="H22035" s="67"/>
    </row>
    <row r="22036" spans="8:8" x14ac:dyDescent="0.25">
      <c r="H22036" s="67"/>
    </row>
    <row r="22037" spans="8:8" x14ac:dyDescent="0.25">
      <c r="H22037" s="67"/>
    </row>
    <row r="22038" spans="8:8" x14ac:dyDescent="0.25">
      <c r="H22038" s="67"/>
    </row>
    <row r="22039" spans="8:8" x14ac:dyDescent="0.25">
      <c r="H22039" s="67"/>
    </row>
    <row r="22040" spans="8:8" x14ac:dyDescent="0.25">
      <c r="H22040" s="67"/>
    </row>
    <row r="22041" spans="8:8" x14ac:dyDescent="0.25">
      <c r="H22041" s="67"/>
    </row>
    <row r="22042" spans="8:8" x14ac:dyDescent="0.25">
      <c r="H22042" s="67"/>
    </row>
    <row r="22043" spans="8:8" x14ac:dyDescent="0.25">
      <c r="H22043" s="67"/>
    </row>
    <row r="22044" spans="8:8" x14ac:dyDescent="0.25">
      <c r="H22044" s="67"/>
    </row>
    <row r="22048" spans="8:8" x14ac:dyDescent="0.25">
      <c r="H22048" s="67"/>
    </row>
    <row r="22049" spans="8:8" x14ac:dyDescent="0.25">
      <c r="H22049" s="67"/>
    </row>
    <row r="22050" spans="8:8" x14ac:dyDescent="0.25">
      <c r="H22050" s="67"/>
    </row>
    <row r="22051" spans="8:8" x14ac:dyDescent="0.25">
      <c r="H22051" s="67"/>
    </row>
    <row r="22052" spans="8:8" x14ac:dyDescent="0.25">
      <c r="H22052" s="67"/>
    </row>
    <row r="22053" spans="8:8" x14ac:dyDescent="0.25">
      <c r="H22053" s="67"/>
    </row>
    <row r="22054" spans="8:8" x14ac:dyDescent="0.25">
      <c r="H22054" s="67"/>
    </row>
    <row r="22055" spans="8:8" x14ac:dyDescent="0.25">
      <c r="H22055" s="67"/>
    </row>
    <row r="22056" spans="8:8" x14ac:dyDescent="0.25">
      <c r="H22056" s="67"/>
    </row>
    <row r="22057" spans="8:8" x14ac:dyDescent="0.25">
      <c r="H22057" s="67"/>
    </row>
    <row r="22058" spans="8:8" x14ac:dyDescent="0.25">
      <c r="H22058" s="67"/>
    </row>
    <row r="22059" spans="8:8" x14ac:dyDescent="0.25">
      <c r="H22059" s="67"/>
    </row>
    <row r="22060" spans="8:8" x14ac:dyDescent="0.25">
      <c r="H22060" s="67"/>
    </row>
    <row r="22061" spans="8:8" x14ac:dyDescent="0.25">
      <c r="H22061" s="67"/>
    </row>
    <row r="22062" spans="8:8" x14ac:dyDescent="0.25">
      <c r="H22062" s="67"/>
    </row>
    <row r="22063" spans="8:8" x14ac:dyDescent="0.25">
      <c r="H22063" s="67"/>
    </row>
    <row r="22064" spans="8:8" x14ac:dyDescent="0.25">
      <c r="H22064" s="67"/>
    </row>
    <row r="22065" spans="8:8" x14ac:dyDescent="0.25">
      <c r="H22065" s="67"/>
    </row>
    <row r="22066" spans="8:8" x14ac:dyDescent="0.25">
      <c r="H22066" s="67"/>
    </row>
    <row r="22067" spans="8:8" x14ac:dyDescent="0.25">
      <c r="H22067" s="67"/>
    </row>
    <row r="22068" spans="8:8" x14ac:dyDescent="0.25">
      <c r="H22068" s="67"/>
    </row>
    <row r="22069" spans="8:8" x14ac:dyDescent="0.25">
      <c r="H22069" s="67"/>
    </row>
    <row r="22070" spans="8:8" x14ac:dyDescent="0.25">
      <c r="H22070" s="67"/>
    </row>
    <row r="22071" spans="8:8" x14ac:dyDescent="0.25">
      <c r="H22071" s="67"/>
    </row>
    <row r="22072" spans="8:8" x14ac:dyDescent="0.25">
      <c r="H22072" s="67"/>
    </row>
    <row r="22073" spans="8:8" x14ac:dyDescent="0.25">
      <c r="H22073" s="67"/>
    </row>
    <row r="22074" spans="8:8" x14ac:dyDescent="0.25">
      <c r="H22074" s="67"/>
    </row>
    <row r="22075" spans="8:8" x14ac:dyDescent="0.25">
      <c r="H22075" s="67"/>
    </row>
    <row r="22076" spans="8:8" x14ac:dyDescent="0.25">
      <c r="H22076" s="67"/>
    </row>
    <row r="22077" spans="8:8" x14ac:dyDescent="0.25">
      <c r="H22077" s="67"/>
    </row>
    <row r="22078" spans="8:8" x14ac:dyDescent="0.25">
      <c r="H22078" s="67"/>
    </row>
    <row r="22079" spans="8:8" x14ac:dyDescent="0.25">
      <c r="H22079" s="67"/>
    </row>
    <row r="22080" spans="8:8" x14ac:dyDescent="0.25">
      <c r="H22080" s="67"/>
    </row>
    <row r="22081" spans="8:8" x14ac:dyDescent="0.25">
      <c r="H22081" s="67"/>
    </row>
    <row r="22082" spans="8:8" x14ac:dyDescent="0.25">
      <c r="H22082" s="67"/>
    </row>
    <row r="22083" spans="8:8" x14ac:dyDescent="0.25">
      <c r="H22083" s="67"/>
    </row>
    <row r="22084" spans="8:8" x14ac:dyDescent="0.25">
      <c r="H22084" s="67"/>
    </row>
    <row r="22087" spans="8:8" x14ac:dyDescent="0.25">
      <c r="H22087" s="67"/>
    </row>
    <row r="22088" spans="8:8" x14ac:dyDescent="0.25">
      <c r="H22088" s="67"/>
    </row>
    <row r="22089" spans="8:8" x14ac:dyDescent="0.25">
      <c r="H22089" s="67"/>
    </row>
    <row r="22093" spans="8:8" x14ac:dyDescent="0.25">
      <c r="H22093" s="67"/>
    </row>
    <row r="22094" spans="8:8" x14ac:dyDescent="0.25">
      <c r="H22094" s="67"/>
    </row>
    <row r="22095" spans="8:8" x14ac:dyDescent="0.25">
      <c r="H22095" s="67"/>
    </row>
    <row r="22096" spans="8:8" x14ac:dyDescent="0.25">
      <c r="H22096" s="67"/>
    </row>
    <row r="22097" spans="8:8" x14ac:dyDescent="0.25">
      <c r="H22097" s="67"/>
    </row>
    <row r="22098" spans="8:8" x14ac:dyDescent="0.25">
      <c r="H22098" s="67"/>
    </row>
    <row r="22099" spans="8:8" x14ac:dyDescent="0.25">
      <c r="H22099" s="67"/>
    </row>
    <row r="22100" spans="8:8" x14ac:dyDescent="0.25">
      <c r="H22100" s="67"/>
    </row>
    <row r="22101" spans="8:8" x14ac:dyDescent="0.25">
      <c r="H22101" s="67"/>
    </row>
    <row r="22102" spans="8:8" x14ac:dyDescent="0.25">
      <c r="H22102" s="67"/>
    </row>
    <row r="22103" spans="8:8" x14ac:dyDescent="0.25">
      <c r="H22103" s="67"/>
    </row>
    <row r="22104" spans="8:8" x14ac:dyDescent="0.25">
      <c r="H22104" s="67"/>
    </row>
    <row r="22105" spans="8:8" x14ac:dyDescent="0.25">
      <c r="H22105" s="67"/>
    </row>
    <row r="22106" spans="8:8" x14ac:dyDescent="0.25">
      <c r="H22106" s="67"/>
    </row>
    <row r="22107" spans="8:8" x14ac:dyDescent="0.25">
      <c r="H22107" s="67"/>
    </row>
    <row r="22108" spans="8:8" x14ac:dyDescent="0.25">
      <c r="H22108" s="67"/>
    </row>
    <row r="22109" spans="8:8" x14ac:dyDescent="0.25">
      <c r="H22109" s="67"/>
    </row>
    <row r="22110" spans="8:8" x14ac:dyDescent="0.25">
      <c r="H22110" s="67"/>
    </row>
    <row r="22111" spans="8:8" x14ac:dyDescent="0.25">
      <c r="H22111" s="67"/>
    </row>
    <row r="22112" spans="8:8" x14ac:dyDescent="0.25">
      <c r="H22112" s="67"/>
    </row>
    <row r="22113" spans="8:8" x14ac:dyDescent="0.25">
      <c r="H22113" s="67"/>
    </row>
    <row r="22114" spans="8:8" x14ac:dyDescent="0.25">
      <c r="H22114" s="67"/>
    </row>
    <row r="22115" spans="8:8" x14ac:dyDescent="0.25">
      <c r="H22115" s="67"/>
    </row>
    <row r="22116" spans="8:8" x14ac:dyDescent="0.25">
      <c r="H22116" s="67"/>
    </row>
    <row r="22117" spans="8:8" x14ac:dyDescent="0.25">
      <c r="H22117" s="67"/>
    </row>
    <row r="22118" spans="8:8" x14ac:dyDescent="0.25">
      <c r="H22118" s="67"/>
    </row>
    <row r="22119" spans="8:8" x14ac:dyDescent="0.25">
      <c r="H22119" s="67"/>
    </row>
    <row r="22120" spans="8:8" x14ac:dyDescent="0.25">
      <c r="H22120" s="67"/>
    </row>
    <row r="22121" spans="8:8" x14ac:dyDescent="0.25">
      <c r="H22121" s="67"/>
    </row>
    <row r="22122" spans="8:8" x14ac:dyDescent="0.25">
      <c r="H22122" s="67"/>
    </row>
    <row r="22123" spans="8:8" x14ac:dyDescent="0.25">
      <c r="H22123" s="67"/>
    </row>
    <row r="22124" spans="8:8" x14ac:dyDescent="0.25">
      <c r="H22124" s="67"/>
    </row>
    <row r="22125" spans="8:8" x14ac:dyDescent="0.25">
      <c r="H22125" s="67"/>
    </row>
    <row r="22126" spans="8:8" x14ac:dyDescent="0.25">
      <c r="H22126" s="67"/>
    </row>
    <row r="22127" spans="8:8" x14ac:dyDescent="0.25">
      <c r="H22127" s="67"/>
    </row>
    <row r="22128" spans="8:8" x14ac:dyDescent="0.25">
      <c r="H22128" s="67"/>
    </row>
    <row r="22129" spans="8:8" x14ac:dyDescent="0.25">
      <c r="H22129" s="67"/>
    </row>
    <row r="22130" spans="8:8" x14ac:dyDescent="0.25">
      <c r="H22130" s="67"/>
    </row>
    <row r="22131" spans="8:8" x14ac:dyDescent="0.25">
      <c r="H22131" s="67"/>
    </row>
    <row r="22132" spans="8:8" x14ac:dyDescent="0.25">
      <c r="H22132" s="67"/>
    </row>
    <row r="22133" spans="8:8" x14ac:dyDescent="0.25">
      <c r="H22133" s="67"/>
    </row>
    <row r="22136" spans="8:8" x14ac:dyDescent="0.25">
      <c r="H22136" s="67"/>
    </row>
    <row r="22137" spans="8:8" x14ac:dyDescent="0.25">
      <c r="H22137" s="67"/>
    </row>
    <row r="22138" spans="8:8" x14ac:dyDescent="0.25">
      <c r="H22138" s="67"/>
    </row>
    <row r="22140" spans="8:8" x14ac:dyDescent="0.25">
      <c r="H22140" s="67"/>
    </row>
    <row r="22141" spans="8:8" x14ac:dyDescent="0.25">
      <c r="H22141" s="67"/>
    </row>
    <row r="22144" spans="8:8" x14ac:dyDescent="0.25">
      <c r="H22144" s="67"/>
    </row>
    <row r="22145" spans="8:8" x14ac:dyDescent="0.25">
      <c r="H22145" s="67"/>
    </row>
    <row r="22146" spans="8:8" x14ac:dyDescent="0.25">
      <c r="H22146" s="67"/>
    </row>
    <row r="22147" spans="8:8" x14ac:dyDescent="0.25">
      <c r="H22147" s="67"/>
    </row>
    <row r="22148" spans="8:8" x14ac:dyDescent="0.25">
      <c r="H22148" s="67"/>
    </row>
    <row r="22149" spans="8:8" x14ac:dyDescent="0.25">
      <c r="H22149" s="67"/>
    </row>
    <row r="22150" spans="8:8" x14ac:dyDescent="0.25">
      <c r="H22150" s="67"/>
    </row>
    <row r="22151" spans="8:8" x14ac:dyDescent="0.25">
      <c r="H22151" s="67"/>
    </row>
    <row r="22152" spans="8:8" x14ac:dyDescent="0.25">
      <c r="H22152" s="67"/>
    </row>
    <row r="22153" spans="8:8" x14ac:dyDescent="0.25">
      <c r="H22153" s="67"/>
    </row>
    <row r="22155" spans="8:8" x14ac:dyDescent="0.25">
      <c r="H22155" s="67"/>
    </row>
    <row r="22162" spans="8:8" x14ac:dyDescent="0.25">
      <c r="H22162" s="67"/>
    </row>
    <row r="22163" spans="8:8" x14ac:dyDescent="0.25">
      <c r="H22163" s="67"/>
    </row>
    <row r="22168" spans="8:8" x14ac:dyDescent="0.25">
      <c r="H22168" s="67"/>
    </row>
    <row r="22169" spans="8:8" x14ac:dyDescent="0.25">
      <c r="H22169" s="67"/>
    </row>
    <row r="22170" spans="8:8" x14ac:dyDescent="0.25">
      <c r="H22170" s="67"/>
    </row>
    <row r="22171" spans="8:8" x14ac:dyDescent="0.25">
      <c r="H22171" s="67"/>
    </row>
    <row r="22180" spans="8:8" x14ac:dyDescent="0.25">
      <c r="H22180" s="67"/>
    </row>
    <row r="22181" spans="8:8" x14ac:dyDescent="0.25">
      <c r="H22181" s="67"/>
    </row>
    <row r="22182" spans="8:8" x14ac:dyDescent="0.25">
      <c r="H22182" s="67"/>
    </row>
    <row r="22183" spans="8:8" x14ac:dyDescent="0.25">
      <c r="H22183" s="67"/>
    </row>
    <row r="22198" spans="8:8" x14ac:dyDescent="0.25">
      <c r="H22198" s="67"/>
    </row>
    <row r="22199" spans="8:8" x14ac:dyDescent="0.25">
      <c r="H22199" s="67"/>
    </row>
    <row r="22202" spans="8:8" x14ac:dyDescent="0.25">
      <c r="H22202" s="67"/>
    </row>
    <row r="22203" spans="8:8" x14ac:dyDescent="0.25">
      <c r="H22203" s="67"/>
    </row>
    <row r="22208" spans="8:8" x14ac:dyDescent="0.25">
      <c r="H22208" s="67"/>
    </row>
    <row r="22209" spans="8:8" x14ac:dyDescent="0.25">
      <c r="H22209" s="67"/>
    </row>
    <row r="22231" spans="8:8" x14ac:dyDescent="0.25">
      <c r="H22231" s="67"/>
    </row>
    <row r="22233" spans="8:8" x14ac:dyDescent="0.25">
      <c r="H22233" s="67"/>
    </row>
    <row r="22234" spans="8:8" x14ac:dyDescent="0.25">
      <c r="H22234" s="67"/>
    </row>
    <row r="22235" spans="8:8" x14ac:dyDescent="0.25">
      <c r="H22235" s="67"/>
    </row>
    <row r="22236" spans="8:8" x14ac:dyDescent="0.25">
      <c r="H22236" s="67"/>
    </row>
    <row r="22237" spans="8:8" x14ac:dyDescent="0.25">
      <c r="H22237" s="67"/>
    </row>
    <row r="22238" spans="8:8" x14ac:dyDescent="0.25">
      <c r="H22238" s="67"/>
    </row>
    <row r="22239" spans="8:8" x14ac:dyDescent="0.25">
      <c r="H22239" s="67"/>
    </row>
    <row r="22240" spans="8:8" x14ac:dyDescent="0.25">
      <c r="H22240" s="67"/>
    </row>
    <row r="22241" spans="8:8" x14ac:dyDescent="0.25">
      <c r="H22241" s="67"/>
    </row>
    <row r="22242" spans="8:8" x14ac:dyDescent="0.25">
      <c r="H22242" s="67"/>
    </row>
    <row r="22243" spans="8:8" x14ac:dyDescent="0.25">
      <c r="H22243" s="67"/>
    </row>
    <row r="22244" spans="8:8" x14ac:dyDescent="0.25">
      <c r="H22244" s="67"/>
    </row>
    <row r="22245" spans="8:8" x14ac:dyDescent="0.25">
      <c r="H22245" s="67"/>
    </row>
    <row r="22246" spans="8:8" x14ac:dyDescent="0.25">
      <c r="H22246" s="67"/>
    </row>
    <row r="22247" spans="8:8" x14ac:dyDescent="0.25">
      <c r="H22247" s="67"/>
    </row>
    <row r="22248" spans="8:8" x14ac:dyDescent="0.25">
      <c r="H22248" s="67"/>
    </row>
    <row r="22249" spans="8:8" x14ac:dyDescent="0.25">
      <c r="H22249" s="67"/>
    </row>
    <row r="22250" spans="8:8" x14ac:dyDescent="0.25">
      <c r="H22250" s="67"/>
    </row>
    <row r="22251" spans="8:8" x14ac:dyDescent="0.25">
      <c r="H22251" s="67"/>
    </row>
    <row r="22252" spans="8:8" x14ac:dyDescent="0.25">
      <c r="H22252" s="67"/>
    </row>
    <row r="22253" spans="8:8" x14ac:dyDescent="0.25">
      <c r="H22253" s="67"/>
    </row>
    <row r="22254" spans="8:8" x14ac:dyDescent="0.25">
      <c r="H22254" s="67"/>
    </row>
    <row r="22255" spans="8:8" x14ac:dyDescent="0.25">
      <c r="H22255" s="67"/>
    </row>
    <row r="22256" spans="8:8" x14ac:dyDescent="0.25">
      <c r="H22256" s="67"/>
    </row>
    <row r="22263" spans="8:8" x14ac:dyDescent="0.25">
      <c r="H22263" s="67"/>
    </row>
    <row r="22264" spans="8:8" x14ac:dyDescent="0.25">
      <c r="H22264" s="67"/>
    </row>
    <row r="22265" spans="8:8" x14ac:dyDescent="0.25">
      <c r="H22265" s="67"/>
    </row>
    <row r="22266" spans="8:8" x14ac:dyDescent="0.25">
      <c r="H22266" s="67"/>
    </row>
    <row r="22267" spans="8:8" x14ac:dyDescent="0.25">
      <c r="H22267" s="67"/>
    </row>
    <row r="22268" spans="8:8" x14ac:dyDescent="0.25">
      <c r="H22268" s="67"/>
    </row>
  </sheetData>
  <mergeCells count="1">
    <mergeCell ref="I1:P1"/>
  </mergeCells>
  <pageMargins left="0.7" right="0.7" top="0.75" bottom="0.75" header="0.3" footer="0.3"/>
  <ignoredErrors>
    <ignoredError sqref="R313:T313 Q368:Y37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30D5F-067C-4699-B6E8-ECCC21DE7757}">
  <sheetPr>
    <tabColor theme="4" tint="0.59999389629810485"/>
    <pageSetUpPr fitToPage="1"/>
  </sheetPr>
  <dimension ref="A1:Q31"/>
  <sheetViews>
    <sheetView showGridLines="0" zoomScale="110" zoomScaleNormal="110" zoomScaleSheetLayoutView="100" workbookViewId="0">
      <selection activeCell="O28" sqref="O28"/>
    </sheetView>
  </sheetViews>
  <sheetFormatPr baseColWidth="10" defaultColWidth="12.5703125" defaultRowHeight="12.75" x14ac:dyDescent="0.25"/>
  <cols>
    <col min="1" max="1" width="3.42578125" style="93" customWidth="1"/>
    <col min="2" max="2" width="29.140625" style="86" customWidth="1"/>
    <col min="3" max="5" width="15.7109375" style="86" customWidth="1"/>
    <col min="6" max="8" width="14.7109375" style="86" customWidth="1"/>
    <col min="9" max="9" width="14.140625" style="86" customWidth="1"/>
    <col min="10" max="10" width="13.7109375" style="86" customWidth="1"/>
    <col min="11" max="11" width="13.5703125" style="86" customWidth="1"/>
    <col min="12" max="12" width="0.5703125" style="86" customWidth="1"/>
    <col min="13" max="13" width="17.7109375" style="86" customWidth="1"/>
    <col min="14" max="14" width="19.85546875" style="86" customWidth="1"/>
    <col min="15" max="15" width="5.7109375" style="86" customWidth="1"/>
    <col min="16" max="16" width="10.7109375" style="86" customWidth="1"/>
    <col min="17" max="82" width="5.7109375" style="86" customWidth="1"/>
    <col min="83" max="259" width="12.5703125" style="86"/>
    <col min="260" max="260" width="3.42578125" style="86" customWidth="1"/>
    <col min="261" max="261" width="29.140625" style="86" customWidth="1"/>
    <col min="262" max="262" width="15.7109375" style="86" customWidth="1"/>
    <col min="263" max="264" width="14.7109375" style="86" customWidth="1"/>
    <col min="265" max="265" width="14.140625" style="86" customWidth="1"/>
    <col min="266" max="267" width="13.7109375" style="86" customWidth="1"/>
    <col min="268" max="268" width="0.5703125" style="86" customWidth="1"/>
    <col min="269" max="269" width="5.7109375" style="86" customWidth="1"/>
    <col min="270" max="270" width="19.85546875" style="86" customWidth="1"/>
    <col min="271" max="271" width="5.7109375" style="86" customWidth="1"/>
    <col min="272" max="272" width="10.7109375" style="86" customWidth="1"/>
    <col min="273" max="338" width="5.7109375" style="86" customWidth="1"/>
    <col min="339" max="515" width="12.5703125" style="86"/>
    <col min="516" max="516" width="3.42578125" style="86" customWidth="1"/>
    <col min="517" max="517" width="29.140625" style="86" customWidth="1"/>
    <col min="518" max="518" width="15.7109375" style="86" customWidth="1"/>
    <col min="519" max="520" width="14.7109375" style="86" customWidth="1"/>
    <col min="521" max="521" width="14.140625" style="86" customWidth="1"/>
    <col min="522" max="523" width="13.7109375" style="86" customWidth="1"/>
    <col min="524" max="524" width="0.5703125" style="86" customWidth="1"/>
    <col min="525" max="525" width="5.7109375" style="86" customWidth="1"/>
    <col min="526" max="526" width="19.85546875" style="86" customWidth="1"/>
    <col min="527" max="527" width="5.7109375" style="86" customWidth="1"/>
    <col min="528" max="528" width="10.7109375" style="86" customWidth="1"/>
    <col min="529" max="594" width="5.7109375" style="86" customWidth="1"/>
    <col min="595" max="771" width="12.5703125" style="86"/>
    <col min="772" max="772" width="3.42578125" style="86" customWidth="1"/>
    <col min="773" max="773" width="29.140625" style="86" customWidth="1"/>
    <col min="774" max="774" width="15.7109375" style="86" customWidth="1"/>
    <col min="775" max="776" width="14.7109375" style="86" customWidth="1"/>
    <col min="777" max="777" width="14.140625" style="86" customWidth="1"/>
    <col min="778" max="779" width="13.7109375" style="86" customWidth="1"/>
    <col min="780" max="780" width="0.5703125" style="86" customWidth="1"/>
    <col min="781" max="781" width="5.7109375" style="86" customWidth="1"/>
    <col min="782" max="782" width="19.85546875" style="86" customWidth="1"/>
    <col min="783" max="783" width="5.7109375" style="86" customWidth="1"/>
    <col min="784" max="784" width="10.7109375" style="86" customWidth="1"/>
    <col min="785" max="850" width="5.7109375" style="86" customWidth="1"/>
    <col min="851" max="1027" width="12.5703125" style="86"/>
    <col min="1028" max="1028" width="3.42578125" style="86" customWidth="1"/>
    <col min="1029" max="1029" width="29.140625" style="86" customWidth="1"/>
    <col min="1030" max="1030" width="15.7109375" style="86" customWidth="1"/>
    <col min="1031" max="1032" width="14.7109375" style="86" customWidth="1"/>
    <col min="1033" max="1033" width="14.140625" style="86" customWidth="1"/>
    <col min="1034" max="1035" width="13.7109375" style="86" customWidth="1"/>
    <col min="1036" max="1036" width="0.5703125" style="86" customWidth="1"/>
    <col min="1037" max="1037" width="5.7109375" style="86" customWidth="1"/>
    <col min="1038" max="1038" width="19.85546875" style="86" customWidth="1"/>
    <col min="1039" max="1039" width="5.7109375" style="86" customWidth="1"/>
    <col min="1040" max="1040" width="10.7109375" style="86" customWidth="1"/>
    <col min="1041" max="1106" width="5.7109375" style="86" customWidth="1"/>
    <col min="1107" max="1283" width="12.5703125" style="86"/>
    <col min="1284" max="1284" width="3.42578125" style="86" customWidth="1"/>
    <col min="1285" max="1285" width="29.140625" style="86" customWidth="1"/>
    <col min="1286" max="1286" width="15.7109375" style="86" customWidth="1"/>
    <col min="1287" max="1288" width="14.7109375" style="86" customWidth="1"/>
    <col min="1289" max="1289" width="14.140625" style="86" customWidth="1"/>
    <col min="1290" max="1291" width="13.7109375" style="86" customWidth="1"/>
    <col min="1292" max="1292" width="0.5703125" style="86" customWidth="1"/>
    <col min="1293" max="1293" width="5.7109375" style="86" customWidth="1"/>
    <col min="1294" max="1294" width="19.85546875" style="86" customWidth="1"/>
    <col min="1295" max="1295" width="5.7109375" style="86" customWidth="1"/>
    <col min="1296" max="1296" width="10.7109375" style="86" customWidth="1"/>
    <col min="1297" max="1362" width="5.7109375" style="86" customWidth="1"/>
    <col min="1363" max="1539" width="12.5703125" style="86"/>
    <col min="1540" max="1540" width="3.42578125" style="86" customWidth="1"/>
    <col min="1541" max="1541" width="29.140625" style="86" customWidth="1"/>
    <col min="1542" max="1542" width="15.7109375" style="86" customWidth="1"/>
    <col min="1543" max="1544" width="14.7109375" style="86" customWidth="1"/>
    <col min="1545" max="1545" width="14.140625" style="86" customWidth="1"/>
    <col min="1546" max="1547" width="13.7109375" style="86" customWidth="1"/>
    <col min="1548" max="1548" width="0.5703125" style="86" customWidth="1"/>
    <col min="1549" max="1549" width="5.7109375" style="86" customWidth="1"/>
    <col min="1550" max="1550" width="19.85546875" style="86" customWidth="1"/>
    <col min="1551" max="1551" width="5.7109375" style="86" customWidth="1"/>
    <col min="1552" max="1552" width="10.7109375" style="86" customWidth="1"/>
    <col min="1553" max="1618" width="5.7109375" style="86" customWidth="1"/>
    <col min="1619" max="1795" width="12.5703125" style="86"/>
    <col min="1796" max="1796" width="3.42578125" style="86" customWidth="1"/>
    <col min="1797" max="1797" width="29.140625" style="86" customWidth="1"/>
    <col min="1798" max="1798" width="15.7109375" style="86" customWidth="1"/>
    <col min="1799" max="1800" width="14.7109375" style="86" customWidth="1"/>
    <col min="1801" max="1801" width="14.140625" style="86" customWidth="1"/>
    <col min="1802" max="1803" width="13.7109375" style="86" customWidth="1"/>
    <col min="1804" max="1804" width="0.5703125" style="86" customWidth="1"/>
    <col min="1805" max="1805" width="5.7109375" style="86" customWidth="1"/>
    <col min="1806" max="1806" width="19.85546875" style="86" customWidth="1"/>
    <col min="1807" max="1807" width="5.7109375" style="86" customWidth="1"/>
    <col min="1808" max="1808" width="10.7109375" style="86" customWidth="1"/>
    <col min="1809" max="1874" width="5.7109375" style="86" customWidth="1"/>
    <col min="1875" max="2051" width="12.5703125" style="86"/>
    <col min="2052" max="2052" width="3.42578125" style="86" customWidth="1"/>
    <col min="2053" max="2053" width="29.140625" style="86" customWidth="1"/>
    <col min="2054" max="2054" width="15.7109375" style="86" customWidth="1"/>
    <col min="2055" max="2056" width="14.7109375" style="86" customWidth="1"/>
    <col min="2057" max="2057" width="14.140625" style="86" customWidth="1"/>
    <col min="2058" max="2059" width="13.7109375" style="86" customWidth="1"/>
    <col min="2060" max="2060" width="0.5703125" style="86" customWidth="1"/>
    <col min="2061" max="2061" width="5.7109375" style="86" customWidth="1"/>
    <col min="2062" max="2062" width="19.85546875" style="86" customWidth="1"/>
    <col min="2063" max="2063" width="5.7109375" style="86" customWidth="1"/>
    <col min="2064" max="2064" width="10.7109375" style="86" customWidth="1"/>
    <col min="2065" max="2130" width="5.7109375" style="86" customWidth="1"/>
    <col min="2131" max="2307" width="12.5703125" style="86"/>
    <col min="2308" max="2308" width="3.42578125" style="86" customWidth="1"/>
    <col min="2309" max="2309" width="29.140625" style="86" customWidth="1"/>
    <col min="2310" max="2310" width="15.7109375" style="86" customWidth="1"/>
    <col min="2311" max="2312" width="14.7109375" style="86" customWidth="1"/>
    <col min="2313" max="2313" width="14.140625" style="86" customWidth="1"/>
    <col min="2314" max="2315" width="13.7109375" style="86" customWidth="1"/>
    <col min="2316" max="2316" width="0.5703125" style="86" customWidth="1"/>
    <col min="2317" max="2317" width="5.7109375" style="86" customWidth="1"/>
    <col min="2318" max="2318" width="19.85546875" style="86" customWidth="1"/>
    <col min="2319" max="2319" width="5.7109375" style="86" customWidth="1"/>
    <col min="2320" max="2320" width="10.7109375" style="86" customWidth="1"/>
    <col min="2321" max="2386" width="5.7109375" style="86" customWidth="1"/>
    <col min="2387" max="2563" width="12.5703125" style="86"/>
    <col min="2564" max="2564" width="3.42578125" style="86" customWidth="1"/>
    <col min="2565" max="2565" width="29.140625" style="86" customWidth="1"/>
    <col min="2566" max="2566" width="15.7109375" style="86" customWidth="1"/>
    <col min="2567" max="2568" width="14.7109375" style="86" customWidth="1"/>
    <col min="2569" max="2569" width="14.140625" style="86" customWidth="1"/>
    <col min="2570" max="2571" width="13.7109375" style="86" customWidth="1"/>
    <col min="2572" max="2572" width="0.5703125" style="86" customWidth="1"/>
    <col min="2573" max="2573" width="5.7109375" style="86" customWidth="1"/>
    <col min="2574" max="2574" width="19.85546875" style="86" customWidth="1"/>
    <col min="2575" max="2575" width="5.7109375" style="86" customWidth="1"/>
    <col min="2576" max="2576" width="10.7109375" style="86" customWidth="1"/>
    <col min="2577" max="2642" width="5.7109375" style="86" customWidth="1"/>
    <col min="2643" max="2819" width="12.5703125" style="86"/>
    <col min="2820" max="2820" width="3.42578125" style="86" customWidth="1"/>
    <col min="2821" max="2821" width="29.140625" style="86" customWidth="1"/>
    <col min="2822" max="2822" width="15.7109375" style="86" customWidth="1"/>
    <col min="2823" max="2824" width="14.7109375" style="86" customWidth="1"/>
    <col min="2825" max="2825" width="14.140625" style="86" customWidth="1"/>
    <col min="2826" max="2827" width="13.7109375" style="86" customWidth="1"/>
    <col min="2828" max="2828" width="0.5703125" style="86" customWidth="1"/>
    <col min="2829" max="2829" width="5.7109375" style="86" customWidth="1"/>
    <col min="2830" max="2830" width="19.85546875" style="86" customWidth="1"/>
    <col min="2831" max="2831" width="5.7109375" style="86" customWidth="1"/>
    <col min="2832" max="2832" width="10.7109375" style="86" customWidth="1"/>
    <col min="2833" max="2898" width="5.7109375" style="86" customWidth="1"/>
    <col min="2899" max="3075" width="12.5703125" style="86"/>
    <col min="3076" max="3076" width="3.42578125" style="86" customWidth="1"/>
    <col min="3077" max="3077" width="29.140625" style="86" customWidth="1"/>
    <col min="3078" max="3078" width="15.7109375" style="86" customWidth="1"/>
    <col min="3079" max="3080" width="14.7109375" style="86" customWidth="1"/>
    <col min="3081" max="3081" width="14.140625" style="86" customWidth="1"/>
    <col min="3082" max="3083" width="13.7109375" style="86" customWidth="1"/>
    <col min="3084" max="3084" width="0.5703125" style="86" customWidth="1"/>
    <col min="3085" max="3085" width="5.7109375" style="86" customWidth="1"/>
    <col min="3086" max="3086" width="19.85546875" style="86" customWidth="1"/>
    <col min="3087" max="3087" width="5.7109375" style="86" customWidth="1"/>
    <col min="3088" max="3088" width="10.7109375" style="86" customWidth="1"/>
    <col min="3089" max="3154" width="5.7109375" style="86" customWidth="1"/>
    <col min="3155" max="3331" width="12.5703125" style="86"/>
    <col min="3332" max="3332" width="3.42578125" style="86" customWidth="1"/>
    <col min="3333" max="3333" width="29.140625" style="86" customWidth="1"/>
    <col min="3334" max="3334" width="15.7109375" style="86" customWidth="1"/>
    <col min="3335" max="3336" width="14.7109375" style="86" customWidth="1"/>
    <col min="3337" max="3337" width="14.140625" style="86" customWidth="1"/>
    <col min="3338" max="3339" width="13.7109375" style="86" customWidth="1"/>
    <col min="3340" max="3340" width="0.5703125" style="86" customWidth="1"/>
    <col min="3341" max="3341" width="5.7109375" style="86" customWidth="1"/>
    <col min="3342" max="3342" width="19.85546875" style="86" customWidth="1"/>
    <col min="3343" max="3343" width="5.7109375" style="86" customWidth="1"/>
    <col min="3344" max="3344" width="10.7109375" style="86" customWidth="1"/>
    <col min="3345" max="3410" width="5.7109375" style="86" customWidth="1"/>
    <col min="3411" max="3587" width="12.5703125" style="86"/>
    <col min="3588" max="3588" width="3.42578125" style="86" customWidth="1"/>
    <col min="3589" max="3589" width="29.140625" style="86" customWidth="1"/>
    <col min="3590" max="3590" width="15.7109375" style="86" customWidth="1"/>
    <col min="3591" max="3592" width="14.7109375" style="86" customWidth="1"/>
    <col min="3593" max="3593" width="14.140625" style="86" customWidth="1"/>
    <col min="3594" max="3595" width="13.7109375" style="86" customWidth="1"/>
    <col min="3596" max="3596" width="0.5703125" style="86" customWidth="1"/>
    <col min="3597" max="3597" width="5.7109375" style="86" customWidth="1"/>
    <col min="3598" max="3598" width="19.85546875" style="86" customWidth="1"/>
    <col min="3599" max="3599" width="5.7109375" style="86" customWidth="1"/>
    <col min="3600" max="3600" width="10.7109375" style="86" customWidth="1"/>
    <col min="3601" max="3666" width="5.7109375" style="86" customWidth="1"/>
    <col min="3667" max="3843" width="12.5703125" style="86"/>
    <col min="3844" max="3844" width="3.42578125" style="86" customWidth="1"/>
    <col min="3845" max="3845" width="29.140625" style="86" customWidth="1"/>
    <col min="3846" max="3846" width="15.7109375" style="86" customWidth="1"/>
    <col min="3847" max="3848" width="14.7109375" style="86" customWidth="1"/>
    <col min="3849" max="3849" width="14.140625" style="86" customWidth="1"/>
    <col min="3850" max="3851" width="13.7109375" style="86" customWidth="1"/>
    <col min="3852" max="3852" width="0.5703125" style="86" customWidth="1"/>
    <col min="3853" max="3853" width="5.7109375" style="86" customWidth="1"/>
    <col min="3854" max="3854" width="19.85546875" style="86" customWidth="1"/>
    <col min="3855" max="3855" width="5.7109375" style="86" customWidth="1"/>
    <col min="3856" max="3856" width="10.7109375" style="86" customWidth="1"/>
    <col min="3857" max="3922" width="5.7109375" style="86" customWidth="1"/>
    <col min="3923" max="4099" width="12.5703125" style="86"/>
    <col min="4100" max="4100" width="3.42578125" style="86" customWidth="1"/>
    <col min="4101" max="4101" width="29.140625" style="86" customWidth="1"/>
    <col min="4102" max="4102" width="15.7109375" style="86" customWidth="1"/>
    <col min="4103" max="4104" width="14.7109375" style="86" customWidth="1"/>
    <col min="4105" max="4105" width="14.140625" style="86" customWidth="1"/>
    <col min="4106" max="4107" width="13.7109375" style="86" customWidth="1"/>
    <col min="4108" max="4108" width="0.5703125" style="86" customWidth="1"/>
    <col min="4109" max="4109" width="5.7109375" style="86" customWidth="1"/>
    <col min="4110" max="4110" width="19.85546875" style="86" customWidth="1"/>
    <col min="4111" max="4111" width="5.7109375" style="86" customWidth="1"/>
    <col min="4112" max="4112" width="10.7109375" style="86" customWidth="1"/>
    <col min="4113" max="4178" width="5.7109375" style="86" customWidth="1"/>
    <col min="4179" max="4355" width="12.5703125" style="86"/>
    <col min="4356" max="4356" width="3.42578125" style="86" customWidth="1"/>
    <col min="4357" max="4357" width="29.140625" style="86" customWidth="1"/>
    <col min="4358" max="4358" width="15.7109375" style="86" customWidth="1"/>
    <col min="4359" max="4360" width="14.7109375" style="86" customWidth="1"/>
    <col min="4361" max="4361" width="14.140625" style="86" customWidth="1"/>
    <col min="4362" max="4363" width="13.7109375" style="86" customWidth="1"/>
    <col min="4364" max="4364" width="0.5703125" style="86" customWidth="1"/>
    <col min="4365" max="4365" width="5.7109375" style="86" customWidth="1"/>
    <col min="4366" max="4366" width="19.85546875" style="86" customWidth="1"/>
    <col min="4367" max="4367" width="5.7109375" style="86" customWidth="1"/>
    <col min="4368" max="4368" width="10.7109375" style="86" customWidth="1"/>
    <col min="4369" max="4434" width="5.7109375" style="86" customWidth="1"/>
    <col min="4435" max="4611" width="12.5703125" style="86"/>
    <col min="4612" max="4612" width="3.42578125" style="86" customWidth="1"/>
    <col min="4613" max="4613" width="29.140625" style="86" customWidth="1"/>
    <col min="4614" max="4614" width="15.7109375" style="86" customWidth="1"/>
    <col min="4615" max="4616" width="14.7109375" style="86" customWidth="1"/>
    <col min="4617" max="4617" width="14.140625" style="86" customWidth="1"/>
    <col min="4618" max="4619" width="13.7109375" style="86" customWidth="1"/>
    <col min="4620" max="4620" width="0.5703125" style="86" customWidth="1"/>
    <col min="4621" max="4621" width="5.7109375" style="86" customWidth="1"/>
    <col min="4622" max="4622" width="19.85546875" style="86" customWidth="1"/>
    <col min="4623" max="4623" width="5.7109375" style="86" customWidth="1"/>
    <col min="4624" max="4624" width="10.7109375" style="86" customWidth="1"/>
    <col min="4625" max="4690" width="5.7109375" style="86" customWidth="1"/>
    <col min="4691" max="4867" width="12.5703125" style="86"/>
    <col min="4868" max="4868" width="3.42578125" style="86" customWidth="1"/>
    <col min="4869" max="4869" width="29.140625" style="86" customWidth="1"/>
    <col min="4870" max="4870" width="15.7109375" style="86" customWidth="1"/>
    <col min="4871" max="4872" width="14.7109375" style="86" customWidth="1"/>
    <col min="4873" max="4873" width="14.140625" style="86" customWidth="1"/>
    <col min="4874" max="4875" width="13.7109375" style="86" customWidth="1"/>
    <col min="4876" max="4876" width="0.5703125" style="86" customWidth="1"/>
    <col min="4877" max="4877" width="5.7109375" style="86" customWidth="1"/>
    <col min="4878" max="4878" width="19.85546875" style="86" customWidth="1"/>
    <col min="4879" max="4879" width="5.7109375" style="86" customWidth="1"/>
    <col min="4880" max="4880" width="10.7109375" style="86" customWidth="1"/>
    <col min="4881" max="4946" width="5.7109375" style="86" customWidth="1"/>
    <col min="4947" max="5123" width="12.5703125" style="86"/>
    <col min="5124" max="5124" width="3.42578125" style="86" customWidth="1"/>
    <col min="5125" max="5125" width="29.140625" style="86" customWidth="1"/>
    <col min="5126" max="5126" width="15.7109375" style="86" customWidth="1"/>
    <col min="5127" max="5128" width="14.7109375" style="86" customWidth="1"/>
    <col min="5129" max="5129" width="14.140625" style="86" customWidth="1"/>
    <col min="5130" max="5131" width="13.7109375" style="86" customWidth="1"/>
    <col min="5132" max="5132" width="0.5703125" style="86" customWidth="1"/>
    <col min="5133" max="5133" width="5.7109375" style="86" customWidth="1"/>
    <col min="5134" max="5134" width="19.85546875" style="86" customWidth="1"/>
    <col min="5135" max="5135" width="5.7109375" style="86" customWidth="1"/>
    <col min="5136" max="5136" width="10.7109375" style="86" customWidth="1"/>
    <col min="5137" max="5202" width="5.7109375" style="86" customWidth="1"/>
    <col min="5203" max="5379" width="12.5703125" style="86"/>
    <col min="5380" max="5380" width="3.42578125" style="86" customWidth="1"/>
    <col min="5381" max="5381" width="29.140625" style="86" customWidth="1"/>
    <col min="5382" max="5382" width="15.7109375" style="86" customWidth="1"/>
    <col min="5383" max="5384" width="14.7109375" style="86" customWidth="1"/>
    <col min="5385" max="5385" width="14.140625" style="86" customWidth="1"/>
    <col min="5386" max="5387" width="13.7109375" style="86" customWidth="1"/>
    <col min="5388" max="5388" width="0.5703125" style="86" customWidth="1"/>
    <col min="5389" max="5389" width="5.7109375" style="86" customWidth="1"/>
    <col min="5390" max="5390" width="19.85546875" style="86" customWidth="1"/>
    <col min="5391" max="5391" width="5.7109375" style="86" customWidth="1"/>
    <col min="5392" max="5392" width="10.7109375" style="86" customWidth="1"/>
    <col min="5393" max="5458" width="5.7109375" style="86" customWidth="1"/>
    <col min="5459" max="5635" width="12.5703125" style="86"/>
    <col min="5636" max="5636" width="3.42578125" style="86" customWidth="1"/>
    <col min="5637" max="5637" width="29.140625" style="86" customWidth="1"/>
    <col min="5638" max="5638" width="15.7109375" style="86" customWidth="1"/>
    <col min="5639" max="5640" width="14.7109375" style="86" customWidth="1"/>
    <col min="5641" max="5641" width="14.140625" style="86" customWidth="1"/>
    <col min="5642" max="5643" width="13.7109375" style="86" customWidth="1"/>
    <col min="5644" max="5644" width="0.5703125" style="86" customWidth="1"/>
    <col min="5645" max="5645" width="5.7109375" style="86" customWidth="1"/>
    <col min="5646" max="5646" width="19.85546875" style="86" customWidth="1"/>
    <col min="5647" max="5647" width="5.7109375" style="86" customWidth="1"/>
    <col min="5648" max="5648" width="10.7109375" style="86" customWidth="1"/>
    <col min="5649" max="5714" width="5.7109375" style="86" customWidth="1"/>
    <col min="5715" max="5891" width="12.5703125" style="86"/>
    <col min="5892" max="5892" width="3.42578125" style="86" customWidth="1"/>
    <col min="5893" max="5893" width="29.140625" style="86" customWidth="1"/>
    <col min="5894" max="5894" width="15.7109375" style="86" customWidth="1"/>
    <col min="5895" max="5896" width="14.7109375" style="86" customWidth="1"/>
    <col min="5897" max="5897" width="14.140625" style="86" customWidth="1"/>
    <col min="5898" max="5899" width="13.7109375" style="86" customWidth="1"/>
    <col min="5900" max="5900" width="0.5703125" style="86" customWidth="1"/>
    <col min="5901" max="5901" width="5.7109375" style="86" customWidth="1"/>
    <col min="5902" max="5902" width="19.85546875" style="86" customWidth="1"/>
    <col min="5903" max="5903" width="5.7109375" style="86" customWidth="1"/>
    <col min="5904" max="5904" width="10.7109375" style="86" customWidth="1"/>
    <col min="5905" max="5970" width="5.7109375" style="86" customWidth="1"/>
    <col min="5971" max="6147" width="12.5703125" style="86"/>
    <col min="6148" max="6148" width="3.42578125" style="86" customWidth="1"/>
    <col min="6149" max="6149" width="29.140625" style="86" customWidth="1"/>
    <col min="6150" max="6150" width="15.7109375" style="86" customWidth="1"/>
    <col min="6151" max="6152" width="14.7109375" style="86" customWidth="1"/>
    <col min="6153" max="6153" width="14.140625" style="86" customWidth="1"/>
    <col min="6154" max="6155" width="13.7109375" style="86" customWidth="1"/>
    <col min="6156" max="6156" width="0.5703125" style="86" customWidth="1"/>
    <col min="6157" max="6157" width="5.7109375" style="86" customWidth="1"/>
    <col min="6158" max="6158" width="19.85546875" style="86" customWidth="1"/>
    <col min="6159" max="6159" width="5.7109375" style="86" customWidth="1"/>
    <col min="6160" max="6160" width="10.7109375" style="86" customWidth="1"/>
    <col min="6161" max="6226" width="5.7109375" style="86" customWidth="1"/>
    <col min="6227" max="6403" width="12.5703125" style="86"/>
    <col min="6404" max="6404" width="3.42578125" style="86" customWidth="1"/>
    <col min="6405" max="6405" width="29.140625" style="86" customWidth="1"/>
    <col min="6406" max="6406" width="15.7109375" style="86" customWidth="1"/>
    <col min="6407" max="6408" width="14.7109375" style="86" customWidth="1"/>
    <col min="6409" max="6409" width="14.140625" style="86" customWidth="1"/>
    <col min="6410" max="6411" width="13.7109375" style="86" customWidth="1"/>
    <col min="6412" max="6412" width="0.5703125" style="86" customWidth="1"/>
    <col min="6413" max="6413" width="5.7109375" style="86" customWidth="1"/>
    <col min="6414" max="6414" width="19.85546875" style="86" customWidth="1"/>
    <col min="6415" max="6415" width="5.7109375" style="86" customWidth="1"/>
    <col min="6416" max="6416" width="10.7109375" style="86" customWidth="1"/>
    <col min="6417" max="6482" width="5.7109375" style="86" customWidth="1"/>
    <col min="6483" max="6659" width="12.5703125" style="86"/>
    <col min="6660" max="6660" width="3.42578125" style="86" customWidth="1"/>
    <col min="6661" max="6661" width="29.140625" style="86" customWidth="1"/>
    <col min="6662" max="6662" width="15.7109375" style="86" customWidth="1"/>
    <col min="6663" max="6664" width="14.7109375" style="86" customWidth="1"/>
    <col min="6665" max="6665" width="14.140625" style="86" customWidth="1"/>
    <col min="6666" max="6667" width="13.7109375" style="86" customWidth="1"/>
    <col min="6668" max="6668" width="0.5703125" style="86" customWidth="1"/>
    <col min="6669" max="6669" width="5.7109375" style="86" customWidth="1"/>
    <col min="6670" max="6670" width="19.85546875" style="86" customWidth="1"/>
    <col min="6671" max="6671" width="5.7109375" style="86" customWidth="1"/>
    <col min="6672" max="6672" width="10.7109375" style="86" customWidth="1"/>
    <col min="6673" max="6738" width="5.7109375" style="86" customWidth="1"/>
    <col min="6739" max="6915" width="12.5703125" style="86"/>
    <col min="6916" max="6916" width="3.42578125" style="86" customWidth="1"/>
    <col min="6917" max="6917" width="29.140625" style="86" customWidth="1"/>
    <col min="6918" max="6918" width="15.7109375" style="86" customWidth="1"/>
    <col min="6919" max="6920" width="14.7109375" style="86" customWidth="1"/>
    <col min="6921" max="6921" width="14.140625" style="86" customWidth="1"/>
    <col min="6922" max="6923" width="13.7109375" style="86" customWidth="1"/>
    <col min="6924" max="6924" width="0.5703125" style="86" customWidth="1"/>
    <col min="6925" max="6925" width="5.7109375" style="86" customWidth="1"/>
    <col min="6926" max="6926" width="19.85546875" style="86" customWidth="1"/>
    <col min="6927" max="6927" width="5.7109375" style="86" customWidth="1"/>
    <col min="6928" max="6928" width="10.7109375" style="86" customWidth="1"/>
    <col min="6929" max="6994" width="5.7109375" style="86" customWidth="1"/>
    <col min="6995" max="7171" width="12.5703125" style="86"/>
    <col min="7172" max="7172" width="3.42578125" style="86" customWidth="1"/>
    <col min="7173" max="7173" width="29.140625" style="86" customWidth="1"/>
    <col min="7174" max="7174" width="15.7109375" style="86" customWidth="1"/>
    <col min="7175" max="7176" width="14.7109375" style="86" customWidth="1"/>
    <col min="7177" max="7177" width="14.140625" style="86" customWidth="1"/>
    <col min="7178" max="7179" width="13.7109375" style="86" customWidth="1"/>
    <col min="7180" max="7180" width="0.5703125" style="86" customWidth="1"/>
    <col min="7181" max="7181" width="5.7109375" style="86" customWidth="1"/>
    <col min="7182" max="7182" width="19.85546875" style="86" customWidth="1"/>
    <col min="7183" max="7183" width="5.7109375" style="86" customWidth="1"/>
    <col min="7184" max="7184" width="10.7109375" style="86" customWidth="1"/>
    <col min="7185" max="7250" width="5.7109375" style="86" customWidth="1"/>
    <col min="7251" max="7427" width="12.5703125" style="86"/>
    <col min="7428" max="7428" width="3.42578125" style="86" customWidth="1"/>
    <col min="7429" max="7429" width="29.140625" style="86" customWidth="1"/>
    <col min="7430" max="7430" width="15.7109375" style="86" customWidth="1"/>
    <col min="7431" max="7432" width="14.7109375" style="86" customWidth="1"/>
    <col min="7433" max="7433" width="14.140625" style="86" customWidth="1"/>
    <col min="7434" max="7435" width="13.7109375" style="86" customWidth="1"/>
    <col min="7436" max="7436" width="0.5703125" style="86" customWidth="1"/>
    <col min="7437" max="7437" width="5.7109375" style="86" customWidth="1"/>
    <col min="7438" max="7438" width="19.85546875" style="86" customWidth="1"/>
    <col min="7439" max="7439" width="5.7109375" style="86" customWidth="1"/>
    <col min="7440" max="7440" width="10.7109375" style="86" customWidth="1"/>
    <col min="7441" max="7506" width="5.7109375" style="86" customWidth="1"/>
    <col min="7507" max="7683" width="12.5703125" style="86"/>
    <col min="7684" max="7684" width="3.42578125" style="86" customWidth="1"/>
    <col min="7685" max="7685" width="29.140625" style="86" customWidth="1"/>
    <col min="7686" max="7686" width="15.7109375" style="86" customWidth="1"/>
    <col min="7687" max="7688" width="14.7109375" style="86" customWidth="1"/>
    <col min="7689" max="7689" width="14.140625" style="86" customWidth="1"/>
    <col min="7690" max="7691" width="13.7109375" style="86" customWidth="1"/>
    <col min="7692" max="7692" width="0.5703125" style="86" customWidth="1"/>
    <col min="7693" max="7693" width="5.7109375" style="86" customWidth="1"/>
    <col min="7694" max="7694" width="19.85546875" style="86" customWidth="1"/>
    <col min="7695" max="7695" width="5.7109375" style="86" customWidth="1"/>
    <col min="7696" max="7696" width="10.7109375" style="86" customWidth="1"/>
    <col min="7697" max="7762" width="5.7109375" style="86" customWidth="1"/>
    <col min="7763" max="7939" width="12.5703125" style="86"/>
    <col min="7940" max="7940" width="3.42578125" style="86" customWidth="1"/>
    <col min="7941" max="7941" width="29.140625" style="86" customWidth="1"/>
    <col min="7942" max="7942" width="15.7109375" style="86" customWidth="1"/>
    <col min="7943" max="7944" width="14.7109375" style="86" customWidth="1"/>
    <col min="7945" max="7945" width="14.140625" style="86" customWidth="1"/>
    <col min="7946" max="7947" width="13.7109375" style="86" customWidth="1"/>
    <col min="7948" max="7948" width="0.5703125" style="86" customWidth="1"/>
    <col min="7949" max="7949" width="5.7109375" style="86" customWidth="1"/>
    <col min="7950" max="7950" width="19.85546875" style="86" customWidth="1"/>
    <col min="7951" max="7951" width="5.7109375" style="86" customWidth="1"/>
    <col min="7952" max="7952" width="10.7109375" style="86" customWidth="1"/>
    <col min="7953" max="8018" width="5.7109375" style="86" customWidth="1"/>
    <col min="8019" max="8195" width="12.5703125" style="86"/>
    <col min="8196" max="8196" width="3.42578125" style="86" customWidth="1"/>
    <col min="8197" max="8197" width="29.140625" style="86" customWidth="1"/>
    <col min="8198" max="8198" width="15.7109375" style="86" customWidth="1"/>
    <col min="8199" max="8200" width="14.7109375" style="86" customWidth="1"/>
    <col min="8201" max="8201" width="14.140625" style="86" customWidth="1"/>
    <col min="8202" max="8203" width="13.7109375" style="86" customWidth="1"/>
    <col min="8204" max="8204" width="0.5703125" style="86" customWidth="1"/>
    <col min="8205" max="8205" width="5.7109375" style="86" customWidth="1"/>
    <col min="8206" max="8206" width="19.85546875" style="86" customWidth="1"/>
    <col min="8207" max="8207" width="5.7109375" style="86" customWidth="1"/>
    <col min="8208" max="8208" width="10.7109375" style="86" customWidth="1"/>
    <col min="8209" max="8274" width="5.7109375" style="86" customWidth="1"/>
    <col min="8275" max="8451" width="12.5703125" style="86"/>
    <col min="8452" max="8452" width="3.42578125" style="86" customWidth="1"/>
    <col min="8453" max="8453" width="29.140625" style="86" customWidth="1"/>
    <col min="8454" max="8454" width="15.7109375" style="86" customWidth="1"/>
    <col min="8455" max="8456" width="14.7109375" style="86" customWidth="1"/>
    <col min="8457" max="8457" width="14.140625" style="86" customWidth="1"/>
    <col min="8458" max="8459" width="13.7109375" style="86" customWidth="1"/>
    <col min="8460" max="8460" width="0.5703125" style="86" customWidth="1"/>
    <col min="8461" max="8461" width="5.7109375" style="86" customWidth="1"/>
    <col min="8462" max="8462" width="19.85546875" style="86" customWidth="1"/>
    <col min="8463" max="8463" width="5.7109375" style="86" customWidth="1"/>
    <col min="8464" max="8464" width="10.7109375" style="86" customWidth="1"/>
    <col min="8465" max="8530" width="5.7109375" style="86" customWidth="1"/>
    <col min="8531" max="8707" width="12.5703125" style="86"/>
    <col min="8708" max="8708" width="3.42578125" style="86" customWidth="1"/>
    <col min="8709" max="8709" width="29.140625" style="86" customWidth="1"/>
    <col min="8710" max="8710" width="15.7109375" style="86" customWidth="1"/>
    <col min="8711" max="8712" width="14.7109375" style="86" customWidth="1"/>
    <col min="8713" max="8713" width="14.140625" style="86" customWidth="1"/>
    <col min="8714" max="8715" width="13.7109375" style="86" customWidth="1"/>
    <col min="8716" max="8716" width="0.5703125" style="86" customWidth="1"/>
    <col min="8717" max="8717" width="5.7109375" style="86" customWidth="1"/>
    <col min="8718" max="8718" width="19.85546875" style="86" customWidth="1"/>
    <col min="8719" max="8719" width="5.7109375" style="86" customWidth="1"/>
    <col min="8720" max="8720" width="10.7109375" style="86" customWidth="1"/>
    <col min="8721" max="8786" width="5.7109375" style="86" customWidth="1"/>
    <col min="8787" max="8963" width="12.5703125" style="86"/>
    <col min="8964" max="8964" width="3.42578125" style="86" customWidth="1"/>
    <col min="8965" max="8965" width="29.140625" style="86" customWidth="1"/>
    <col min="8966" max="8966" width="15.7109375" style="86" customWidth="1"/>
    <col min="8967" max="8968" width="14.7109375" style="86" customWidth="1"/>
    <col min="8969" max="8969" width="14.140625" style="86" customWidth="1"/>
    <col min="8970" max="8971" width="13.7109375" style="86" customWidth="1"/>
    <col min="8972" max="8972" width="0.5703125" style="86" customWidth="1"/>
    <col min="8973" max="8973" width="5.7109375" style="86" customWidth="1"/>
    <col min="8974" max="8974" width="19.85546875" style="86" customWidth="1"/>
    <col min="8975" max="8975" width="5.7109375" style="86" customWidth="1"/>
    <col min="8976" max="8976" width="10.7109375" style="86" customWidth="1"/>
    <col min="8977" max="9042" width="5.7109375" style="86" customWidth="1"/>
    <col min="9043" max="9219" width="12.5703125" style="86"/>
    <col min="9220" max="9220" width="3.42578125" style="86" customWidth="1"/>
    <col min="9221" max="9221" width="29.140625" style="86" customWidth="1"/>
    <col min="9222" max="9222" width="15.7109375" style="86" customWidth="1"/>
    <col min="9223" max="9224" width="14.7109375" style="86" customWidth="1"/>
    <col min="9225" max="9225" width="14.140625" style="86" customWidth="1"/>
    <col min="9226" max="9227" width="13.7109375" style="86" customWidth="1"/>
    <col min="9228" max="9228" width="0.5703125" style="86" customWidth="1"/>
    <col min="9229" max="9229" width="5.7109375" style="86" customWidth="1"/>
    <col min="9230" max="9230" width="19.85546875" style="86" customWidth="1"/>
    <col min="9231" max="9231" width="5.7109375" style="86" customWidth="1"/>
    <col min="9232" max="9232" width="10.7109375" style="86" customWidth="1"/>
    <col min="9233" max="9298" width="5.7109375" style="86" customWidth="1"/>
    <col min="9299" max="9475" width="12.5703125" style="86"/>
    <col min="9476" max="9476" width="3.42578125" style="86" customWidth="1"/>
    <col min="9477" max="9477" width="29.140625" style="86" customWidth="1"/>
    <col min="9478" max="9478" width="15.7109375" style="86" customWidth="1"/>
    <col min="9479" max="9480" width="14.7109375" style="86" customWidth="1"/>
    <col min="9481" max="9481" width="14.140625" style="86" customWidth="1"/>
    <col min="9482" max="9483" width="13.7109375" style="86" customWidth="1"/>
    <col min="9484" max="9484" width="0.5703125" style="86" customWidth="1"/>
    <col min="9485" max="9485" width="5.7109375" style="86" customWidth="1"/>
    <col min="9486" max="9486" width="19.85546875" style="86" customWidth="1"/>
    <col min="9487" max="9487" width="5.7109375" style="86" customWidth="1"/>
    <col min="9488" max="9488" width="10.7109375" style="86" customWidth="1"/>
    <col min="9489" max="9554" width="5.7109375" style="86" customWidth="1"/>
    <col min="9555" max="9731" width="12.5703125" style="86"/>
    <col min="9732" max="9732" width="3.42578125" style="86" customWidth="1"/>
    <col min="9733" max="9733" width="29.140625" style="86" customWidth="1"/>
    <col min="9734" max="9734" width="15.7109375" style="86" customWidth="1"/>
    <col min="9735" max="9736" width="14.7109375" style="86" customWidth="1"/>
    <col min="9737" max="9737" width="14.140625" style="86" customWidth="1"/>
    <col min="9738" max="9739" width="13.7109375" style="86" customWidth="1"/>
    <col min="9740" max="9740" width="0.5703125" style="86" customWidth="1"/>
    <col min="9741" max="9741" width="5.7109375" style="86" customWidth="1"/>
    <col min="9742" max="9742" width="19.85546875" style="86" customWidth="1"/>
    <col min="9743" max="9743" width="5.7109375" style="86" customWidth="1"/>
    <col min="9744" max="9744" width="10.7109375" style="86" customWidth="1"/>
    <col min="9745" max="9810" width="5.7109375" style="86" customWidth="1"/>
    <col min="9811" max="9987" width="12.5703125" style="86"/>
    <col min="9988" max="9988" width="3.42578125" style="86" customWidth="1"/>
    <col min="9989" max="9989" width="29.140625" style="86" customWidth="1"/>
    <col min="9990" max="9990" width="15.7109375" style="86" customWidth="1"/>
    <col min="9991" max="9992" width="14.7109375" style="86" customWidth="1"/>
    <col min="9993" max="9993" width="14.140625" style="86" customWidth="1"/>
    <col min="9994" max="9995" width="13.7109375" style="86" customWidth="1"/>
    <col min="9996" max="9996" width="0.5703125" style="86" customWidth="1"/>
    <col min="9997" max="9997" width="5.7109375" style="86" customWidth="1"/>
    <col min="9998" max="9998" width="19.85546875" style="86" customWidth="1"/>
    <col min="9999" max="9999" width="5.7109375" style="86" customWidth="1"/>
    <col min="10000" max="10000" width="10.7109375" style="86" customWidth="1"/>
    <col min="10001" max="10066" width="5.7109375" style="86" customWidth="1"/>
    <col min="10067" max="10243" width="12.5703125" style="86"/>
    <col min="10244" max="10244" width="3.42578125" style="86" customWidth="1"/>
    <col min="10245" max="10245" width="29.140625" style="86" customWidth="1"/>
    <col min="10246" max="10246" width="15.7109375" style="86" customWidth="1"/>
    <col min="10247" max="10248" width="14.7109375" style="86" customWidth="1"/>
    <col min="10249" max="10249" width="14.140625" style="86" customWidth="1"/>
    <col min="10250" max="10251" width="13.7109375" style="86" customWidth="1"/>
    <col min="10252" max="10252" width="0.5703125" style="86" customWidth="1"/>
    <col min="10253" max="10253" width="5.7109375" style="86" customWidth="1"/>
    <col min="10254" max="10254" width="19.85546875" style="86" customWidth="1"/>
    <col min="10255" max="10255" width="5.7109375" style="86" customWidth="1"/>
    <col min="10256" max="10256" width="10.7109375" style="86" customWidth="1"/>
    <col min="10257" max="10322" width="5.7109375" style="86" customWidth="1"/>
    <col min="10323" max="10499" width="12.5703125" style="86"/>
    <col min="10500" max="10500" width="3.42578125" style="86" customWidth="1"/>
    <col min="10501" max="10501" width="29.140625" style="86" customWidth="1"/>
    <col min="10502" max="10502" width="15.7109375" style="86" customWidth="1"/>
    <col min="10503" max="10504" width="14.7109375" style="86" customWidth="1"/>
    <col min="10505" max="10505" width="14.140625" style="86" customWidth="1"/>
    <col min="10506" max="10507" width="13.7109375" style="86" customWidth="1"/>
    <col min="10508" max="10508" width="0.5703125" style="86" customWidth="1"/>
    <col min="10509" max="10509" width="5.7109375" style="86" customWidth="1"/>
    <col min="10510" max="10510" width="19.85546875" style="86" customWidth="1"/>
    <col min="10511" max="10511" width="5.7109375" style="86" customWidth="1"/>
    <col min="10512" max="10512" width="10.7109375" style="86" customWidth="1"/>
    <col min="10513" max="10578" width="5.7109375" style="86" customWidth="1"/>
    <col min="10579" max="10755" width="12.5703125" style="86"/>
    <col min="10756" max="10756" width="3.42578125" style="86" customWidth="1"/>
    <col min="10757" max="10757" width="29.140625" style="86" customWidth="1"/>
    <col min="10758" max="10758" width="15.7109375" style="86" customWidth="1"/>
    <col min="10759" max="10760" width="14.7109375" style="86" customWidth="1"/>
    <col min="10761" max="10761" width="14.140625" style="86" customWidth="1"/>
    <col min="10762" max="10763" width="13.7109375" style="86" customWidth="1"/>
    <col min="10764" max="10764" width="0.5703125" style="86" customWidth="1"/>
    <col min="10765" max="10765" width="5.7109375" style="86" customWidth="1"/>
    <col min="10766" max="10766" width="19.85546875" style="86" customWidth="1"/>
    <col min="10767" max="10767" width="5.7109375" style="86" customWidth="1"/>
    <col min="10768" max="10768" width="10.7109375" style="86" customWidth="1"/>
    <col min="10769" max="10834" width="5.7109375" style="86" customWidth="1"/>
    <col min="10835" max="11011" width="12.5703125" style="86"/>
    <col min="11012" max="11012" width="3.42578125" style="86" customWidth="1"/>
    <col min="11013" max="11013" width="29.140625" style="86" customWidth="1"/>
    <col min="11014" max="11014" width="15.7109375" style="86" customWidth="1"/>
    <col min="11015" max="11016" width="14.7109375" style="86" customWidth="1"/>
    <col min="11017" max="11017" width="14.140625" style="86" customWidth="1"/>
    <col min="11018" max="11019" width="13.7109375" style="86" customWidth="1"/>
    <col min="11020" max="11020" width="0.5703125" style="86" customWidth="1"/>
    <col min="11021" max="11021" width="5.7109375" style="86" customWidth="1"/>
    <col min="11022" max="11022" width="19.85546875" style="86" customWidth="1"/>
    <col min="11023" max="11023" width="5.7109375" style="86" customWidth="1"/>
    <col min="11024" max="11024" width="10.7109375" style="86" customWidth="1"/>
    <col min="11025" max="11090" width="5.7109375" style="86" customWidth="1"/>
    <col min="11091" max="11267" width="12.5703125" style="86"/>
    <col min="11268" max="11268" width="3.42578125" style="86" customWidth="1"/>
    <col min="11269" max="11269" width="29.140625" style="86" customWidth="1"/>
    <col min="11270" max="11270" width="15.7109375" style="86" customWidth="1"/>
    <col min="11271" max="11272" width="14.7109375" style="86" customWidth="1"/>
    <col min="11273" max="11273" width="14.140625" style="86" customWidth="1"/>
    <col min="11274" max="11275" width="13.7109375" style="86" customWidth="1"/>
    <col min="11276" max="11276" width="0.5703125" style="86" customWidth="1"/>
    <col min="11277" max="11277" width="5.7109375" style="86" customWidth="1"/>
    <col min="11278" max="11278" width="19.85546875" style="86" customWidth="1"/>
    <col min="11279" max="11279" width="5.7109375" style="86" customWidth="1"/>
    <col min="11280" max="11280" width="10.7109375" style="86" customWidth="1"/>
    <col min="11281" max="11346" width="5.7109375" style="86" customWidth="1"/>
    <col min="11347" max="11523" width="12.5703125" style="86"/>
    <col min="11524" max="11524" width="3.42578125" style="86" customWidth="1"/>
    <col min="11525" max="11525" width="29.140625" style="86" customWidth="1"/>
    <col min="11526" max="11526" width="15.7109375" style="86" customWidth="1"/>
    <col min="11527" max="11528" width="14.7109375" style="86" customWidth="1"/>
    <col min="11529" max="11529" width="14.140625" style="86" customWidth="1"/>
    <col min="11530" max="11531" width="13.7109375" style="86" customWidth="1"/>
    <col min="11532" max="11532" width="0.5703125" style="86" customWidth="1"/>
    <col min="11533" max="11533" width="5.7109375" style="86" customWidth="1"/>
    <col min="11534" max="11534" width="19.85546875" style="86" customWidth="1"/>
    <col min="11535" max="11535" width="5.7109375" style="86" customWidth="1"/>
    <col min="11536" max="11536" width="10.7109375" style="86" customWidth="1"/>
    <col min="11537" max="11602" width="5.7109375" style="86" customWidth="1"/>
    <col min="11603" max="11779" width="12.5703125" style="86"/>
    <col min="11780" max="11780" width="3.42578125" style="86" customWidth="1"/>
    <col min="11781" max="11781" width="29.140625" style="86" customWidth="1"/>
    <col min="11782" max="11782" width="15.7109375" style="86" customWidth="1"/>
    <col min="11783" max="11784" width="14.7109375" style="86" customWidth="1"/>
    <col min="11785" max="11785" width="14.140625" style="86" customWidth="1"/>
    <col min="11786" max="11787" width="13.7109375" style="86" customWidth="1"/>
    <col min="11788" max="11788" width="0.5703125" style="86" customWidth="1"/>
    <col min="11789" max="11789" width="5.7109375" style="86" customWidth="1"/>
    <col min="11790" max="11790" width="19.85546875" style="86" customWidth="1"/>
    <col min="11791" max="11791" width="5.7109375" style="86" customWidth="1"/>
    <col min="11792" max="11792" width="10.7109375" style="86" customWidth="1"/>
    <col min="11793" max="11858" width="5.7109375" style="86" customWidth="1"/>
    <col min="11859" max="12035" width="12.5703125" style="86"/>
    <col min="12036" max="12036" width="3.42578125" style="86" customWidth="1"/>
    <col min="12037" max="12037" width="29.140625" style="86" customWidth="1"/>
    <col min="12038" max="12038" width="15.7109375" style="86" customWidth="1"/>
    <col min="12039" max="12040" width="14.7109375" style="86" customWidth="1"/>
    <col min="12041" max="12041" width="14.140625" style="86" customWidth="1"/>
    <col min="12042" max="12043" width="13.7109375" style="86" customWidth="1"/>
    <col min="12044" max="12044" width="0.5703125" style="86" customWidth="1"/>
    <col min="12045" max="12045" width="5.7109375" style="86" customWidth="1"/>
    <col min="12046" max="12046" width="19.85546875" style="86" customWidth="1"/>
    <col min="12047" max="12047" width="5.7109375" style="86" customWidth="1"/>
    <col min="12048" max="12048" width="10.7109375" style="86" customWidth="1"/>
    <col min="12049" max="12114" width="5.7109375" style="86" customWidth="1"/>
    <col min="12115" max="12291" width="12.5703125" style="86"/>
    <col min="12292" max="12292" width="3.42578125" style="86" customWidth="1"/>
    <col min="12293" max="12293" width="29.140625" style="86" customWidth="1"/>
    <col min="12294" max="12294" width="15.7109375" style="86" customWidth="1"/>
    <col min="12295" max="12296" width="14.7109375" style="86" customWidth="1"/>
    <col min="12297" max="12297" width="14.140625" style="86" customWidth="1"/>
    <col min="12298" max="12299" width="13.7109375" style="86" customWidth="1"/>
    <col min="12300" max="12300" width="0.5703125" style="86" customWidth="1"/>
    <col min="12301" max="12301" width="5.7109375" style="86" customWidth="1"/>
    <col min="12302" max="12302" width="19.85546875" style="86" customWidth="1"/>
    <col min="12303" max="12303" width="5.7109375" style="86" customWidth="1"/>
    <col min="12304" max="12304" width="10.7109375" style="86" customWidth="1"/>
    <col min="12305" max="12370" width="5.7109375" style="86" customWidth="1"/>
    <col min="12371" max="12547" width="12.5703125" style="86"/>
    <col min="12548" max="12548" width="3.42578125" style="86" customWidth="1"/>
    <col min="12549" max="12549" width="29.140625" style="86" customWidth="1"/>
    <col min="12550" max="12550" width="15.7109375" style="86" customWidth="1"/>
    <col min="12551" max="12552" width="14.7109375" style="86" customWidth="1"/>
    <col min="12553" max="12553" width="14.140625" style="86" customWidth="1"/>
    <col min="12554" max="12555" width="13.7109375" style="86" customWidth="1"/>
    <col min="12556" max="12556" width="0.5703125" style="86" customWidth="1"/>
    <col min="12557" max="12557" width="5.7109375" style="86" customWidth="1"/>
    <col min="12558" max="12558" width="19.85546875" style="86" customWidth="1"/>
    <col min="12559" max="12559" width="5.7109375" style="86" customWidth="1"/>
    <col min="12560" max="12560" width="10.7109375" style="86" customWidth="1"/>
    <col min="12561" max="12626" width="5.7109375" style="86" customWidth="1"/>
    <col min="12627" max="12803" width="12.5703125" style="86"/>
    <col min="12804" max="12804" width="3.42578125" style="86" customWidth="1"/>
    <col min="12805" max="12805" width="29.140625" style="86" customWidth="1"/>
    <col min="12806" max="12806" width="15.7109375" style="86" customWidth="1"/>
    <col min="12807" max="12808" width="14.7109375" style="86" customWidth="1"/>
    <col min="12809" max="12809" width="14.140625" style="86" customWidth="1"/>
    <col min="12810" max="12811" width="13.7109375" style="86" customWidth="1"/>
    <col min="12812" max="12812" width="0.5703125" style="86" customWidth="1"/>
    <col min="12813" max="12813" width="5.7109375" style="86" customWidth="1"/>
    <col min="12814" max="12814" width="19.85546875" style="86" customWidth="1"/>
    <col min="12815" max="12815" width="5.7109375" style="86" customWidth="1"/>
    <col min="12816" max="12816" width="10.7109375" style="86" customWidth="1"/>
    <col min="12817" max="12882" width="5.7109375" style="86" customWidth="1"/>
    <col min="12883" max="13059" width="12.5703125" style="86"/>
    <col min="13060" max="13060" width="3.42578125" style="86" customWidth="1"/>
    <col min="13061" max="13061" width="29.140625" style="86" customWidth="1"/>
    <col min="13062" max="13062" width="15.7109375" style="86" customWidth="1"/>
    <col min="13063" max="13064" width="14.7109375" style="86" customWidth="1"/>
    <col min="13065" max="13065" width="14.140625" style="86" customWidth="1"/>
    <col min="13066" max="13067" width="13.7109375" style="86" customWidth="1"/>
    <col min="13068" max="13068" width="0.5703125" style="86" customWidth="1"/>
    <col min="13069" max="13069" width="5.7109375" style="86" customWidth="1"/>
    <col min="13070" max="13070" width="19.85546875" style="86" customWidth="1"/>
    <col min="13071" max="13071" width="5.7109375" style="86" customWidth="1"/>
    <col min="13072" max="13072" width="10.7109375" style="86" customWidth="1"/>
    <col min="13073" max="13138" width="5.7109375" style="86" customWidth="1"/>
    <col min="13139" max="13315" width="12.5703125" style="86"/>
    <col min="13316" max="13316" width="3.42578125" style="86" customWidth="1"/>
    <col min="13317" max="13317" width="29.140625" style="86" customWidth="1"/>
    <col min="13318" max="13318" width="15.7109375" style="86" customWidth="1"/>
    <col min="13319" max="13320" width="14.7109375" style="86" customWidth="1"/>
    <col min="13321" max="13321" width="14.140625" style="86" customWidth="1"/>
    <col min="13322" max="13323" width="13.7109375" style="86" customWidth="1"/>
    <col min="13324" max="13324" width="0.5703125" style="86" customWidth="1"/>
    <col min="13325" max="13325" width="5.7109375" style="86" customWidth="1"/>
    <col min="13326" max="13326" width="19.85546875" style="86" customWidth="1"/>
    <col min="13327" max="13327" width="5.7109375" style="86" customWidth="1"/>
    <col min="13328" max="13328" width="10.7109375" style="86" customWidth="1"/>
    <col min="13329" max="13394" width="5.7109375" style="86" customWidth="1"/>
    <col min="13395" max="13571" width="12.5703125" style="86"/>
    <col min="13572" max="13572" width="3.42578125" style="86" customWidth="1"/>
    <col min="13573" max="13573" width="29.140625" style="86" customWidth="1"/>
    <col min="13574" max="13574" width="15.7109375" style="86" customWidth="1"/>
    <col min="13575" max="13576" width="14.7109375" style="86" customWidth="1"/>
    <col min="13577" max="13577" width="14.140625" style="86" customWidth="1"/>
    <col min="13578" max="13579" width="13.7109375" style="86" customWidth="1"/>
    <col min="13580" max="13580" width="0.5703125" style="86" customWidth="1"/>
    <col min="13581" max="13581" width="5.7109375" style="86" customWidth="1"/>
    <col min="13582" max="13582" width="19.85546875" style="86" customWidth="1"/>
    <col min="13583" max="13583" width="5.7109375" style="86" customWidth="1"/>
    <col min="13584" max="13584" width="10.7109375" style="86" customWidth="1"/>
    <col min="13585" max="13650" width="5.7109375" style="86" customWidth="1"/>
    <col min="13651" max="13827" width="12.5703125" style="86"/>
    <col min="13828" max="13828" width="3.42578125" style="86" customWidth="1"/>
    <col min="13829" max="13829" width="29.140625" style="86" customWidth="1"/>
    <col min="13830" max="13830" width="15.7109375" style="86" customWidth="1"/>
    <col min="13831" max="13832" width="14.7109375" style="86" customWidth="1"/>
    <col min="13833" max="13833" width="14.140625" style="86" customWidth="1"/>
    <col min="13834" max="13835" width="13.7109375" style="86" customWidth="1"/>
    <col min="13836" max="13836" width="0.5703125" style="86" customWidth="1"/>
    <col min="13837" max="13837" width="5.7109375" style="86" customWidth="1"/>
    <col min="13838" max="13838" width="19.85546875" style="86" customWidth="1"/>
    <col min="13839" max="13839" width="5.7109375" style="86" customWidth="1"/>
    <col min="13840" max="13840" width="10.7109375" style="86" customWidth="1"/>
    <col min="13841" max="13906" width="5.7109375" style="86" customWidth="1"/>
    <col min="13907" max="14083" width="12.5703125" style="86"/>
    <col min="14084" max="14084" width="3.42578125" style="86" customWidth="1"/>
    <col min="14085" max="14085" width="29.140625" style="86" customWidth="1"/>
    <col min="14086" max="14086" width="15.7109375" style="86" customWidth="1"/>
    <col min="14087" max="14088" width="14.7109375" style="86" customWidth="1"/>
    <col min="14089" max="14089" width="14.140625" style="86" customWidth="1"/>
    <col min="14090" max="14091" width="13.7109375" style="86" customWidth="1"/>
    <col min="14092" max="14092" width="0.5703125" style="86" customWidth="1"/>
    <col min="14093" max="14093" width="5.7109375" style="86" customWidth="1"/>
    <col min="14094" max="14094" width="19.85546875" style="86" customWidth="1"/>
    <col min="14095" max="14095" width="5.7109375" style="86" customWidth="1"/>
    <col min="14096" max="14096" width="10.7109375" style="86" customWidth="1"/>
    <col min="14097" max="14162" width="5.7109375" style="86" customWidth="1"/>
    <col min="14163" max="14339" width="12.5703125" style="86"/>
    <col min="14340" max="14340" width="3.42578125" style="86" customWidth="1"/>
    <col min="14341" max="14341" width="29.140625" style="86" customWidth="1"/>
    <col min="14342" max="14342" width="15.7109375" style="86" customWidth="1"/>
    <col min="14343" max="14344" width="14.7109375" style="86" customWidth="1"/>
    <col min="14345" max="14345" width="14.140625" style="86" customWidth="1"/>
    <col min="14346" max="14347" width="13.7109375" style="86" customWidth="1"/>
    <col min="14348" max="14348" width="0.5703125" style="86" customWidth="1"/>
    <col min="14349" max="14349" width="5.7109375" style="86" customWidth="1"/>
    <col min="14350" max="14350" width="19.85546875" style="86" customWidth="1"/>
    <col min="14351" max="14351" width="5.7109375" style="86" customWidth="1"/>
    <col min="14352" max="14352" width="10.7109375" style="86" customWidth="1"/>
    <col min="14353" max="14418" width="5.7109375" style="86" customWidth="1"/>
    <col min="14419" max="14595" width="12.5703125" style="86"/>
    <col min="14596" max="14596" width="3.42578125" style="86" customWidth="1"/>
    <col min="14597" max="14597" width="29.140625" style="86" customWidth="1"/>
    <col min="14598" max="14598" width="15.7109375" style="86" customWidth="1"/>
    <col min="14599" max="14600" width="14.7109375" style="86" customWidth="1"/>
    <col min="14601" max="14601" width="14.140625" style="86" customWidth="1"/>
    <col min="14602" max="14603" width="13.7109375" style="86" customWidth="1"/>
    <col min="14604" max="14604" width="0.5703125" style="86" customWidth="1"/>
    <col min="14605" max="14605" width="5.7109375" style="86" customWidth="1"/>
    <col min="14606" max="14606" width="19.85546875" style="86" customWidth="1"/>
    <col min="14607" max="14607" width="5.7109375" style="86" customWidth="1"/>
    <col min="14608" max="14608" width="10.7109375" style="86" customWidth="1"/>
    <col min="14609" max="14674" width="5.7109375" style="86" customWidth="1"/>
    <col min="14675" max="14851" width="12.5703125" style="86"/>
    <col min="14852" max="14852" width="3.42578125" style="86" customWidth="1"/>
    <col min="14853" max="14853" width="29.140625" style="86" customWidth="1"/>
    <col min="14854" max="14854" width="15.7109375" style="86" customWidth="1"/>
    <col min="14855" max="14856" width="14.7109375" style="86" customWidth="1"/>
    <col min="14857" max="14857" width="14.140625" style="86" customWidth="1"/>
    <col min="14858" max="14859" width="13.7109375" style="86" customWidth="1"/>
    <col min="14860" max="14860" width="0.5703125" style="86" customWidth="1"/>
    <col min="14861" max="14861" width="5.7109375" style="86" customWidth="1"/>
    <col min="14862" max="14862" width="19.85546875" style="86" customWidth="1"/>
    <col min="14863" max="14863" width="5.7109375" style="86" customWidth="1"/>
    <col min="14864" max="14864" width="10.7109375" style="86" customWidth="1"/>
    <col min="14865" max="14930" width="5.7109375" style="86" customWidth="1"/>
    <col min="14931" max="15107" width="12.5703125" style="86"/>
    <col min="15108" max="15108" width="3.42578125" style="86" customWidth="1"/>
    <col min="15109" max="15109" width="29.140625" style="86" customWidth="1"/>
    <col min="15110" max="15110" width="15.7109375" style="86" customWidth="1"/>
    <col min="15111" max="15112" width="14.7109375" style="86" customWidth="1"/>
    <col min="15113" max="15113" width="14.140625" style="86" customWidth="1"/>
    <col min="15114" max="15115" width="13.7109375" style="86" customWidth="1"/>
    <col min="15116" max="15116" width="0.5703125" style="86" customWidth="1"/>
    <col min="15117" max="15117" width="5.7109375" style="86" customWidth="1"/>
    <col min="15118" max="15118" width="19.85546875" style="86" customWidth="1"/>
    <col min="15119" max="15119" width="5.7109375" style="86" customWidth="1"/>
    <col min="15120" max="15120" width="10.7109375" style="86" customWidth="1"/>
    <col min="15121" max="15186" width="5.7109375" style="86" customWidth="1"/>
    <col min="15187" max="15363" width="12.5703125" style="86"/>
    <col min="15364" max="15364" width="3.42578125" style="86" customWidth="1"/>
    <col min="15365" max="15365" width="29.140625" style="86" customWidth="1"/>
    <col min="15366" max="15366" width="15.7109375" style="86" customWidth="1"/>
    <col min="15367" max="15368" width="14.7109375" style="86" customWidth="1"/>
    <col min="15369" max="15369" width="14.140625" style="86" customWidth="1"/>
    <col min="15370" max="15371" width="13.7109375" style="86" customWidth="1"/>
    <col min="15372" max="15372" width="0.5703125" style="86" customWidth="1"/>
    <col min="15373" max="15373" width="5.7109375" style="86" customWidth="1"/>
    <col min="15374" max="15374" width="19.85546875" style="86" customWidth="1"/>
    <col min="15375" max="15375" width="5.7109375" style="86" customWidth="1"/>
    <col min="15376" max="15376" width="10.7109375" style="86" customWidth="1"/>
    <col min="15377" max="15442" width="5.7109375" style="86" customWidth="1"/>
    <col min="15443" max="15619" width="12.5703125" style="86"/>
    <col min="15620" max="15620" width="3.42578125" style="86" customWidth="1"/>
    <col min="15621" max="15621" width="29.140625" style="86" customWidth="1"/>
    <col min="15622" max="15622" width="15.7109375" style="86" customWidth="1"/>
    <col min="15623" max="15624" width="14.7109375" style="86" customWidth="1"/>
    <col min="15625" max="15625" width="14.140625" style="86" customWidth="1"/>
    <col min="15626" max="15627" width="13.7109375" style="86" customWidth="1"/>
    <col min="15628" max="15628" width="0.5703125" style="86" customWidth="1"/>
    <col min="15629" max="15629" width="5.7109375" style="86" customWidth="1"/>
    <col min="15630" max="15630" width="19.85546875" style="86" customWidth="1"/>
    <col min="15631" max="15631" width="5.7109375" style="86" customWidth="1"/>
    <col min="15632" max="15632" width="10.7109375" style="86" customWidth="1"/>
    <col min="15633" max="15698" width="5.7109375" style="86" customWidth="1"/>
    <col min="15699" max="15875" width="12.5703125" style="86"/>
    <col min="15876" max="15876" width="3.42578125" style="86" customWidth="1"/>
    <col min="15877" max="15877" width="29.140625" style="86" customWidth="1"/>
    <col min="15878" max="15878" width="15.7109375" style="86" customWidth="1"/>
    <col min="15879" max="15880" width="14.7109375" style="86" customWidth="1"/>
    <col min="15881" max="15881" width="14.140625" style="86" customWidth="1"/>
    <col min="15882" max="15883" width="13.7109375" style="86" customWidth="1"/>
    <col min="15884" max="15884" width="0.5703125" style="86" customWidth="1"/>
    <col min="15885" max="15885" width="5.7109375" style="86" customWidth="1"/>
    <col min="15886" max="15886" width="19.85546875" style="86" customWidth="1"/>
    <col min="15887" max="15887" width="5.7109375" style="86" customWidth="1"/>
    <col min="15888" max="15888" width="10.7109375" style="86" customWidth="1"/>
    <col min="15889" max="15954" width="5.7109375" style="86" customWidth="1"/>
    <col min="15955" max="16131" width="12.5703125" style="86"/>
    <col min="16132" max="16132" width="3.42578125" style="86" customWidth="1"/>
    <col min="16133" max="16133" width="29.140625" style="86" customWidth="1"/>
    <col min="16134" max="16134" width="15.7109375" style="86" customWidth="1"/>
    <col min="16135" max="16136" width="14.7109375" style="86" customWidth="1"/>
    <col min="16137" max="16137" width="14.140625" style="86" customWidth="1"/>
    <col min="16138" max="16139" width="13.7109375" style="86" customWidth="1"/>
    <col min="16140" max="16140" width="0.5703125" style="86" customWidth="1"/>
    <col min="16141" max="16141" width="5.7109375" style="86" customWidth="1"/>
    <col min="16142" max="16142" width="19.85546875" style="86" customWidth="1"/>
    <col min="16143" max="16143" width="5.7109375" style="86" customWidth="1"/>
    <col min="16144" max="16144" width="10.7109375" style="86" customWidth="1"/>
    <col min="16145" max="16210" width="5.7109375" style="86" customWidth="1"/>
    <col min="16211" max="16384" width="12.5703125" style="86"/>
  </cols>
  <sheetData>
    <row r="1" spans="1:17" s="80" customFormat="1" ht="20.25" x14ac:dyDescent="0.3">
      <c r="A1" s="78" t="s">
        <v>694</v>
      </c>
      <c r="B1" s="79"/>
      <c r="C1" s="79"/>
      <c r="D1" s="79"/>
      <c r="E1" s="79"/>
      <c r="F1" s="79"/>
      <c r="G1" s="79"/>
      <c r="H1" s="79"/>
      <c r="I1" s="79"/>
      <c r="J1" s="79"/>
      <c r="K1" s="79"/>
    </row>
    <row r="2" spans="1:17" s="80" customFormat="1" x14ac:dyDescent="0.2">
      <c r="A2" s="181" t="s">
        <v>722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3" spans="1:17" s="80" customFormat="1" x14ac:dyDescent="0.2">
      <c r="A3" s="81" t="s">
        <v>695</v>
      </c>
      <c r="B3" s="79"/>
      <c r="C3" s="79"/>
      <c r="D3" s="79"/>
      <c r="E3" s="79"/>
      <c r="F3" s="79"/>
      <c r="G3" s="79"/>
      <c r="H3" s="79"/>
      <c r="I3" s="79"/>
      <c r="J3" s="79"/>
      <c r="K3" s="79"/>
    </row>
    <row r="4" spans="1:17" s="80" customFormat="1" ht="13.5" thickBot="1" x14ac:dyDescent="0.25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82"/>
    </row>
    <row r="5" spans="1:17" ht="4.5" customHeight="1" x14ac:dyDescent="0.2">
      <c r="A5" s="83"/>
      <c r="B5" s="84"/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1:17" ht="12.75" customHeight="1" x14ac:dyDescent="0.2">
      <c r="A6" s="185" t="s">
        <v>696</v>
      </c>
      <c r="B6" s="186"/>
      <c r="C6" s="187" t="s">
        <v>697</v>
      </c>
      <c r="D6" s="188" t="s">
        <v>723</v>
      </c>
      <c r="E6" s="188" t="s">
        <v>724</v>
      </c>
      <c r="F6" s="189" t="s">
        <v>698</v>
      </c>
      <c r="G6" s="190" t="s">
        <v>699</v>
      </c>
      <c r="H6" s="189" t="s">
        <v>700</v>
      </c>
      <c r="I6" s="191" t="s">
        <v>701</v>
      </c>
      <c r="J6" s="192"/>
      <c r="K6" s="193" t="s">
        <v>702</v>
      </c>
      <c r="L6" s="87"/>
    </row>
    <row r="7" spans="1:17" ht="12.75" customHeight="1" x14ac:dyDescent="0.2">
      <c r="A7" s="185"/>
      <c r="B7" s="186"/>
      <c r="C7" s="194"/>
      <c r="D7" s="188"/>
      <c r="E7" s="188"/>
      <c r="F7" s="189"/>
      <c r="G7" s="190"/>
      <c r="H7" s="189"/>
      <c r="I7" s="195" t="s">
        <v>703</v>
      </c>
      <c r="J7" s="196" t="s">
        <v>704</v>
      </c>
      <c r="K7" s="193"/>
      <c r="L7" s="87"/>
    </row>
    <row r="8" spans="1:17" ht="12.75" customHeight="1" x14ac:dyDescent="0.2">
      <c r="A8" s="185"/>
      <c r="B8" s="186"/>
      <c r="C8" s="197"/>
      <c r="D8" s="188"/>
      <c r="E8" s="188"/>
      <c r="F8" s="189"/>
      <c r="G8" s="190"/>
      <c r="H8" s="189"/>
      <c r="I8" s="189"/>
      <c r="J8" s="190"/>
      <c r="K8" s="193"/>
      <c r="L8" s="87"/>
    </row>
    <row r="9" spans="1:17" x14ac:dyDescent="0.2">
      <c r="A9" s="185"/>
      <c r="B9" s="186"/>
      <c r="C9" s="197"/>
      <c r="D9" s="188"/>
      <c r="E9" s="188"/>
      <c r="F9" s="189"/>
      <c r="G9" s="190"/>
      <c r="H9" s="189"/>
      <c r="I9" s="189"/>
      <c r="J9" s="190"/>
      <c r="K9" s="193"/>
      <c r="L9" s="87"/>
    </row>
    <row r="10" spans="1:17" s="89" customFormat="1" ht="10.15" customHeight="1" x14ac:dyDescent="0.2">
      <c r="A10" s="185"/>
      <c r="B10" s="186"/>
      <c r="C10" s="198">
        <v>1</v>
      </c>
      <c r="D10" s="199">
        <v>2</v>
      </c>
      <c r="E10" s="198">
        <v>3</v>
      </c>
      <c r="F10" s="198">
        <v>4</v>
      </c>
      <c r="G10" s="198">
        <v>5</v>
      </c>
      <c r="H10" s="198">
        <v>6</v>
      </c>
      <c r="I10" s="200" t="s">
        <v>705</v>
      </c>
      <c r="J10" s="200" t="s">
        <v>706</v>
      </c>
      <c r="K10" s="201" t="s">
        <v>707</v>
      </c>
      <c r="L10" s="88"/>
    </row>
    <row r="11" spans="1:17" ht="4.5" customHeight="1" thickBot="1" x14ac:dyDescent="0.25">
      <c r="A11" s="90"/>
      <c r="B11" s="91"/>
      <c r="C11" s="92"/>
      <c r="D11" s="92"/>
      <c r="E11" s="92"/>
      <c r="F11" s="92"/>
      <c r="G11" s="92"/>
      <c r="H11" s="92"/>
      <c r="I11" s="92"/>
      <c r="J11" s="92"/>
      <c r="K11" s="92"/>
      <c r="L11" s="92"/>
    </row>
    <row r="12" spans="1:17" ht="8.1" customHeight="1" x14ac:dyDescent="0.2">
      <c r="B12" s="84"/>
      <c r="C12" s="94"/>
      <c r="D12" s="94"/>
      <c r="E12" s="94"/>
      <c r="F12" s="94"/>
      <c r="G12" s="94"/>
      <c r="H12" s="95"/>
      <c r="I12" s="94"/>
      <c r="J12" s="94"/>
      <c r="K12" s="96"/>
      <c r="L12" s="96"/>
    </row>
    <row r="13" spans="1:17" ht="8.25" customHeight="1" x14ac:dyDescent="0.2">
      <c r="B13" s="97"/>
      <c r="C13" s="96"/>
      <c r="D13" s="96"/>
      <c r="E13" s="96"/>
      <c r="F13" s="96"/>
      <c r="G13" s="96"/>
      <c r="H13" s="98"/>
      <c r="I13" s="96"/>
      <c r="J13" s="96"/>
      <c r="K13" s="96"/>
      <c r="L13" s="96"/>
    </row>
    <row r="14" spans="1:17" s="106" customFormat="1" ht="15" x14ac:dyDescent="0.25">
      <c r="A14" s="99" t="s">
        <v>708</v>
      </c>
      <c r="B14" s="100"/>
      <c r="C14" s="101">
        <f t="shared" ref="C14:I14" si="0">+C15</f>
        <v>4386770814</v>
      </c>
      <c r="D14" s="101">
        <f t="shared" si="0"/>
        <v>4624627355</v>
      </c>
      <c r="E14" s="101">
        <f t="shared" si="0"/>
        <v>4386770814</v>
      </c>
      <c r="F14" s="101">
        <f t="shared" si="0"/>
        <v>3362359938</v>
      </c>
      <c r="G14" s="101">
        <f t="shared" si="0"/>
        <v>2767218609.5699997</v>
      </c>
      <c r="H14" s="101">
        <f t="shared" si="0"/>
        <v>2700715618.8600001</v>
      </c>
      <c r="I14" s="101">
        <f t="shared" si="0"/>
        <v>-661644319.13999987</v>
      </c>
      <c r="J14" s="102">
        <f>IF(F14=0,0,(H14/F14)-1)*100</f>
        <v>-19.677974141387111</v>
      </c>
      <c r="K14" s="102">
        <f>IF(E14=0,0,(H14/E14)*100)</f>
        <v>61.565003811936094</v>
      </c>
      <c r="L14" s="103"/>
      <c r="M14" s="104"/>
      <c r="N14" s="105"/>
      <c r="Q14" s="104"/>
    </row>
    <row r="15" spans="1:17" s="106" customFormat="1" ht="15" x14ac:dyDescent="0.25">
      <c r="A15" s="107"/>
      <c r="B15" s="108" t="s">
        <v>709</v>
      </c>
      <c r="C15" s="109">
        <v>4386770814</v>
      </c>
      <c r="D15" s="109">
        <v>4624627355</v>
      </c>
      <c r="E15" s="109">
        <v>4386770814</v>
      </c>
      <c r="F15" s="109">
        <v>3362359938</v>
      </c>
      <c r="G15" s="110">
        <v>2767218609.5699997</v>
      </c>
      <c r="H15" s="109">
        <v>2700715618.8600001</v>
      </c>
      <c r="I15" s="111">
        <f>H15-F15</f>
        <v>-661644319.13999987</v>
      </c>
      <c r="J15" s="112">
        <f>IF(F15=0,0,(H15/F15)-1)*100</f>
        <v>-19.677974141387111</v>
      </c>
      <c r="K15" s="112">
        <f>IF(E15=0,0,(H15/E15)*100)</f>
        <v>61.565003811936094</v>
      </c>
      <c r="L15" s="103"/>
      <c r="M15" s="104"/>
      <c r="N15" s="113"/>
      <c r="Q15" s="104"/>
    </row>
    <row r="16" spans="1:17" s="89" customFormat="1" ht="8.1" customHeight="1" x14ac:dyDescent="0.25">
      <c r="A16" s="114"/>
      <c r="B16" s="115"/>
      <c r="C16" s="116"/>
      <c r="D16" s="116"/>
      <c r="E16" s="116"/>
      <c r="F16" s="116"/>
      <c r="G16" s="117"/>
      <c r="H16" s="118"/>
      <c r="I16" s="119"/>
      <c r="J16" s="120"/>
      <c r="K16" s="120"/>
      <c r="L16" s="121"/>
    </row>
    <row r="17" spans="1:17" s="106" customFormat="1" ht="15.75" x14ac:dyDescent="0.25">
      <c r="A17" s="122" t="s">
        <v>710</v>
      </c>
      <c r="B17" s="123"/>
      <c r="C17" s="124">
        <f t="shared" ref="C17:I17" si="1">+C19+C25+C29+C24</f>
        <v>4386770814</v>
      </c>
      <c r="D17" s="124">
        <f t="shared" si="1"/>
        <v>4624627355</v>
      </c>
      <c r="E17" s="124">
        <f t="shared" si="1"/>
        <v>4386770814</v>
      </c>
      <c r="F17" s="125">
        <f t="shared" si="1"/>
        <v>2969241003</v>
      </c>
      <c r="G17" s="124">
        <f t="shared" si="1"/>
        <v>1939033516.45</v>
      </c>
      <c r="H17" s="124">
        <f t="shared" si="1"/>
        <v>2196171732.4199996</v>
      </c>
      <c r="I17" s="124">
        <f t="shared" si="1"/>
        <v>-773069270.58000064</v>
      </c>
      <c r="J17" s="126">
        <f t="shared" ref="J17:J27" si="2">IF(F17=0,0,(H17/F17)-1)*100</f>
        <v>-26.035921967900975</v>
      </c>
      <c r="K17" s="126">
        <f>IF(E17=0,0,(H17/E17)*100)</f>
        <v>50.063516548690146</v>
      </c>
      <c r="L17" s="103"/>
      <c r="M17" s="104"/>
      <c r="N17" s="127"/>
      <c r="Q17" s="104"/>
    </row>
    <row r="18" spans="1:17" s="136" customFormat="1" ht="4.5" customHeight="1" x14ac:dyDescent="0.15">
      <c r="A18" s="128"/>
      <c r="B18" s="129"/>
      <c r="C18" s="130"/>
      <c r="D18" s="130"/>
      <c r="E18" s="130"/>
      <c r="F18" s="130"/>
      <c r="G18" s="131"/>
      <c r="H18" s="132"/>
      <c r="I18" s="133"/>
      <c r="J18" s="134"/>
      <c r="K18" s="134"/>
      <c r="L18" s="135"/>
    </row>
    <row r="19" spans="1:17" s="106" customFormat="1" ht="15" x14ac:dyDescent="0.25">
      <c r="A19" s="137"/>
      <c r="B19" s="100" t="s">
        <v>711</v>
      </c>
      <c r="C19" s="101">
        <f t="shared" ref="C19:H19" si="3">SUM(C20:C23)</f>
        <v>3281644004</v>
      </c>
      <c r="D19" s="101">
        <f t="shared" si="3"/>
        <v>3345082047</v>
      </c>
      <c r="E19" s="101">
        <f t="shared" si="3"/>
        <v>3281644004</v>
      </c>
      <c r="F19" s="138">
        <f t="shared" si="3"/>
        <v>2273141342</v>
      </c>
      <c r="G19" s="139">
        <f t="shared" si="3"/>
        <v>1830212655.9000001</v>
      </c>
      <c r="H19" s="139">
        <f t="shared" si="3"/>
        <v>1817895337.6199999</v>
      </c>
      <c r="I19" s="139">
        <f t="shared" ref="I19:I25" si="4">H19-F19</f>
        <v>-455246004.38000011</v>
      </c>
      <c r="J19" s="102">
        <f t="shared" si="2"/>
        <v>-20.027175432015</v>
      </c>
      <c r="K19" s="102">
        <f t="shared" ref="K19:K27" si="5">IF(E19=0,0,(H19/E19)*100)</f>
        <v>55.395872782183716</v>
      </c>
      <c r="L19" s="103"/>
      <c r="M19" s="104"/>
      <c r="N19" s="140"/>
      <c r="Q19" s="104"/>
    </row>
    <row r="20" spans="1:17" ht="15" x14ac:dyDescent="0.25">
      <c r="A20" s="107"/>
      <c r="B20" s="141" t="s">
        <v>712</v>
      </c>
      <c r="C20" s="142">
        <v>1759310597</v>
      </c>
      <c r="D20" s="142">
        <v>1623332917</v>
      </c>
      <c r="E20" s="142">
        <v>1848257045</v>
      </c>
      <c r="F20" s="142">
        <v>1232343772</v>
      </c>
      <c r="G20" s="143">
        <v>1124674457.1500001</v>
      </c>
      <c r="H20" s="142">
        <v>1273145480.3899999</v>
      </c>
      <c r="I20" s="111">
        <f>H20-F20</f>
        <v>40801708.389999866</v>
      </c>
      <c r="J20" s="112">
        <f t="shared" si="2"/>
        <v>3.3109031194908933</v>
      </c>
      <c r="K20" s="112">
        <f t="shared" si="5"/>
        <v>68.883572435672761</v>
      </c>
      <c r="L20" s="144"/>
      <c r="N20" s="145"/>
      <c r="P20" s="146"/>
      <c r="Q20" s="147"/>
    </row>
    <row r="21" spans="1:17" ht="15" x14ac:dyDescent="0.25">
      <c r="A21" s="107"/>
      <c r="B21" s="108" t="s">
        <v>713</v>
      </c>
      <c r="C21" s="142">
        <v>12349542</v>
      </c>
      <c r="D21" s="142">
        <v>19782593</v>
      </c>
      <c r="E21" s="142">
        <v>12574659</v>
      </c>
      <c r="F21" s="142">
        <v>11375496</v>
      </c>
      <c r="G21" s="110">
        <v>2752406.2</v>
      </c>
      <c r="H21" s="142">
        <v>4473502.5999999996</v>
      </c>
      <c r="I21" s="148">
        <f t="shared" si="4"/>
        <v>-6901993.4000000004</v>
      </c>
      <c r="J21" s="149">
        <f t="shared" si="2"/>
        <v>-60.674219392279682</v>
      </c>
      <c r="K21" s="149">
        <f t="shared" si="5"/>
        <v>35.575538072245138</v>
      </c>
      <c r="L21" s="144"/>
      <c r="M21" s="147"/>
      <c r="N21" s="147"/>
      <c r="Q21" s="147"/>
    </row>
    <row r="22" spans="1:17" ht="15" x14ac:dyDescent="0.25">
      <c r="A22" s="107"/>
      <c r="B22" s="108" t="s">
        <v>714</v>
      </c>
      <c r="C22" s="142">
        <v>1509114578</v>
      </c>
      <c r="D22" s="142">
        <v>1701467234</v>
      </c>
      <c r="E22" s="142">
        <v>1419906060</v>
      </c>
      <c r="F22" s="142">
        <v>1028786813</v>
      </c>
      <c r="G22" s="110">
        <v>702785792.54999995</v>
      </c>
      <c r="H22" s="142">
        <v>540021890.34000015</v>
      </c>
      <c r="I22" s="148">
        <f t="shared" si="4"/>
        <v>-488764922.65999985</v>
      </c>
      <c r="J22" s="149">
        <f t="shared" si="2"/>
        <v>-47.508863496678579</v>
      </c>
      <c r="K22" s="149">
        <f t="shared" si="5"/>
        <v>38.032226606596787</v>
      </c>
      <c r="L22" s="144"/>
      <c r="M22" s="147"/>
      <c r="N22" s="150"/>
      <c r="Q22" s="147"/>
    </row>
    <row r="23" spans="1:17" ht="15" x14ac:dyDescent="0.25">
      <c r="A23" s="107"/>
      <c r="B23" s="108" t="s">
        <v>715</v>
      </c>
      <c r="C23" s="151">
        <v>869287</v>
      </c>
      <c r="D23" s="151">
        <v>499303</v>
      </c>
      <c r="E23" s="151">
        <v>906240</v>
      </c>
      <c r="F23" s="151">
        <v>635261</v>
      </c>
      <c r="G23" s="110">
        <v>0</v>
      </c>
      <c r="H23" s="151">
        <v>254464.28999999998</v>
      </c>
      <c r="I23" s="148">
        <f t="shared" si="4"/>
        <v>-380796.71</v>
      </c>
      <c r="J23" s="149">
        <f t="shared" si="2"/>
        <v>-59.943347694884473</v>
      </c>
      <c r="K23" s="149">
        <f t="shared" si="5"/>
        <v>28.079128045550846</v>
      </c>
      <c r="L23" s="144"/>
      <c r="M23" s="147"/>
      <c r="N23" s="147"/>
      <c r="Q23" s="147"/>
    </row>
    <row r="24" spans="1:17" ht="18.75" customHeight="1" x14ac:dyDescent="0.25">
      <c r="A24" s="152"/>
      <c r="B24" s="100" t="s">
        <v>716</v>
      </c>
      <c r="C24" s="153">
        <v>546574068</v>
      </c>
      <c r="D24" s="153">
        <v>421060369</v>
      </c>
      <c r="E24" s="153">
        <v>546574068</v>
      </c>
      <c r="F24" s="153">
        <v>287547809</v>
      </c>
      <c r="G24" s="154">
        <v>268262203.68000004</v>
      </c>
      <c r="H24" s="153">
        <v>295488866.44</v>
      </c>
      <c r="I24" s="155">
        <f>H24-F24</f>
        <v>7941057.4399999976</v>
      </c>
      <c r="J24" s="156">
        <f t="shared" si="2"/>
        <v>2.7616476952533553</v>
      </c>
      <c r="K24" s="156">
        <f t="shared" si="5"/>
        <v>54.061998865266325</v>
      </c>
      <c r="L24" s="144"/>
      <c r="M24" s="147"/>
      <c r="N24" s="147"/>
      <c r="Q24" s="147"/>
    </row>
    <row r="25" spans="1:17" ht="15.75" x14ac:dyDescent="0.25">
      <c r="A25" s="152"/>
      <c r="B25" s="157" t="s">
        <v>717</v>
      </c>
      <c r="C25" s="153">
        <f t="shared" ref="C25:H25" si="6">+C26+C27</f>
        <v>458552742</v>
      </c>
      <c r="D25" s="153">
        <f t="shared" si="6"/>
        <v>673484939</v>
      </c>
      <c r="E25" s="153">
        <f t="shared" si="6"/>
        <v>458552742</v>
      </c>
      <c r="F25" s="158">
        <f t="shared" si="6"/>
        <v>333551854</v>
      </c>
      <c r="G25" s="159">
        <f t="shared" si="6"/>
        <v>0</v>
      </c>
      <c r="H25" s="159">
        <f t="shared" si="6"/>
        <v>12430814.779999999</v>
      </c>
      <c r="I25" s="155">
        <f t="shared" si="4"/>
        <v>-321121039.22000003</v>
      </c>
      <c r="J25" s="156">
        <f t="shared" si="2"/>
        <v>-96.273198715303792</v>
      </c>
      <c r="K25" s="156">
        <f t="shared" si="5"/>
        <v>2.7108800452882256</v>
      </c>
      <c r="L25" s="144"/>
      <c r="M25" s="147"/>
      <c r="N25" s="147"/>
      <c r="Q25" s="147"/>
    </row>
    <row r="26" spans="1:17" ht="15" x14ac:dyDescent="0.25">
      <c r="A26" s="107"/>
      <c r="B26" s="160" t="s">
        <v>718</v>
      </c>
      <c r="C26" s="161">
        <v>390679308</v>
      </c>
      <c r="D26" s="161">
        <v>226684579</v>
      </c>
      <c r="E26" s="161">
        <v>390679308</v>
      </c>
      <c r="F26" s="161">
        <v>333551854</v>
      </c>
      <c r="G26" s="162">
        <v>0</v>
      </c>
      <c r="H26" s="161">
        <v>12430814.779999999</v>
      </c>
      <c r="I26" s="148">
        <f>H26-F26</f>
        <v>-321121039.22000003</v>
      </c>
      <c r="J26" s="149">
        <f t="shared" si="2"/>
        <v>-96.273198715303792</v>
      </c>
      <c r="K26" s="149">
        <f t="shared" si="5"/>
        <v>3.1818462164369352</v>
      </c>
      <c r="L26" s="144"/>
      <c r="M26" s="147"/>
      <c r="N26" s="147"/>
      <c r="P26" s="163"/>
      <c r="Q26" s="147"/>
    </row>
    <row r="27" spans="1:17" ht="15" x14ac:dyDescent="0.25">
      <c r="A27" s="107"/>
      <c r="B27" s="160" t="s">
        <v>719</v>
      </c>
      <c r="C27" s="161">
        <v>67873434</v>
      </c>
      <c r="D27" s="161">
        <v>446800360</v>
      </c>
      <c r="E27" s="161">
        <v>67873434</v>
      </c>
      <c r="F27" s="161">
        <v>0</v>
      </c>
      <c r="G27" s="162">
        <v>0</v>
      </c>
      <c r="H27" s="161">
        <v>0</v>
      </c>
      <c r="I27" s="148">
        <f>H27-F27</f>
        <v>0</v>
      </c>
      <c r="J27" s="149">
        <f t="shared" si="2"/>
        <v>0</v>
      </c>
      <c r="K27" s="149">
        <f t="shared" si="5"/>
        <v>0</v>
      </c>
      <c r="L27" s="144"/>
      <c r="M27" s="147"/>
      <c r="N27" s="147"/>
      <c r="Q27" s="147"/>
    </row>
    <row r="28" spans="1:17" s="89" customFormat="1" ht="12.75" customHeight="1" x14ac:dyDescent="0.25">
      <c r="A28" s="114"/>
      <c r="B28" s="164"/>
      <c r="C28" s="165"/>
      <c r="D28" s="165"/>
      <c r="E28" s="165"/>
      <c r="F28" s="165"/>
      <c r="G28" s="166"/>
      <c r="H28" s="165"/>
      <c r="I28" s="167"/>
      <c r="J28" s="168"/>
      <c r="K28" s="168"/>
      <c r="L28" s="121"/>
      <c r="N28" s="169"/>
    </row>
    <row r="29" spans="1:17" s="89" customFormat="1" ht="12.75" customHeight="1" x14ac:dyDescent="0.25">
      <c r="A29" s="114"/>
      <c r="B29" s="108" t="s">
        <v>720</v>
      </c>
      <c r="C29" s="170">
        <v>100000000</v>
      </c>
      <c r="D29" s="170">
        <v>185000000</v>
      </c>
      <c r="E29" s="170">
        <v>100000000</v>
      </c>
      <c r="F29" s="170">
        <v>74999998</v>
      </c>
      <c r="G29" s="171">
        <v>-159441343.13000011</v>
      </c>
      <c r="H29" s="170">
        <v>70356713.579999596</v>
      </c>
      <c r="I29" s="148">
        <f>H29-F29</f>
        <v>-4643284.4200004041</v>
      </c>
      <c r="J29" s="149">
        <f>IF(F29=0,0,(H29/F29)-1)*100</f>
        <v>-6.1910460584284284</v>
      </c>
      <c r="K29" s="149">
        <f>IF(E29=0,0,(H29/E29)*100)</f>
        <v>70.356713579999592</v>
      </c>
      <c r="L29" s="121"/>
      <c r="N29" s="172"/>
    </row>
    <row r="30" spans="1:17" s="89" customFormat="1" ht="16.5" customHeight="1" x14ac:dyDescent="0.25">
      <c r="A30" s="114"/>
      <c r="B30" s="123" t="s">
        <v>721</v>
      </c>
      <c r="C30" s="124">
        <f t="shared" ref="C30:H30" si="7">+C14-C17</f>
        <v>0</v>
      </c>
      <c r="D30" s="124">
        <f t="shared" si="7"/>
        <v>0</v>
      </c>
      <c r="E30" s="124">
        <f t="shared" si="7"/>
        <v>0</v>
      </c>
      <c r="F30" s="124">
        <f t="shared" si="7"/>
        <v>393118935</v>
      </c>
      <c r="G30" s="124">
        <f t="shared" si="7"/>
        <v>828185093.11999965</v>
      </c>
      <c r="H30" s="124">
        <f t="shared" si="7"/>
        <v>504543886.44000053</v>
      </c>
      <c r="I30" s="124">
        <f t="shared" ref="I30" si="8">H30-F30</f>
        <v>111424951.44000053</v>
      </c>
      <c r="J30" s="126">
        <f t="shared" ref="J30" si="9">IF(F30=0,0,(H30/F30)-1)*100</f>
        <v>28.343827152462286</v>
      </c>
      <c r="K30" s="126">
        <v>0</v>
      </c>
      <c r="L30" s="121"/>
      <c r="N30" s="172"/>
      <c r="O30" s="173"/>
    </row>
    <row r="31" spans="1:17" s="174" customFormat="1" ht="16.5" customHeight="1" x14ac:dyDescent="0.2">
      <c r="F31" s="175"/>
      <c r="G31" s="175"/>
      <c r="H31" s="176"/>
      <c r="I31" s="176"/>
      <c r="J31" s="177"/>
    </row>
  </sheetData>
  <mergeCells count="13">
    <mergeCell ref="A2:K2"/>
    <mergeCell ref="A4:K4"/>
    <mergeCell ref="A6:B10"/>
    <mergeCell ref="C6:C9"/>
    <mergeCell ref="D6:D9"/>
    <mergeCell ref="E6:E9"/>
    <mergeCell ref="F6:F9"/>
    <mergeCell ref="G6:G9"/>
    <mergeCell ref="H6:H9"/>
    <mergeCell ref="I6:J6"/>
    <mergeCell ref="K6:K9"/>
    <mergeCell ref="I7:I9"/>
    <mergeCell ref="J7:J9"/>
  </mergeCells>
  <printOptions horizontalCentered="1"/>
  <pageMargins left="0.19685039370078741" right="0.19685039370078741" top="0.78740157480314965" bottom="0.59055118110236227" header="0.70866141732283472" footer="0.19685039370078741"/>
  <pageSetup scale="63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9:I21" formulaRange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ACTUAL</vt:lpstr>
      <vt:lpstr>CENACE</vt:lpstr>
      <vt:lpstr>CENACE!Área_de_impresión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Juan Alquicira Poblete</cp:lastModifiedBy>
  <dcterms:created xsi:type="dcterms:W3CDTF">2022-10-13T23:38:50Z</dcterms:created>
  <dcterms:modified xsi:type="dcterms:W3CDTF">2022-10-13T23:58:44Z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