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10392.CENACE\My Documents\A_Datos\Datos_Abiertos\UOF\2021\"/>
    </mc:Choice>
  </mc:AlternateContent>
  <xr:revisionPtr revIDLastSave="0" documentId="8_{9D5927AE-AD7A-4E48-8C89-2DDA8C3BB4BA}" xr6:coauthVersionLast="43" xr6:coauthVersionMax="43" xr10:uidLastSave="{00000000-0000-0000-0000-000000000000}"/>
  <bookViews>
    <workbookView xWindow="-36045" yWindow="2655" windowWidth="19710" windowHeight="13170" activeTab="1" xr2:uid="{0F84F477-51D2-4939-9ED8-35F70ECFE637}"/>
  </bookViews>
  <sheets>
    <sheet name="ACTUAL" sheetId="1" r:id="rId1"/>
    <sheet name="CENACE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1">#REF!</definedName>
    <definedName name="\a">#REF!</definedName>
    <definedName name="\b" localSheetId="1">#REF!</definedName>
    <definedName name="\b">#REF!</definedName>
    <definedName name="\c" localSheetId="1">'[1]Mod Eco Controlados 99'!#REF!</definedName>
    <definedName name="\c">'[1]Mod Eco Controlados 99'!#REF!</definedName>
    <definedName name="\p" localSheetId="1">#REF!</definedName>
    <definedName name="\p">#REF!</definedName>
    <definedName name="\s">#N/A</definedName>
    <definedName name="\z" localSheetId="1">#REF!</definedName>
    <definedName name="\z">#REF!</definedName>
    <definedName name="____ABR1">[2]!ABR&amp;[2]!MAY&amp;[2]!JUN&amp;[2]!JUL&amp;[2]!AGO&amp;[2]!SEP</definedName>
    <definedName name="____ABR2">[3]edofza4!$C$22</definedName>
    <definedName name="____AGO1">[2]!AGO&amp;[2]!SEP&amp;[2]!OCT&amp;[2]!NOV&amp;[2]!DIC</definedName>
    <definedName name="____AGO2">[3]edofza8!$C$22</definedName>
    <definedName name="____ASA96" localSheetId="1">#REF!</definedName>
    <definedName name="____ASA96">#REF!</definedName>
    <definedName name="____cad179" localSheetId="1">'[1]Mod Eco Controlados 99'!#REF!</definedName>
    <definedName name="____cad179">'[1]Mod Eco Controlados 99'!#REF!</definedName>
    <definedName name="____CAN2" localSheetId="1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1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1">#REF!</definedName>
    <definedName name="____CFD02">#REF!</definedName>
    <definedName name="____CFE96" localSheetId="1">#REF!</definedName>
    <definedName name="____CFE96">#REF!</definedName>
    <definedName name="____CON96" localSheetId="1">#REF!</definedName>
    <definedName name="____CON96">#REF!</definedName>
    <definedName name="____COR4" localSheetId="1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1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[3]edofza12!$C$22</definedName>
    <definedName name="____ee1" localSheetId="1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[3]edofza1!$C$22</definedName>
    <definedName name="____esc2" localSheetId="1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1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>[2]!FEB&amp;[2]!MAR&amp;[2]!ABR&amp;[2]!MAY&amp;[2]!JUN&amp;[2]!JUL</definedName>
    <definedName name="____FEB2">[3]edofza2!$C$22</definedName>
    <definedName name="____JUL1">[2]!JUL&amp;[2]!AGO&amp;[2]!SEP&amp;[2]!OCT&amp;[2]!NOV</definedName>
    <definedName name="____JUL2">[3]edofza7!$C$22</definedName>
    <definedName name="____JUN1">[2]!JUN&amp;[2]!JUL&amp;[2]!AGO&amp;[2]!SEP&amp;[2]!OCT</definedName>
    <definedName name="____JUN2">[3]edofza6!$C$22</definedName>
    <definedName name="____MAR1">[2]!MAR&amp;[2]!ABR&amp;[2]!MAY&amp;[2]!JUN&amp;[2]!JUL&amp;[2]!AGO</definedName>
    <definedName name="____MAR2">[3]edofza3!$C$22</definedName>
    <definedName name="____MAY1">[2]!MAY&amp;[2]!JUN&amp;[2]!JUL&amp;[2]!AGO&amp;[2]!SEP</definedName>
    <definedName name="____MAY2">[3]edofza5!$C$22</definedName>
    <definedName name="____mor2" localSheetId="1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1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>[2]!NOV&amp;[2]!DIC</definedName>
    <definedName name="____NOV2">[3]edofza11!$C$43</definedName>
    <definedName name="____OCT1">[2]!OCT&amp;[2]!NOV&amp;[2]!DIC</definedName>
    <definedName name="____OCT2">[3]edofza10!$C$22</definedName>
    <definedName name="____pa2" localSheetId="1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1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1">#REF!</definedName>
    <definedName name="____PEM96">#REF!</definedName>
    <definedName name="____PIB08" localSheetId="1">#REF!</definedName>
    <definedName name="____PIB08">#REF!</definedName>
    <definedName name="____PIP96" localSheetId="1">#REF!</definedName>
    <definedName name="____PIP96">#REF!</definedName>
    <definedName name="____SEP1">[2]!SEP&amp;[2]!OCT&amp;[2]!NOV&amp;[2]!DIC</definedName>
    <definedName name="____SEP2">[3]edofza9!$C$22</definedName>
    <definedName name="____smg97">'[4]Premisa macro'!$E$4</definedName>
    <definedName name="____syt03" localSheetId="1">#REF!</definedName>
    <definedName name="____syt03">#REF!</definedName>
    <definedName name="____TDC2001">'[5]Tipos de Cambio'!$C$4</definedName>
    <definedName name="____tul2" localSheetId="1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1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1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[2]!ABR&amp;[2]!MAY&amp;[2]!JUN&amp;[2]!JUL&amp;[2]!AGO&amp;[2]!SEP</definedName>
    <definedName name="___ABR2">[3]edofza4!$C$22</definedName>
    <definedName name="___AGO1">[2]!AGO&amp;[2]!SEP&amp;[2]!OCT&amp;[2]!NOV&amp;[2]!DIC</definedName>
    <definedName name="___AGO2">[3]edofza8!$C$22</definedName>
    <definedName name="___ASA96" localSheetId="1">#REF!</definedName>
    <definedName name="___ASA96">#REF!</definedName>
    <definedName name="___cad179" localSheetId="1">'[1]Mod Eco Controlados 99'!#REF!</definedName>
    <definedName name="___cad179">'[1]Mod Eco Controlados 99'!#REF!</definedName>
    <definedName name="___CAN2" localSheetId="1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1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1">#REF!</definedName>
    <definedName name="___CFD02">#REF!</definedName>
    <definedName name="___CFE96" localSheetId="1">#REF!</definedName>
    <definedName name="___CFE96">#REF!</definedName>
    <definedName name="___CON96" localSheetId="1">#REF!</definedName>
    <definedName name="___CON96">#REF!</definedName>
    <definedName name="___COR4" localSheetId="1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1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[3]edofza12!$C$22</definedName>
    <definedName name="___ee1" localSheetId="1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[3]edofza1!$C$22</definedName>
    <definedName name="___esc2" localSheetId="1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1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[2]!FEB&amp;[2]!MAR&amp;[2]!ABR&amp;[2]!MAY&amp;[2]!JUN&amp;[2]!JUL</definedName>
    <definedName name="___FEB2">[3]edofza2!$C$22</definedName>
    <definedName name="___JUL1">[2]!JUL&amp;[2]!AGO&amp;[2]!SEP&amp;[2]!OCT&amp;[2]!NOV</definedName>
    <definedName name="___JUL2">[3]edofza7!$C$22</definedName>
    <definedName name="___JUN1">[2]!JUN&amp;[2]!JUL&amp;[2]!AGO&amp;[2]!SEP&amp;[2]!OCT</definedName>
    <definedName name="___JUN2">[3]edofza6!$C$22</definedName>
    <definedName name="___MAR1">[2]!MAR&amp;[2]!ABR&amp;[2]!MAY&amp;[2]!JUN&amp;[2]!JUL&amp;[2]!AGO</definedName>
    <definedName name="___MAR2">[3]edofza3!$C$22</definedName>
    <definedName name="___MAY1">[2]!MAY&amp;[2]!JUN&amp;[2]!JUL&amp;[2]!AGO&amp;[2]!SEP</definedName>
    <definedName name="___MAY2">[3]edofza5!$C$22</definedName>
    <definedName name="___mor2" localSheetId="1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1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[2]!NOV&amp;[2]!DIC</definedName>
    <definedName name="___NOV2">[3]edofza11!$C$43</definedName>
    <definedName name="___OCT1">[2]!OCT&amp;[2]!NOV&amp;[2]!DIC</definedName>
    <definedName name="___OCT2">[3]edofza10!$C$22</definedName>
    <definedName name="___pa2" localSheetId="1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1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1">#REF!</definedName>
    <definedName name="___PEM96">#REF!</definedName>
    <definedName name="___PIB08" localSheetId="1">#REF!</definedName>
    <definedName name="___PIB08">#REF!</definedName>
    <definedName name="___PIP96" localSheetId="1">#REF!</definedName>
    <definedName name="___PIP96">#REF!</definedName>
    <definedName name="___SEP1">[2]!SEP&amp;[2]!OCT&amp;[2]!NOV&amp;[2]!DIC</definedName>
    <definedName name="___SEP2">[3]edofza9!$C$22</definedName>
    <definedName name="___smg97">'[4]Premisa macro'!$E$4</definedName>
    <definedName name="___syt03" localSheetId="1">#REF!</definedName>
    <definedName name="___syt03">#REF!</definedName>
    <definedName name="___TDC2001">'[5]Tipos de Cambio'!$C$4</definedName>
    <definedName name="___tul2" localSheetId="1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1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1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[2]!ABR&amp;[2]!MAY&amp;[2]!JUN&amp;[2]!JUL&amp;[2]!AGO&amp;[2]!SEP</definedName>
    <definedName name="__ABR2">[3]edofza4!$C$22</definedName>
    <definedName name="__AGO1">[2]!AGO&amp;[2]!SEP&amp;[2]!OCT&amp;[2]!NOV&amp;[2]!DIC</definedName>
    <definedName name="__AGO2">[3]edofza8!$C$22</definedName>
    <definedName name="__ASA96" localSheetId="1">#REF!</definedName>
    <definedName name="__ASA96">#REF!</definedName>
    <definedName name="__cad179" localSheetId="1">'[1]Mod Eco Controlados 99'!#REF!</definedName>
    <definedName name="__cad179">'[1]Mod Eco Controlados 99'!#REF!</definedName>
    <definedName name="__CAN2" localSheetId="1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1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1">#REF!</definedName>
    <definedName name="__CFD02">#REF!</definedName>
    <definedName name="__CFE96" localSheetId="1">#REF!</definedName>
    <definedName name="__CFE96">#REF!</definedName>
    <definedName name="__CON96" localSheetId="1">#REF!</definedName>
    <definedName name="__CON96">#REF!</definedName>
    <definedName name="__COR4" localSheetId="1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1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[3]edofza12!$C$22</definedName>
    <definedName name="__ee1" localSheetId="1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[3]edofza1!$C$22</definedName>
    <definedName name="__esc2" localSheetId="1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1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[2]!FEB&amp;[2]!MAR&amp;[2]!ABR&amp;[2]!MAY&amp;[2]!JUN&amp;[2]!JUL</definedName>
    <definedName name="__FEB2">[3]edofza2!$C$22</definedName>
    <definedName name="__JUL1">[2]!JUL&amp;[2]!AGO&amp;[2]!SEP&amp;[2]!OCT&amp;[2]!NOV</definedName>
    <definedName name="__JUL2">[3]edofza7!$C$22</definedName>
    <definedName name="__JUN1">[2]!JUN&amp;[2]!JUL&amp;[2]!AGO&amp;[2]!SEP&amp;[2]!OCT</definedName>
    <definedName name="__JUN2">[3]edofza6!$C$22</definedName>
    <definedName name="__MAR1">[2]!MAR&amp;[2]!ABR&amp;[2]!MAY&amp;[2]!JUN&amp;[2]!JUL&amp;[2]!AGO</definedName>
    <definedName name="__MAR2">[3]edofza3!$C$22</definedName>
    <definedName name="__MAY1">[2]!MAY&amp;[2]!JUN&amp;[2]!JUL&amp;[2]!AGO&amp;[2]!SEP</definedName>
    <definedName name="__MAY2">[3]edofza5!$C$22</definedName>
    <definedName name="__mor2" localSheetId="1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1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[2]!NOV&amp;[2]!DIC</definedName>
    <definedName name="__NOV2">[3]edofza11!$C$43</definedName>
    <definedName name="__OCT1">[2]!OCT&amp;[2]!NOV&amp;[2]!DIC</definedName>
    <definedName name="__OCT2">[3]edofza10!$C$22</definedName>
    <definedName name="__pa2" localSheetId="1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1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1">#REF!</definedName>
    <definedName name="__PEM96">#REF!</definedName>
    <definedName name="__PIB08" localSheetId="1">#REF!</definedName>
    <definedName name="__PIB08">#REF!</definedName>
    <definedName name="__PIP96" localSheetId="1">#REF!</definedName>
    <definedName name="__PIP96">#REF!</definedName>
    <definedName name="__SEP1">[2]!SEP&amp;[2]!OCT&amp;[2]!NOV&amp;[2]!DIC</definedName>
    <definedName name="__SEP2">[3]edofza9!$C$22</definedName>
    <definedName name="__smg97">'[4]Premisa macro'!$E$4</definedName>
    <definedName name="__syt03" localSheetId="1">#REF!</definedName>
    <definedName name="__syt03">#REF!</definedName>
    <definedName name="__TDC2001">'[5]Tipos de Cambio'!$C$4</definedName>
    <definedName name="__tul2" localSheetId="1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1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1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">#REF!</definedName>
    <definedName name="_1000DEF">#N/A</definedName>
    <definedName name="_2">#REF!</definedName>
    <definedName name="_2000DEF">#N/A</definedName>
    <definedName name="_3000DEF">#N/A</definedName>
    <definedName name="_3O0504" localSheetId="1">[6]BANPRO99!#REF!</definedName>
    <definedName name="_3O0504">[6]BANPRO99!#REF!</definedName>
    <definedName name="_5000DEF">#N/A</definedName>
    <definedName name="_6000">#N/A</definedName>
    <definedName name="_6000DEF">#N/A</definedName>
    <definedName name="_ABR1">[2]!ABR&amp;[2]!MAY&amp;[2]!JUN&amp;[2]!JUL&amp;[2]!AGO&amp;[2]!SEP</definedName>
    <definedName name="_ABR2">[3]edofza4!$C$22</definedName>
    <definedName name="_AGO1">[2]!AGO&amp;[2]!SEP&amp;[2]!OCT&amp;[2]!NOV&amp;[2]!DIC</definedName>
    <definedName name="_AGO2">[3]edofza8!$C$22</definedName>
    <definedName name="_ASA96" localSheetId="1">#REF!</definedName>
    <definedName name="_ASA96">#REF!</definedName>
    <definedName name="_base" localSheetId="1">[6]BANPRO99!#REF!</definedName>
    <definedName name="_base">[6]BANPRO99!#REF!</definedName>
    <definedName name="_c">#REF!</definedName>
    <definedName name="_cad179" localSheetId="1">'[1]Mod Eco Controlados 99'!#REF!</definedName>
    <definedName name="_cad179">'[1]Mod Eco Controlados 99'!#REF!</definedName>
    <definedName name="_CAN2" localSheetId="1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1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1">#REF!</definedName>
    <definedName name="_CFD02">#REF!</definedName>
    <definedName name="_CFE96" localSheetId="1">#REF!</definedName>
    <definedName name="_CFE96">#REF!</definedName>
    <definedName name="_CON96" localSheetId="1">#REF!</definedName>
    <definedName name="_CON96">#REF!</definedName>
    <definedName name="_COR4" localSheetId="1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1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7">'[1]Mod Eco Controlados 99'!#REF!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[3]edofza12!$C$22</definedName>
    <definedName name="_ee1" localSheetId="1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[3]edofza1!$C$22</definedName>
    <definedName name="_esc2" localSheetId="1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1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[2]!FEB&amp;[2]!MAR&amp;[2]!ABR&amp;[2]!MAY&amp;[2]!JUN&amp;[2]!JUL</definedName>
    <definedName name="_FEB2">[3]edofza2!$C$22</definedName>
    <definedName name="_ff">#REF!</definedName>
    <definedName name="_Fill" localSheetId="1" hidden="1">#REF!</definedName>
    <definedName name="_Fill" hidden="1">#REF!</definedName>
    <definedName name="_JUL1">[2]!JUL&amp;[2]!AGO&amp;[2]!SEP&amp;[2]!OCT&amp;[2]!NOV</definedName>
    <definedName name="_JUL2">[3]edofza7!$C$22</definedName>
    <definedName name="_JUN1">[2]!JUN&amp;[2]!JUL&amp;[2]!AGO&amp;[2]!SEP&amp;[2]!OCT</definedName>
    <definedName name="_JUN2">[3]edofza6!$C$22</definedName>
    <definedName name="_Key1" localSheetId="1" hidden="1">#REF!</definedName>
    <definedName name="_Key1" hidden="1">#REF!</definedName>
    <definedName name="_MAR1">[2]!MAR&amp;[2]!ABR&amp;[2]!MAY&amp;[2]!JUN&amp;[2]!JUL&amp;[2]!AGO</definedName>
    <definedName name="_MAR2">[3]edofza3!$C$22</definedName>
    <definedName name="_MAY1">[2]!MAY&amp;[2]!JUN&amp;[2]!JUL&amp;[2]!AGO&amp;[2]!SEP</definedName>
    <definedName name="_MAY2">[3]edofza5!$C$22</definedName>
    <definedName name="_mor2" localSheetId="1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1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[2]!NOV&amp;[2]!DIC</definedName>
    <definedName name="_NOV2">[3]edofza11!$C$43</definedName>
    <definedName name="_OCT1">[2]!OCT&amp;[2]!NOV&amp;[2]!DIC</definedName>
    <definedName name="_OCT2">[3]edofza10!$C$22</definedName>
    <definedName name="_Order1" hidden="1">0</definedName>
    <definedName name="_pa2" localSheetId="1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1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1">#REF!</definedName>
    <definedName name="_PEM96">#REF!</definedName>
    <definedName name="_PIB08" localSheetId="1">#REF!</definedName>
    <definedName name="_PIB08">#REF!</definedName>
    <definedName name="_PIP96" localSheetId="1">#REF!</definedName>
    <definedName name="_PIP96">#REF!</definedName>
    <definedName name="_Regression_Int">1</definedName>
    <definedName name="_Regression_X" localSheetId="1" hidden="1">#REF!</definedName>
    <definedName name="_Regression_X" hidden="1">#REF!</definedName>
    <definedName name="_SEP1">[2]!SEP&amp;[2]!OCT&amp;[2]!NOV&amp;[2]!DIC</definedName>
    <definedName name="_SEP2">[3]edofza9!$C$22</definedName>
    <definedName name="_smg97">'[4]Premisa macro'!$E$4</definedName>
    <definedName name="_Sort" localSheetId="1" hidden="1">#REF!</definedName>
    <definedName name="_Sort" hidden="1">#REF!</definedName>
    <definedName name="_syt03" localSheetId="1">#REF!</definedName>
    <definedName name="_syt03">#REF!</definedName>
    <definedName name="_TDC2001">'[5]Tipos de Cambio'!$C$4</definedName>
    <definedName name="_tul2" localSheetId="1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1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1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_x">#REF!</definedName>
    <definedName name="A_Datos_2008_2009">'[7]Datos 2008_2009'!$A$4:$D$60000</definedName>
    <definedName name="A_Datos_2008_2009_sin_CESENyADUANAS" localSheetId="1">#REF!</definedName>
    <definedName name="A_Datos_2008_2009_sin_CESENyADUANAS">#REF!</definedName>
    <definedName name="A_impresión_IM" localSheetId="1">#REF!</definedName>
    <definedName name="A_impresión_IM">#REF!</definedName>
    <definedName name="AA">[2]!SEP&amp;[2]!OCT&amp;[2]!NOV&amp;[2]!DIC</definedName>
    <definedName name="AA1500_">#N/A</definedName>
    <definedName name="ABR">"; ABRIL.- "&amp;TEXT([8]edofza04!$C$24,"#,##0")</definedName>
    <definedName name="actual">'[4]Régimen financiero'!$E$3</definedName>
    <definedName name="AD" localSheetId="1">[6]BANPRO99!#REF!</definedName>
    <definedName name="AD">[6]BANPRO99!#REF!</definedName>
    <definedName name="Admva">[9]Administrativa!$B$2:$I$59</definedName>
    <definedName name="AGO">"; AGOSTO.- "&amp;TEXT([8]edofza08!$C$24,"#,##0")</definedName>
    <definedName name="ain" localSheetId="1">#REF!</definedName>
    <definedName name="ain">#REF!</definedName>
    <definedName name="Ajuste_SP">[10]Supuestos!$D$7</definedName>
    <definedName name="ALER" localSheetId="1">#REF!</definedName>
    <definedName name="ALER">#REF!</definedName>
    <definedName name="Alerta">[11]NoEliminar!$B$1:$B$2</definedName>
    <definedName name="ALERTA2">'[12]No eliminar'!$E$1:$E$2</definedName>
    <definedName name="ampliaciones" localSheetId="1">#REF!</definedName>
    <definedName name="ampliaciones">#REF!</definedName>
    <definedName name="AÑO">+TEXT(IF(AND(OR(DAY([2]!FECHA)&gt;=1,DAY([2]!FECHA)&lt;=10),MONTH([2]!FECHA)=1),YEAR([2]!FECHA)-1,YEAR([2]!FECHA)),"0")</definedName>
    <definedName name="_xlnm.Print_Area" localSheetId="1">CENACE!$A$1:$K$32</definedName>
    <definedName name="_xlnm.Print_Area">#REF!</definedName>
    <definedName name="Area_de_paso" localSheetId="1">#REF!</definedName>
    <definedName name="Area_de_paso">#REF!</definedName>
    <definedName name="ASIG_TEC">#N/A</definedName>
    <definedName name="AVAN" localSheetId="1">#REF!</definedName>
    <definedName name="AVAN">#REF!</definedName>
    <definedName name="Avance" localSheetId="1">#REF!</definedName>
    <definedName name="Avance">#REF!</definedName>
    <definedName name="Avance2">'[12]No eliminar'!$D$1:$D$4</definedName>
    <definedName name="ayer">'[4]Premisas IMSS'!$M$12</definedName>
    <definedName name="base" localSheetId="1">#REF!</definedName>
    <definedName name="base">#REF!</definedName>
    <definedName name="base03" localSheetId="1">#REF!</definedName>
    <definedName name="base03">#REF!</definedName>
    <definedName name="base03au" localSheetId="1">#REF!</definedName>
    <definedName name="base03au">#REF!</definedName>
    <definedName name="base04au" localSheetId="1">#REF!</definedName>
    <definedName name="base04au">#REF!</definedName>
    <definedName name="base05" localSheetId="1">#REF!</definedName>
    <definedName name="base05">#REF!</definedName>
    <definedName name="base05au" localSheetId="1">#REF!</definedName>
    <definedName name="base05au">#REF!</definedName>
    <definedName name="base2002" localSheetId="1">#REF!</definedName>
    <definedName name="base2002">#REF!</definedName>
    <definedName name="base2003orig" localSheetId="1">#REF!</definedName>
    <definedName name="base2003orig">#REF!</definedName>
    <definedName name="base2003origentidades" localSheetId="1">#REF!</definedName>
    <definedName name="base2003origentidades">#REF!</definedName>
    <definedName name="base2004" localSheetId="1">#REF!</definedName>
    <definedName name="base2004">#REF!</definedName>
    <definedName name="base2004entidades" localSheetId="1">#REF!</definedName>
    <definedName name="base2004entidades">#REF!</definedName>
    <definedName name="baseau" localSheetId="1">#REF!</definedName>
    <definedName name="baseau">#REF!</definedName>
    <definedName name="baseb" localSheetId="1">#REF!</definedName>
    <definedName name="baseb">#REF!</definedName>
    <definedName name="basecierre" localSheetId="1">[13]CP_2003!#REF!</definedName>
    <definedName name="basecierre">[13]CP_2003!#REF!</definedName>
    <definedName name="_xlnm.Database" localSheetId="1">#REF!</definedName>
    <definedName name="_xlnm.Database">#REF!</definedName>
    <definedName name="borrar">#REF!</definedName>
    <definedName name="bUSCAR" localSheetId="1">#REF!</definedName>
    <definedName name="bUSCAR">#REF!</definedName>
    <definedName name="C_" localSheetId="1">[14]FP1996!#REF!</definedName>
    <definedName name="C_">[14]FP1996!#REF!</definedName>
    <definedName name="cálculos" localSheetId="1">#REF!</definedName>
    <definedName name="cálculos">#REF!</definedName>
    <definedName name="CALENDA">#N/A</definedName>
    <definedName name="can" localSheetId="1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1">#REF!</definedName>
    <definedName name="CAPU96">#REF!</definedName>
    <definedName name="cata">[15]tablas!$A$5:$A$275</definedName>
    <definedName name="cata4">'[16]catálogo pps'!$A$2:$N$2506</definedName>
    <definedName name="CCCC" localSheetId="1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1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1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1">#REF!</definedName>
    <definedName name="CicenyAduanas">#REF!</definedName>
    <definedName name="Cifras_Control" localSheetId="1">#REF!</definedName>
    <definedName name="Cifras_Control">#REF!</definedName>
    <definedName name="claseco" localSheetId="1">#REF!</definedName>
    <definedName name="claseco">#REF!</definedName>
    <definedName name="cmllvc198" localSheetId="1">#REF!</definedName>
    <definedName name="cmllvc198">#REF!</definedName>
    <definedName name="cmllvc298ieps" localSheetId="1">#REF!</definedName>
    <definedName name="cmllvc298ieps">#REF!</definedName>
    <definedName name="cmllvp198" localSheetId="1">#REF!</definedName>
    <definedName name="cmllvp198">#REF!</definedName>
    <definedName name="cmllvp199" localSheetId="1">#REF!</definedName>
    <definedName name="cmllvp199">#REF!</definedName>
    <definedName name="cmllvp298ieps" localSheetId="1">#REF!</definedName>
    <definedName name="cmllvp298ieps">#REF!</definedName>
    <definedName name="cmllvp299ieps" localSheetId="1">#REF!</definedName>
    <definedName name="cmllvp299ieps">#REF!</definedName>
    <definedName name="cmlvc198" localSheetId="1">#REF!</definedName>
    <definedName name="cmlvc198">#REF!</definedName>
    <definedName name="cmlvc298ieps" localSheetId="1">#REF!</definedName>
    <definedName name="cmlvc298ieps">#REF!</definedName>
    <definedName name="cmlvp198" localSheetId="1">#REF!</definedName>
    <definedName name="cmlvp198">#REF!</definedName>
    <definedName name="cmlvp199" localSheetId="1">#REF!</definedName>
    <definedName name="cmlvp199">#REF!</definedName>
    <definedName name="cmlvp298ieps" localSheetId="1">#REF!</definedName>
    <definedName name="cmlvp298ieps">#REF!</definedName>
    <definedName name="cmlvp299ieps" localSheetId="1">#REF!</definedName>
    <definedName name="cmlvp299ieps">#REF!</definedName>
    <definedName name="CONA96" localSheetId="1">#REF!</definedName>
    <definedName name="CONA96">#REF!</definedName>
    <definedName name="concepto" localSheetId="1">'[18]BASE DEFINITIVA 2002'!#REF!</definedName>
    <definedName name="concepto">'[18]BASE DEFINITIVA 2002'!#REF!</definedName>
    <definedName name="CONS" localSheetId="1">[6]BANPRO99!#REF!</definedName>
    <definedName name="CONS">[6]BANPRO99!#REF!</definedName>
    <definedName name="copia_Clas_Admva" localSheetId="1">#REF!</definedName>
    <definedName name="copia_Clas_Admva">#REF!</definedName>
    <definedName name="copia_Clas_Econ">[19]Clas_Econ!$B$2:$M$25</definedName>
    <definedName name="copia_Clas_Fun" localSheetId="1">#REF!</definedName>
    <definedName name="copia_Clas_Fun">#REF!</definedName>
    <definedName name="copia_Clas_Func" localSheetId="1">[20]Clas_Fun!#REF!</definedName>
    <definedName name="copia_Clas_Func">[20]Clas_Fun!#REF!</definedName>
    <definedName name="copia_Doble_Consolid" localSheetId="1">#REF!</definedName>
    <definedName name="copia_Doble_Consolid">#REF!</definedName>
    <definedName name="copia_Doble_OECPD" localSheetId="1">#REF!</definedName>
    <definedName name="copia_Doble_OECPD">#REF!</definedName>
    <definedName name="copia_Doble_RAutonyAPC" localSheetId="1">#REF!</definedName>
    <definedName name="copia_Doble_RAutonyAPC">#REF!</definedName>
    <definedName name="copia_Gto_Ents_Fed">[19]Gto_Ent_Fed!$B$39:$L$73</definedName>
    <definedName name="copia_Gto_Federal" localSheetId="1">#REF!</definedName>
    <definedName name="copia_Gto_Federal">#REF!</definedName>
    <definedName name="copia_Gto_Neto" localSheetId="1">#REF!</definedName>
    <definedName name="copia_Gto_Neto">#REF!</definedName>
    <definedName name="copia_Ing_Pres" localSheetId="1">#REF!</definedName>
    <definedName name="copia_Ing_Pres">#REF!</definedName>
    <definedName name="cor" localSheetId="1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1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1">[6]BANPRO99!#REF!</definedName>
    <definedName name="CRI">[6]BANPRO99!#REF!</definedName>
    <definedName name="criterios23" localSheetId="1">#REF!</definedName>
    <definedName name="criterios23">#REF!</definedName>
    <definedName name="Criterios25" localSheetId="1">#REF!</definedName>
    <definedName name="Criterios25">#REF!</definedName>
    <definedName name="Criterios33" localSheetId="1">#REF!</definedName>
    <definedName name="Criterios33">#REF!</definedName>
    <definedName name="CSCSDS" localSheetId="1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1">#REF!</definedName>
    <definedName name="cuad">#REF!</definedName>
    <definedName name="CUAD179" localSheetId="1">'[1]Mod Eco Controlados 99'!#REF!</definedName>
    <definedName name="CUAD179">'[1]Mod Eco Controlados 99'!#REF!</definedName>
    <definedName name="CUAD179A" localSheetId="1">'[1]Mod Eco Controlados 99'!#REF!</definedName>
    <definedName name="CUAD179A">'[1]Mod Eco Controlados 99'!#REF!</definedName>
    <definedName name="CUAD180" localSheetId="1">'[1]Mod Eco Controlados 99'!#REF!</definedName>
    <definedName name="CUAD180">'[1]Mod Eco Controlados 99'!#REF!</definedName>
    <definedName name="Cuadro16511" localSheetId="1">'[21]Ingresos serie'!#REF!</definedName>
    <definedName name="Cuadro16511">'[21]Ingresos serie'!#REF!</definedName>
    <definedName name="Cuadro18521" localSheetId="1">#REF!</definedName>
    <definedName name="Cuadro18521">#REF!</definedName>
    <definedName name="Cuadro19522" localSheetId="1">#REF!</definedName>
    <definedName name="Cuadro19522">#REF!</definedName>
    <definedName name="Cuadro20523" localSheetId="1">'[22]20-5.2.3'!#REF!</definedName>
    <definedName name="Cuadro20523">'[22]20-5.2.3'!#REF!</definedName>
    <definedName name="cUADRO26529CR" localSheetId="1">#REF!</definedName>
    <definedName name="cUADRO26529CR">#REF!</definedName>
    <definedName name="Cuadro30611">'[22]30-6.1.1'!$B$65:$M$120</definedName>
    <definedName name="Cuadro31613" localSheetId="1">#REF!</definedName>
    <definedName name="Cuadro31613">#REF!</definedName>
    <definedName name="Cuadro33621" localSheetId="1">#REF!</definedName>
    <definedName name="Cuadro33621">#REF!</definedName>
    <definedName name="cuotasem">'[4]Régimen financiero'!$E$3</definedName>
    <definedName name="DatodRamoUR">[23]DatosRamoUrEconomica!$A:$F</definedName>
    <definedName name="Datos" localSheetId="1">#REF!</definedName>
    <definedName name="Datos">#REF!</definedName>
    <definedName name="Datos_08_09_ServiciosPersonales" localSheetId="1">#REF!</definedName>
    <definedName name="Datos_08_09_ServiciosPersonales">#REF!</definedName>
    <definedName name="Datos_CRC">[24]Hoja1!$A$5:$D$45</definedName>
    <definedName name="Datos_Servicios_Personales" localSheetId="1">#REF!</definedName>
    <definedName name="Datos_Servicios_Personales">#REF!</definedName>
    <definedName name="datosb" localSheetId="1">#REF!</definedName>
    <definedName name="datosb">#REF!</definedName>
    <definedName name="DatosEconomica" localSheetId="1">#REF!</definedName>
    <definedName name="DatosEconomica">#REF!</definedName>
    <definedName name="DatosGrupoyModPp" localSheetId="1">#REF!</definedName>
    <definedName name="DatosGrupoyModPp">#REF!</definedName>
    <definedName name="DatosporProgPresupuestario" localSheetId="1">#REF!</definedName>
    <definedName name="DatosporProgPresupuestario">#REF!</definedName>
    <definedName name="DatosRamoFunción" localSheetId="1">#REF!</definedName>
    <definedName name="DatosRamoFunción">#REF!</definedName>
    <definedName name="DatosRamoUR" localSheetId="1">#REF!</definedName>
    <definedName name="DatosRamoUR">#REF!</definedName>
    <definedName name="DCXCZXCZXCXCZ" localSheetId="1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[2]!AGO&amp;[2]!SEP&amp;[2]!OCT&amp;[2]!NOV&amp;[2]!DIC</definedName>
    <definedName name="dddd" localSheetId="1">#REF!</definedName>
    <definedName name="dddd">#REF!</definedName>
    <definedName name="ddddd">[25]Clas_Econ!$B$2:$M$25</definedName>
    <definedName name="defi">[2]!AGO&amp;[2]!SEP&amp;[2]!OCT&amp;[2]!NOV&amp;[2]!DIC</definedName>
    <definedName name="DEFICIT4" localSheetId="1">#REF!</definedName>
    <definedName name="DEFICIT4">#REF!</definedName>
    <definedName name="dfhzsdgzsd">[2]!AGO&amp;[2]!SEP&amp;[2]!OCT&amp;[2]!NOV&amp;[2]!DIC</definedName>
    <definedName name="DIC">"; DICIEMBRE.- "&amp;TEXT([8]edofza12!$C$24,"#,##0")</definedName>
    <definedName name="DIFERENCIAS">#N/A</definedName>
    <definedName name="direccion">'[26]ADEC II'!$B$9</definedName>
    <definedName name="directo" localSheetId="1">#REF!</definedName>
    <definedName name="directo">#REF!</definedName>
    <definedName name="directo03" localSheetId="1">#REF!</definedName>
    <definedName name="directo03">#REF!</definedName>
    <definedName name="directoc03" localSheetId="1">#REF!</definedName>
    <definedName name="directoc03">#REF!</definedName>
    <definedName name="directoppef" localSheetId="1">#REF!</definedName>
    <definedName name="directoppef">#REF!</definedName>
    <definedName name="DOS" localSheetId="1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1">#REF!</definedName>
    <definedName name="ECOADV">#REF!</definedName>
    <definedName name="ECOADV1" localSheetId="1">#REF!</definedName>
    <definedName name="ECOADV1">#REF!</definedName>
    <definedName name="ECPD02">[27]ECPD!$F$2:$I$29</definedName>
    <definedName name="ECPD1">[27]ECPD!$A$2:$E$1001</definedName>
    <definedName name="ecpi" localSheetId="1">#REF!</definedName>
    <definedName name="ecpi">#REF!</definedName>
    <definedName name="ecpi03" localSheetId="1">#REF!</definedName>
    <definedName name="ecpi03">#REF!</definedName>
    <definedName name="ecpic03" localSheetId="1">#REF!</definedName>
    <definedName name="ecpic03">#REF!</definedName>
    <definedName name="ecpippef" localSheetId="1">#REF!</definedName>
    <definedName name="ecpippef">#REF!</definedName>
    <definedName name="EEE" localSheetId="1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1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1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1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1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1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"&amp;TEXT([8]edofza01!$C$24,"#,##0")</definedName>
    <definedName name="entidades2002" localSheetId="1">#REF!</definedName>
    <definedName name="entidades2002">#REF!</definedName>
    <definedName name="entidadescierre2003" localSheetId="1">#REF!</definedName>
    <definedName name="entidadescierre2003">#REF!</definedName>
    <definedName name="esc" localSheetId="1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1">[6]BANPRO99!#REF!</definedName>
    <definedName name="EYM">[6]BANPRO99!#REF!</definedName>
    <definedName name="familias" localSheetId="1">#REF!</definedName>
    <definedName name="familias">#REF!</definedName>
    <definedName name="fd">[2]!OCT&amp;[2]!NOV&amp;[2]!DIC</definedName>
    <definedName name="FEB">"; FEBRERO.- "&amp;TEXT([8]edofza02!$C$24,"#,##0")</definedName>
    <definedName name="FECHA">[3]CONTROL!$A$1</definedName>
    <definedName name="federalizado" localSheetId="1">#REF!</definedName>
    <definedName name="federalizado">#REF!</definedName>
    <definedName name="federalizado03" localSheetId="1">#REF!</definedName>
    <definedName name="federalizado03">#REF!</definedName>
    <definedName name="federalizadoc03" localSheetId="1">#REF!</definedName>
    <definedName name="federalizadoc03">#REF!</definedName>
    <definedName name="federalizadoppef" localSheetId="1">#REF!</definedName>
    <definedName name="federalizadoppef">#REF!</definedName>
    <definedName name="FERRO96" localSheetId="1">#REF!</definedName>
    <definedName name="FERRO96">#REF!</definedName>
    <definedName name="FFSDSDSDFSDF" localSheetId="1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1">#REF!</definedName>
    <definedName name="FORM">#REF!</definedName>
    <definedName name="FU" localSheetId="1">#REF!</definedName>
    <definedName name="FU">#REF!</definedName>
    <definedName name="FUEN" localSheetId="1">#REF!</definedName>
    <definedName name="FUEN">#REF!</definedName>
    <definedName name="Fuente" localSheetId="1">#REF!</definedName>
    <definedName name="Fuente">#REF!</definedName>
    <definedName name="Fuentes" localSheetId="1">#REF!</definedName>
    <definedName name="Fuentes">#REF!</definedName>
    <definedName name="Fuentes1" localSheetId="1">#REF!</definedName>
    <definedName name="Fuentes1">#REF!</definedName>
    <definedName name="función" localSheetId="1">#REF!</definedName>
    <definedName name="función">#REF!</definedName>
    <definedName name="geova" localSheetId="1">#REF!</definedName>
    <definedName name="geova">#REF!</definedName>
    <definedName name="gf">+IF([2]!MES=1,[2]!____FEB1,IF([2]!MES=2,[2]!m,IF([2]!MES=3,[2]!____ABR1,IF([2]!MES=4,[2]!____MAY1,IF([2]!MES=5,[2]!____JUN1,IF([2]!MES=6,[2]!____JUL1,[2]!PROY2))))))</definedName>
    <definedName name="gfd">[2]!SEP&amp;[2]!OCT&amp;[2]!NOV&amp;[2]!DIC</definedName>
    <definedName name="gfddd">+IF([2]!MES=1,[2]!ddd,IF([2]!MES=2,[2]!____SEP1,IF([2]!MES=3,[2]!____OCT1,IF([2]!MES=4,[2]!____OCT1,IF([2]!MES=5,[2]!____NOV1,IF([2]!MES=6,[2]!DIC))))))</definedName>
    <definedName name="ggg">[2]!FEB&amp;[2]!MAR&amp;[2]!ABR&amp;[2]!MAY&amp;[2]!JUN&amp;[2]!JUL</definedName>
    <definedName name="GPRG02" localSheetId="1">#REF!</definedName>
    <definedName name="GPRG02">#REF!</definedName>
    <definedName name="GPRG03" localSheetId="1">#REF!</definedName>
    <definedName name="GPRG03">#REF!</definedName>
    <definedName name="GPRG04" localSheetId="1">#REF!</definedName>
    <definedName name="GPRG04">#REF!</definedName>
    <definedName name="GPRG05" localSheetId="1">#REF!</definedName>
    <definedName name="GPRG05">#REF!</definedName>
    <definedName name="GPRG06" localSheetId="1">#REF!</definedName>
    <definedName name="GPRG06">#REF!</definedName>
    <definedName name="GPRG07" localSheetId="1">#REF!</definedName>
    <definedName name="GPRG07">#REF!</definedName>
    <definedName name="GPRG08" localSheetId="1">#REF!</definedName>
    <definedName name="GPRG08">#REF!</definedName>
    <definedName name="GPRG09" localSheetId="1">#REF!</definedName>
    <definedName name="GPRG09">#REF!</definedName>
    <definedName name="GPRG10" localSheetId="1">#REF!</definedName>
    <definedName name="GPRG10">#REF!</definedName>
    <definedName name="GPRG11" localSheetId="1">#REF!</definedName>
    <definedName name="GPRG11">#REF!</definedName>
    <definedName name="GPS" localSheetId="1">[6]BANPRO99!#REF!</definedName>
    <definedName name="GPS">[6]BANPRO99!#REF!</definedName>
    <definedName name="GTtoNoProgRamos">'[28]GP Ramos'!$A$1:$N$11204</definedName>
    <definedName name="HABERES">#N/A</definedName>
    <definedName name="HJK">[2]!ABR&amp;[2]!MAY&amp;[2]!JUN&amp;[2]!JUL&amp;[2]!AGO&amp;[2]!SEP</definedName>
    <definedName name="hoja1" localSheetId="1">#REF!</definedName>
    <definedName name="hoja1">#REF!</definedName>
    <definedName name="hoja2" localSheetId="1">#REF!</definedName>
    <definedName name="hoja2">#REF!</definedName>
    <definedName name="hoja3" localSheetId="1">#REF!</definedName>
    <definedName name="hoja3">#REF!</definedName>
    <definedName name="hoja4" localSheetId="1">#REF!+#REF!</definedName>
    <definedName name="hoja4">#REF!+#REF!</definedName>
    <definedName name="HT_1" localSheetId="1">#REF!</definedName>
    <definedName name="HT_1">#REF!</definedName>
    <definedName name="I" localSheetId="1">#REF!</definedName>
    <definedName name="I">#REF!</definedName>
    <definedName name="iii" localSheetId="1">#REF!</definedName>
    <definedName name="iii">#REF!</definedName>
    <definedName name="IMP_APORTA" localSheetId="1">#REF!</definedName>
    <definedName name="IMP_APORTA">#REF!</definedName>
    <definedName name="IMP_BRUTOT" localSheetId="1">#REF!</definedName>
    <definedName name="IMP_BRUTOT">#REF!</definedName>
    <definedName name="imp_control" localSheetId="1">#REF!</definedName>
    <definedName name="imp_control">#REF!</definedName>
    <definedName name="Imprimir_área_IM" localSheetId="1">#REF!</definedName>
    <definedName name="Imprimir_área_IM">#REF!</definedName>
    <definedName name="IMSS96" localSheetId="1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1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1">[6]BANPRO99!#REF!</definedName>
    <definedName name="IV">[6]BANPRO99!#REF!</definedName>
    <definedName name="jjj" localSheetId="1">#REF!</definedName>
    <definedName name="jjj">#REF!</definedName>
    <definedName name="JUL">"; JULIO.- "&amp;TEXT([8]edofza07!$C$24,"#,##0")</definedName>
    <definedName name="JULIO">[2]!FEB&amp;[2]!MAR&amp;[2]!ABR&amp;[2]!MAY&amp;[2]!JUN&amp;[2]!JUL</definedName>
    <definedName name="JUN">"; JUNIO.- "&amp;TEXT([8]edofza06!$C$24,"#,##0")</definedName>
    <definedName name="kkk" localSheetId="1">#REF!</definedName>
    <definedName name="kkk">#REF!</definedName>
    <definedName name="lfc">+TEXT(IF(AND(OR(DAY([2]!FECHA)&gt;=1,DAY([2]!FECHA)&lt;=10),MONTH([2]!FECHA)=1),YEAR([2]!FECHA)-1,YEAR([2]!FECHA)),"0")</definedName>
    <definedName name="LFCE">'[17] '!$N$99:$S$143</definedName>
    <definedName name="LFCM">'[17] '!$N$51:$S$95</definedName>
    <definedName name="LFCO">'[17] '!$N$3:$S$47</definedName>
    <definedName name="lll">[2]!OCT&amp;[2]!NOV&amp;[2]!DIC</definedName>
    <definedName name="LOTE96" localSheetId="1">#REF!</definedName>
    <definedName name="LOTE96">#REF!</definedName>
    <definedName name="LUCY">#N/A</definedName>
    <definedName name="LYFC96" localSheetId="1">#REF!</definedName>
    <definedName name="LYFC96">#REF!</definedName>
    <definedName name="m">[2]!MAR&amp;[2]!ABR&amp;[2]!MAY&amp;[2]!JUN&amp;[2]!JUL&amp;[2]!AGO</definedName>
    <definedName name="mamá">'[4]Premisas IMSS'!$M$14</definedName>
    <definedName name="maña">'[4]Premisas IMSS'!$M$13</definedName>
    <definedName name="MAR">"; MARZO.- "&amp;TEXT([8]edofza03!$C$24,"#,##0")</definedName>
    <definedName name="MARI">#N/A</definedName>
    <definedName name="MAS" localSheetId="1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"&amp;TEXT([8]edofza05!$C$24,"#,##0")</definedName>
    <definedName name="MES">[8]Hoja1!$A$3</definedName>
    <definedName name="METAS" localSheetId="1">[6]BANPRO99!#REF!</definedName>
    <definedName name="METAS">[6]BANPRO99!#REF!</definedName>
    <definedName name="Modif00" localSheetId="1">#REF!</definedName>
    <definedName name="Modif00">#REF!</definedName>
    <definedName name="mor" localSheetId="1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'[4]Premisas IMSS'!$M$15</definedName>
    <definedName name="NINGUNO">[2]!SEP&amp;[2]!OCT&amp;[2]!NOV&amp;[2]!DIC</definedName>
    <definedName name="NIV">#N/A</definedName>
    <definedName name="NOV">"; NOVIEMBRE.- "&amp;TEXT([8]edofza11!$C$45,"#,##0")</definedName>
    <definedName name="nuevo" localSheetId="1" hidden="1">#REF!</definedName>
    <definedName name="nuevo" hidden="1">#REF!</definedName>
    <definedName name="ñ">+TEXT(IF(AND(OR(DAY([2]!FECHA)&gt;=1,DAY([2]!FECHA)&lt;=10),MONTH([2]!FECHA)=1),YEAR([2]!FECHA)-1,YEAR([2]!FECHA)),"0")</definedName>
    <definedName name="ÑÑÑ">[2]!AGO&amp;[2]!SEP&amp;[2]!OCT&amp;[2]!NOV&amp;[2]!DIC</definedName>
    <definedName name="OBRA_DEF">#N/A</definedName>
    <definedName name="OCT">"; OCTUBRE.- "&amp;TEXT([8]edofza10!$C$24,"#,##0")</definedName>
    <definedName name="oooo" localSheetId="1">#REF!</definedName>
    <definedName name="oooo">#REF!</definedName>
    <definedName name="p" localSheetId="1">[29]SPC!#REF!</definedName>
    <definedName name="p">[29]SPC!#REF!</definedName>
    <definedName name="PAD" localSheetId="1">[6]BANPRO99!#REF!</definedName>
    <definedName name="PAD">[6]BANPRO99!#REF!</definedName>
    <definedName name="paj" localSheetId="1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'[4]Premisas IMSS'!$M$15</definedName>
    <definedName name="PARTE" localSheetId="1">'[1]Mod Eco Controlados 99'!#REF!</definedName>
    <definedName name="PARTE">'[1]Mod Eco Controlados 99'!#REF!</definedName>
    <definedName name="PCONS" localSheetId="1">[6]BANPRO99!#REF!</definedName>
    <definedName name="PCONS">[6]BANPRO99!#REF!</definedName>
    <definedName name="pec" localSheetId="1">#REF!</definedName>
    <definedName name="pec">#REF!</definedName>
    <definedName name="pef" localSheetId="1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1">[6]BANPRO99!#REF!</definedName>
    <definedName name="PEyM">[6]BANPRO99!#REF!</definedName>
    <definedName name="PGPS" localSheetId="1">[6]BANPRO99!#REF!</definedName>
    <definedName name="PGPS">[6]BANPRO99!#REF!</definedName>
    <definedName name="PIBR" localSheetId="1">#REF!</definedName>
    <definedName name="PIBR">#REF!</definedName>
    <definedName name="PIV" localSheetId="1">[6]BANPRO99!#REF!</definedName>
    <definedName name="PIV">[6]BANPRO99!#REF!</definedName>
    <definedName name="PLAZAS">#N/A</definedName>
    <definedName name="PLAZAS2">#N/A</definedName>
    <definedName name="POA">[2]!OCT&amp;[2]!NOV&amp;[2]!DIC</definedName>
    <definedName name="POADO7">[2]!JUL&amp;[2]!AGO&amp;[2]!SEP&amp;[2]!OCT&amp;[2]!NOV</definedName>
    <definedName name="porcentaje" localSheetId="1">'[18]BASE DEFINITIVA 2002'!#REF!</definedName>
    <definedName name="porcentaje">'[18]BASE DEFINITIVA 2002'!#REF!</definedName>
    <definedName name="pppp" localSheetId="1">#REF!</definedName>
    <definedName name="pppp">#REF!</definedName>
    <definedName name="PRCV" localSheetId="1">[6]BANPRO99!#REF!</definedName>
    <definedName name="PRCV">[6]BANPRO99!#REF!</definedName>
    <definedName name="PRESUPUESTO_1997" localSheetId="1">#REF!</definedName>
    <definedName name="PRESUPUESTO_1997">#REF!</definedName>
    <definedName name="PRIMAPS">#N/A</definedName>
    <definedName name="Print_Area_MI" localSheetId="1">[14]FP1996!#REF!</definedName>
    <definedName name="Print_Area_MI">[14]FP1996!#REF!</definedName>
    <definedName name="PRIOR" localSheetId="1">#REF!</definedName>
    <definedName name="PRIOR">#REF!</definedName>
    <definedName name="Prioridad" localSheetId="1">#REF!</definedName>
    <definedName name="Prioridad">#REF!</definedName>
    <definedName name="Prioridad2">'[12]No eliminar'!$C$1:$C$3</definedName>
    <definedName name="Prioritarios" localSheetId="1">#REF!</definedName>
    <definedName name="Prioritarios">#REF!</definedName>
    <definedName name="programas" localSheetId="1">#REF!</definedName>
    <definedName name="programas">#REF!</definedName>
    <definedName name="PROY1">+IF([2]!MES=1,[2]!____FEB1,IF([2]!MES=2,[2]!____MAR1,IF([2]!MES=3,[2]!____ABR1,IF([2]!MES=4,[2]!____MAY1,IF([2]!MES=5,[2]!____JUN1,IF([2]!MES=6,[2]!____JUL1,[2]!PROY2))))))</definedName>
    <definedName name="PROY2">+IF([2]!MES=7,[2]!____AGO1,IF([2]!MES=8,[2]!____SEP1,IF([2]!MES=9,[2]!____OCT1,IF([2]!MES=10,[2]!____NOV1,IF([2]!MES=11,[2]!DIC)))))</definedName>
    <definedName name="PROY3">+IF([2]!MES=1,[2]!____AGO1,IF([2]!MES=2,[2]!____SEP1,IF([2]!MES=3,[2]!____OCT1,IF([2]!MES=4,[2]!____OCT1,IF([2]!MES=5,[2]!____NOV1,IF([2]!MES=6,[2]!DIC))))))</definedName>
    <definedName name="PRT" localSheetId="1">[6]BANPRO99!#REF!</definedName>
    <definedName name="PRT">[6]BANPRO99!#REF!</definedName>
    <definedName name="PSF" localSheetId="1">[6]BANPRO99!#REF!</definedName>
    <definedName name="PSF">[6]BANPRO99!#REF!</definedName>
    <definedName name="pta" localSheetId="1">#REF!</definedName>
    <definedName name="pta">#REF!</definedName>
    <definedName name="ptb" localSheetId="1">#REF!</definedName>
    <definedName name="ptb">#REF!</definedName>
    <definedName name="ptc" localSheetId="1">#REF!</definedName>
    <definedName name="ptc">#REF!</definedName>
    <definedName name="ptd" localSheetId="1">#REF!</definedName>
    <definedName name="ptd">#REF!</definedName>
    <definedName name="pte" localSheetId="1">#REF!</definedName>
    <definedName name="pte">#REF!</definedName>
    <definedName name="QQQ" localSheetId="1">#REF!</definedName>
    <definedName name="QQQ">#REF!</definedName>
    <definedName name="qww">[2]!FEB&amp;[2]!MAR&amp;[2]!ABR&amp;[2]!MAY&amp;[2]!JUN&amp;[2]!JUL</definedName>
    <definedName name="R_Bife">'[30]ADEC II'!$A$1:$A$1016</definedName>
    <definedName name="Ramo" localSheetId="1">#REF!</definedName>
    <definedName name="Ramo">#REF!</definedName>
    <definedName name="Ramo_Rubro" localSheetId="1">#REF!</definedName>
    <definedName name="Ramo_Rubro">#REF!</definedName>
    <definedName name="ramoscierredos2003" localSheetId="1">#REF!</definedName>
    <definedName name="ramoscierredos2003">#REF!</definedName>
    <definedName name="ramoscierreuno2003" localSheetId="1">#REF!</definedName>
    <definedName name="ramoscierreuno2003">#REF!</definedName>
    <definedName name="ramosdos2002" localSheetId="1">#REF!</definedName>
    <definedName name="ramosdos2002">#REF!</definedName>
    <definedName name="ramosuno2002" localSheetId="1">#REF!</definedName>
    <definedName name="ramosuno2002">#REF!</definedName>
    <definedName name="RANGO">#N/A</definedName>
    <definedName name="RANGO2">#N/A</definedName>
    <definedName name="RCV" localSheetId="1">[6]BANPRO99!#REF!</definedName>
    <definedName name="RCV">[6]BANPRO99!#REF!</definedName>
    <definedName name="reducciones" localSheetId="1">#REF!</definedName>
    <definedName name="reducciones">#REF!</definedName>
    <definedName name="REG">#N/A</definedName>
    <definedName name="res" localSheetId="1">#REF!</definedName>
    <definedName name="res">#REF!</definedName>
    <definedName name="RF" localSheetId="1">[6]BANPRO99!#REF!</definedName>
    <definedName name="RF">[6]BANPRO99!#REF!</definedName>
    <definedName name="RP" localSheetId="1">[6]BANPRO99!#REF!</definedName>
    <definedName name="RP">[6]BANPRO99!#REF!</definedName>
    <definedName name="RT" localSheetId="1">[6]BANPRO99!#REF!</definedName>
    <definedName name="RT">[6]BANPRO99!#REF!</definedName>
    <definedName name="sa" localSheetId="1">#REF!</definedName>
    <definedName name="sa">#REF!</definedName>
    <definedName name="saasa" localSheetId="1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lida" localSheetId="1" xml:space="preserve"> salida6</definedName>
    <definedName name="salida" xml:space="preserve"> salida6</definedName>
    <definedName name="sasaas" localSheetId="1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1">#REF!</definedName>
    <definedName name="sb">#REF!</definedName>
    <definedName name="sc" localSheetId="1">#REF!</definedName>
    <definedName name="sc">#REF!</definedName>
    <definedName name="SCHP">'[4]Premisas IMSS'!$M$13</definedName>
    <definedName name="sd" localSheetId="1">#REF!</definedName>
    <definedName name="sd">#REF!</definedName>
    <definedName name="sdsdds" localSheetId="1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1">#REF!</definedName>
    <definedName name="se">#REF!</definedName>
    <definedName name="SEM" localSheetId="1">#REF!</definedName>
    <definedName name="SEM">#REF!</definedName>
    <definedName name="Semáforo" localSheetId="1">#REF!</definedName>
    <definedName name="Semáforo">#REF!</definedName>
    <definedName name="SEMAFORO2">'[12]No eliminar'!$B$1:$B$3</definedName>
    <definedName name="SEP">"; SEPTIEMBRE.- "&amp;TEXT([8]edofza09!$C$24,"#,##0")</definedName>
    <definedName name="sero" localSheetId="1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1">[6]BANPRO99!#REF!</definedName>
    <definedName name="SF">[6]BANPRO99!#REF!</definedName>
    <definedName name="SHCP" localSheetId="1" hidden="1">#REF!</definedName>
    <definedName name="SHCP" hidden="1">#REF!</definedName>
    <definedName name="sinpec" localSheetId="1">#REF!</definedName>
    <definedName name="sinpec">#REF!</definedName>
    <definedName name="smdf97">'[4]Premisa macro'!$C$4</definedName>
    <definedName name="SPEM96" localSheetId="1">#REF!</definedName>
    <definedName name="SPEM96">#REF!</definedName>
    <definedName name="sta" localSheetId="1">#REF!</definedName>
    <definedName name="sta">#REF!</definedName>
    <definedName name="stb" localSheetId="1">#REF!</definedName>
    <definedName name="stb">#REF!</definedName>
    <definedName name="stc" localSheetId="1">#REF!</definedName>
    <definedName name="stc">#REF!</definedName>
    <definedName name="std" localSheetId="1">#REF!</definedName>
    <definedName name="std">#REF!</definedName>
    <definedName name="ste" localSheetId="1">#REF!</definedName>
    <definedName name="ste">#REF!</definedName>
    <definedName name="subfunción" localSheetId="1">#REF!</definedName>
    <definedName name="subfunción">#REF!</definedName>
    <definedName name="syt" localSheetId="1">#REF!</definedName>
    <definedName name="syt">#REF!</definedName>
    <definedName name="sytc03" localSheetId="1">#REF!</definedName>
    <definedName name="sytc03">#REF!</definedName>
    <definedName name="sytppef" localSheetId="1">#REF!</definedName>
    <definedName name="sytppef">#REF!</definedName>
    <definedName name="SZZXCZXC" localSheetId="1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'[31]16'!$D$1:$E$15</definedName>
    <definedName name="TABLA01D">'[31]1'!$D$2:$E$14</definedName>
    <definedName name="TABLA04D">'[31]4'!$D$2:$E$34</definedName>
    <definedName name="TABLA06D">'[31]6'!$D$1:$G$15</definedName>
    <definedName name="TABLA1">'[31]1'!$A$1:$B$58</definedName>
    <definedName name="TABLA10">'[31]10'!$A$1:$B$133</definedName>
    <definedName name="TABLA10D">'[31]10'!$D$1:$E$19</definedName>
    <definedName name="TABLA11">'[31]11'!$A$1:$B$57</definedName>
    <definedName name="TABLA12">'[31]12'!$A$1:$B$130</definedName>
    <definedName name="TABLA13">'[31]13'!$A$1:$B$170</definedName>
    <definedName name="TABLA14">'[31]14'!$A$1:$B$100</definedName>
    <definedName name="TABLA14D">'[31]14'!$D$1:$E$21</definedName>
    <definedName name="TABLA15">'[31]15'!$A$1:$B$69</definedName>
    <definedName name="TABLA17">'[31]17'!$A$2:$B$134</definedName>
    <definedName name="TABLA18">'[31]18'!$A$1:$B$100</definedName>
    <definedName name="TABLA19">'[31]19'!$A$1:$B$100</definedName>
    <definedName name="TABLA2">'[31]2'!$A$3:$B$187</definedName>
    <definedName name="TABLA20">'[31]20'!$A$1:$B$100</definedName>
    <definedName name="tabla2002" localSheetId="1">#REF!</definedName>
    <definedName name="tabla2002">#REF!</definedName>
    <definedName name="TABLA21">'[31]21'!$A$1:$B$67</definedName>
    <definedName name="TABLA22">'[31]22'!$A$1:$B$14</definedName>
    <definedName name="TABLA3">'[31]3'!$A$2:$B$43</definedName>
    <definedName name="TABLA4">'[31]4'!$A$2:$B$31</definedName>
    <definedName name="TABLA5">'[31]5'!$A$1:$B$31</definedName>
    <definedName name="TABLA6">'[31]6'!$A$1:$B$28</definedName>
    <definedName name="TABLA7">'[31]7'!$A$2:$B$23</definedName>
    <definedName name="TABLA8">'[31]8'!$A$1:$B$49</definedName>
    <definedName name="TABLA9">'[31]9'!$A$1:$B$332</definedName>
    <definedName name="TAJJJJ" localSheetId="1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1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1">#REF!</definedName>
    <definedName name="TIT">#REF!</definedName>
    <definedName name="TITULO">[32]PPQ!$B$3</definedName>
    <definedName name="TODO96" localSheetId="1">#REF!</definedName>
    <definedName name="TODO96">#REF!</definedName>
    <definedName name="TOTAL">#N/A</definedName>
    <definedName name="total_real" localSheetId="1">#REF!</definedName>
    <definedName name="total_real">#REF!</definedName>
    <definedName name="TOTAL01" localSheetId="1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localSheetId="1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[2]!AGO&amp;[2]!SEP&amp;[2]!OCT&amp;[2]!NOV&amp;[2]!DIC</definedName>
    <definedName name="UPCPICF_VMD50020" localSheetId="1">#REF!</definedName>
    <definedName name="UPCPICF_VMD50020">#REF!</definedName>
    <definedName name="V_Bife">'[30]ADEC II'!$A$1:$Z$1016</definedName>
    <definedName name="VARIABLES">#N/A</definedName>
    <definedName name="vcorta" localSheetId="1">#REF!</definedName>
    <definedName name="vcorta">#REF!</definedName>
    <definedName name="Vertientes" localSheetId="1">#REF!</definedName>
    <definedName name="Vertientes">#REF!</definedName>
    <definedName name="wrn.econv2s." localSheetId="1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1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1">#REF!</definedName>
    <definedName name="x">#REF!</definedName>
    <definedName name="XX" localSheetId="1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1">#REF!</definedName>
    <definedName name="xxx">#REF!</definedName>
    <definedName name="yyy" localSheetId="1">#REF!</definedName>
    <definedName name="yyy">#REF!</definedName>
    <definedName name="zz" localSheetId="1">#REF!</definedName>
    <definedName name="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0" i="2" l="1"/>
  <c r="K15" i="2"/>
  <c r="I15" i="2"/>
  <c r="C14" i="2" l="1"/>
  <c r="D14" i="2"/>
  <c r="E14" i="2"/>
  <c r="F14" i="2"/>
  <c r="G14" i="2"/>
  <c r="H14" i="2"/>
  <c r="D19" i="2"/>
  <c r="I20" i="2"/>
  <c r="I21" i="2"/>
  <c r="J21" i="2"/>
  <c r="K22" i="2"/>
  <c r="I22" i="2"/>
  <c r="J22" i="2"/>
  <c r="K23" i="2"/>
  <c r="I23" i="2"/>
  <c r="J23" i="2"/>
  <c r="K24" i="2"/>
  <c r="J24" i="2"/>
  <c r="I24" i="2"/>
  <c r="D25" i="2"/>
  <c r="E25" i="2"/>
  <c r="G25" i="2"/>
  <c r="I26" i="2"/>
  <c r="J27" i="2"/>
  <c r="K27" i="2"/>
  <c r="I29" i="2"/>
  <c r="AB372" i="1"/>
  <c r="Z372" i="1"/>
  <c r="Y372" i="1"/>
  <c r="X372" i="1"/>
  <c r="W372" i="1"/>
  <c r="V372" i="1"/>
  <c r="U372" i="1"/>
  <c r="T372" i="1"/>
  <c r="AB366" i="1"/>
  <c r="Z366" i="1"/>
  <c r="Y366" i="1"/>
  <c r="X366" i="1"/>
  <c r="W366" i="1"/>
  <c r="V366" i="1"/>
  <c r="U366" i="1"/>
  <c r="T366" i="1"/>
  <c r="AB365" i="1"/>
  <c r="Z365" i="1"/>
  <c r="Y365" i="1"/>
  <c r="X365" i="1"/>
  <c r="W365" i="1"/>
  <c r="V365" i="1"/>
  <c r="U365" i="1"/>
  <c r="T365" i="1"/>
  <c r="AB364" i="1"/>
  <c r="Z364" i="1"/>
  <c r="Y364" i="1"/>
  <c r="X364" i="1"/>
  <c r="W364" i="1"/>
  <c r="V364" i="1"/>
  <c r="U364" i="1"/>
  <c r="T364" i="1"/>
  <c r="AB359" i="1"/>
  <c r="Z359" i="1"/>
  <c r="Y359" i="1"/>
  <c r="X359" i="1"/>
  <c r="W359" i="1"/>
  <c r="V359" i="1"/>
  <c r="U359" i="1"/>
  <c r="T359" i="1"/>
  <c r="AB358" i="1"/>
  <c r="Z358" i="1"/>
  <c r="Y358" i="1"/>
  <c r="X358" i="1"/>
  <c r="W358" i="1"/>
  <c r="V358" i="1"/>
  <c r="U358" i="1"/>
  <c r="T358" i="1"/>
  <c r="AB356" i="1"/>
  <c r="Z356" i="1"/>
  <c r="Y356" i="1"/>
  <c r="X356" i="1"/>
  <c r="W356" i="1"/>
  <c r="V356" i="1"/>
  <c r="U356" i="1"/>
  <c r="T356" i="1"/>
  <c r="AB353" i="1"/>
  <c r="Z353" i="1"/>
  <c r="Y353" i="1"/>
  <c r="X353" i="1"/>
  <c r="W353" i="1"/>
  <c r="V353" i="1"/>
  <c r="U353" i="1"/>
  <c r="T353" i="1"/>
  <c r="AB352" i="1"/>
  <c r="Z352" i="1"/>
  <c r="Y352" i="1"/>
  <c r="X352" i="1"/>
  <c r="W352" i="1"/>
  <c r="V352" i="1"/>
  <c r="U352" i="1"/>
  <c r="T352" i="1"/>
  <c r="AB351" i="1"/>
  <c r="Z351" i="1"/>
  <c r="Y351" i="1"/>
  <c r="X351" i="1"/>
  <c r="W351" i="1"/>
  <c r="V351" i="1"/>
  <c r="U351" i="1"/>
  <c r="T351" i="1"/>
  <c r="AB350" i="1"/>
  <c r="Z350" i="1"/>
  <c r="Y350" i="1"/>
  <c r="X350" i="1"/>
  <c r="W350" i="1"/>
  <c r="V350" i="1"/>
  <c r="U350" i="1"/>
  <c r="T350" i="1"/>
  <c r="T349" i="1" s="1"/>
  <c r="AB349" i="1"/>
  <c r="AB360" i="1" s="1"/>
  <c r="AB375" i="1" s="1"/>
  <c r="Z349" i="1"/>
  <c r="Y349" i="1"/>
  <c r="X349" i="1"/>
  <c r="W349" i="1"/>
  <c r="V349" i="1"/>
  <c r="U349" i="1"/>
  <c r="AB348" i="1"/>
  <c r="Z348" i="1"/>
  <c r="Y348" i="1"/>
  <c r="X348" i="1"/>
  <c r="W348" i="1"/>
  <c r="V348" i="1"/>
  <c r="U348" i="1"/>
  <c r="T348" i="1"/>
  <c r="AB347" i="1"/>
  <c r="Z347" i="1"/>
  <c r="Y347" i="1"/>
  <c r="X347" i="1"/>
  <c r="W347" i="1"/>
  <c r="V347" i="1"/>
  <c r="U347" i="1"/>
  <c r="T347" i="1"/>
  <c r="AB346" i="1"/>
  <c r="AB368" i="1" s="1"/>
  <c r="Z346" i="1"/>
  <c r="Z368" i="1" s="1"/>
  <c r="Y346" i="1"/>
  <c r="Y368" i="1" s="1"/>
  <c r="X346" i="1"/>
  <c r="X368" i="1" s="1"/>
  <c r="W346" i="1"/>
  <c r="W368" i="1" s="1"/>
  <c r="V346" i="1"/>
  <c r="V368" i="1" s="1"/>
  <c r="U346" i="1"/>
  <c r="U368" i="1" s="1"/>
  <c r="T346" i="1"/>
  <c r="T368" i="1" s="1"/>
  <c r="AB345" i="1"/>
  <c r="Z345" i="1"/>
  <c r="Y345" i="1"/>
  <c r="X345" i="1"/>
  <c r="W345" i="1"/>
  <c r="V345" i="1"/>
  <c r="U345" i="1"/>
  <c r="T345" i="1"/>
  <c r="AB344" i="1"/>
  <c r="Z344" i="1"/>
  <c r="Y344" i="1"/>
  <c r="X344" i="1"/>
  <c r="W344" i="1"/>
  <c r="V344" i="1"/>
  <c r="U344" i="1"/>
  <c r="T344" i="1"/>
  <c r="AB343" i="1"/>
  <c r="Z343" i="1"/>
  <c r="Y343" i="1"/>
  <c r="X343" i="1"/>
  <c r="W343" i="1"/>
  <c r="V343" i="1"/>
  <c r="U343" i="1"/>
  <c r="T343" i="1"/>
  <c r="AB342" i="1"/>
  <c r="Z342" i="1"/>
  <c r="Y342" i="1"/>
  <c r="X342" i="1"/>
  <c r="W342" i="1"/>
  <c r="V342" i="1"/>
  <c r="U342" i="1"/>
  <c r="T342" i="1"/>
  <c r="AB341" i="1"/>
  <c r="AB363" i="1" s="1"/>
  <c r="AB377" i="1" s="1"/>
  <c r="Z341" i="1"/>
  <c r="Z363" i="1" s="1"/>
  <c r="Y341" i="1"/>
  <c r="Y363" i="1" s="1"/>
  <c r="X341" i="1"/>
  <c r="X340" i="1" s="1"/>
  <c r="W341" i="1"/>
  <c r="W363" i="1" s="1"/>
  <c r="V341" i="1"/>
  <c r="V363" i="1" s="1"/>
  <c r="U341" i="1"/>
  <c r="U363" i="1" s="1"/>
  <c r="T341" i="1"/>
  <c r="AB340" i="1"/>
  <c r="Z340" i="1"/>
  <c r="Y340" i="1"/>
  <c r="W340" i="1"/>
  <c r="V340" i="1"/>
  <c r="U340" i="1"/>
  <c r="AB339" i="1"/>
  <c r="Z339" i="1"/>
  <c r="Y339" i="1"/>
  <c r="X339" i="1"/>
  <c r="W339" i="1"/>
  <c r="V339" i="1"/>
  <c r="U339" i="1"/>
  <c r="T339" i="1"/>
  <c r="AB338" i="1"/>
  <c r="Z338" i="1"/>
  <c r="Y338" i="1"/>
  <c r="X338" i="1"/>
  <c r="W338" i="1"/>
  <c r="V338" i="1"/>
  <c r="U338" i="1"/>
  <c r="T338" i="1"/>
  <c r="AB337" i="1"/>
  <c r="Z337" i="1"/>
  <c r="Y337" i="1"/>
  <c r="X337" i="1"/>
  <c r="W337" i="1"/>
  <c r="V337" i="1"/>
  <c r="U337" i="1"/>
  <c r="T337" i="1"/>
  <c r="AB336" i="1"/>
  <c r="Z336" i="1"/>
  <c r="Y336" i="1"/>
  <c r="X336" i="1"/>
  <c r="W336" i="1"/>
  <c r="V336" i="1"/>
  <c r="U336" i="1"/>
  <c r="T336" i="1"/>
  <c r="AB334" i="1"/>
  <c r="Z334" i="1"/>
  <c r="Y334" i="1"/>
  <c r="X334" i="1"/>
  <c r="W334" i="1"/>
  <c r="V334" i="1"/>
  <c r="U334" i="1"/>
  <c r="T334" i="1"/>
  <c r="AB333" i="1"/>
  <c r="AB335" i="1" s="1"/>
  <c r="Z333" i="1"/>
  <c r="Z335" i="1" s="1"/>
  <c r="Y333" i="1"/>
  <c r="Y335" i="1" s="1"/>
  <c r="X333" i="1"/>
  <c r="X335" i="1" s="1"/>
  <c r="W333" i="1"/>
  <c r="W335" i="1" s="1"/>
  <c r="V333" i="1"/>
  <c r="V335" i="1" s="1"/>
  <c r="U333" i="1"/>
  <c r="U335" i="1" s="1"/>
  <c r="T333" i="1"/>
  <c r="T335" i="1" s="1"/>
  <c r="AB332" i="1"/>
  <c r="Z332" i="1"/>
  <c r="Y332" i="1"/>
  <c r="X332" i="1"/>
  <c r="W332" i="1"/>
  <c r="V332" i="1"/>
  <c r="U332" i="1"/>
  <c r="T332" i="1"/>
  <c r="AB331" i="1"/>
  <c r="Z331" i="1"/>
  <c r="Y331" i="1"/>
  <c r="X331" i="1"/>
  <c r="W331" i="1"/>
  <c r="V331" i="1"/>
  <c r="U331" i="1"/>
  <c r="T331" i="1"/>
  <c r="AB330" i="1"/>
  <c r="AB362" i="1" s="1"/>
  <c r="AB376" i="1" s="1"/>
  <c r="Z330" i="1"/>
  <c r="Z362" i="1" s="1"/>
  <c r="Y330" i="1"/>
  <c r="Y362" i="1" s="1"/>
  <c r="X330" i="1"/>
  <c r="X362" i="1" s="1"/>
  <c r="W330" i="1"/>
  <c r="W362" i="1" s="1"/>
  <c r="V330" i="1"/>
  <c r="V362" i="1" s="1"/>
  <c r="U330" i="1"/>
  <c r="U362" i="1" s="1"/>
  <c r="T330" i="1"/>
  <c r="T329" i="1" s="1"/>
  <c r="AB329" i="1"/>
  <c r="AB354" i="1" s="1"/>
  <c r="Z329" i="1"/>
  <c r="Z354" i="1" s="1"/>
  <c r="Y329" i="1"/>
  <c r="Y354" i="1" s="1"/>
  <c r="W329" i="1"/>
  <c r="W354" i="1" s="1"/>
  <c r="V329" i="1"/>
  <c r="V354" i="1" s="1"/>
  <c r="U329" i="1"/>
  <c r="U354" i="1" s="1"/>
  <c r="AB322" i="1"/>
  <c r="Z322" i="1"/>
  <c r="Y322" i="1"/>
  <c r="X322" i="1"/>
  <c r="W322" i="1"/>
  <c r="V322" i="1"/>
  <c r="U322" i="1"/>
  <c r="T322" i="1"/>
  <c r="AB317" i="1"/>
  <c r="Z317" i="1"/>
  <c r="Y317" i="1"/>
  <c r="X317" i="1"/>
  <c r="W317" i="1"/>
  <c r="V317" i="1"/>
  <c r="U317" i="1"/>
  <c r="T317" i="1"/>
  <c r="AB316" i="1"/>
  <c r="AB357" i="1" s="1"/>
  <c r="AB355" i="1" s="1"/>
  <c r="Z316" i="1"/>
  <c r="Z357" i="1" s="1"/>
  <c r="Z355" i="1" s="1"/>
  <c r="Y316" i="1"/>
  <c r="Y357" i="1" s="1"/>
  <c r="Y355" i="1" s="1"/>
  <c r="X316" i="1"/>
  <c r="W316" i="1"/>
  <c r="W357" i="1" s="1"/>
  <c r="W355" i="1" s="1"/>
  <c r="V316" i="1"/>
  <c r="V357" i="1" s="1"/>
  <c r="V355" i="1" s="1"/>
  <c r="U316" i="1"/>
  <c r="U357" i="1" s="1"/>
  <c r="U355" i="1" s="1"/>
  <c r="T316" i="1"/>
  <c r="AB313" i="1"/>
  <c r="AB371" i="1" s="1"/>
  <c r="Z313" i="1"/>
  <c r="Z371" i="1" s="1"/>
  <c r="Y313" i="1"/>
  <c r="Y371" i="1" s="1"/>
  <c r="X313" i="1"/>
  <c r="X371" i="1" s="1"/>
  <c r="W313" i="1"/>
  <c r="W371" i="1" s="1"/>
  <c r="V313" i="1"/>
  <c r="V371" i="1" s="1"/>
  <c r="U313" i="1"/>
  <c r="U371" i="1" s="1"/>
  <c r="T313" i="1"/>
  <c r="T371" i="1" s="1"/>
  <c r="AB312" i="1"/>
  <c r="Z312" i="1"/>
  <c r="Y312" i="1"/>
  <c r="X312" i="1"/>
  <c r="X311" i="1" s="1"/>
  <c r="W312" i="1"/>
  <c r="V312" i="1"/>
  <c r="U312" i="1"/>
  <c r="AB311" i="1"/>
  <c r="Z311" i="1"/>
  <c r="Y311" i="1"/>
  <c r="W311" i="1"/>
  <c r="V311" i="1"/>
  <c r="U311" i="1"/>
  <c r="F19" i="2" l="1"/>
  <c r="F25" i="2"/>
  <c r="F17" i="2" s="1"/>
  <c r="F30" i="2" s="1"/>
  <c r="E19" i="2"/>
  <c r="E17" i="2" s="1"/>
  <c r="E30" i="2" s="1"/>
  <c r="J15" i="2"/>
  <c r="C19" i="2"/>
  <c r="I27" i="2"/>
  <c r="C25" i="2"/>
  <c r="K21" i="2"/>
  <c r="G19" i="2"/>
  <c r="G17" i="2" s="1"/>
  <c r="G30" i="2" s="1"/>
  <c r="D17" i="2"/>
  <c r="D30" i="2" s="1"/>
  <c r="K14" i="2"/>
  <c r="J14" i="2"/>
  <c r="H25" i="2"/>
  <c r="K29" i="2"/>
  <c r="K26" i="2"/>
  <c r="H19" i="2"/>
  <c r="J29" i="2"/>
  <c r="J26" i="2"/>
  <c r="K20" i="2"/>
  <c r="I14" i="2"/>
  <c r="T354" i="1"/>
  <c r="T360" i="1"/>
  <c r="T375" i="1" s="1"/>
  <c r="X355" i="1"/>
  <c r="X357" i="1"/>
  <c r="U361" i="1"/>
  <c r="Z361" i="1"/>
  <c r="T340" i="1"/>
  <c r="U360" i="1"/>
  <c r="Y360" i="1"/>
  <c r="W361" i="1"/>
  <c r="W360" i="1"/>
  <c r="Y361" i="1"/>
  <c r="V361" i="1"/>
  <c r="AB374" i="1"/>
  <c r="AB361" i="1"/>
  <c r="V360" i="1"/>
  <c r="Z360" i="1"/>
  <c r="X329" i="1"/>
  <c r="X354" i="1" s="1"/>
  <c r="T362" i="1"/>
  <c r="T376" i="1" s="1"/>
  <c r="U376" i="1" s="1"/>
  <c r="V376" i="1" s="1"/>
  <c r="W376" i="1" s="1"/>
  <c r="X376" i="1" s="1"/>
  <c r="Y376" i="1" s="1"/>
  <c r="Z376" i="1" s="1"/>
  <c r="T363" i="1"/>
  <c r="T377" i="1" s="1"/>
  <c r="U377" i="1" s="1"/>
  <c r="V377" i="1" s="1"/>
  <c r="W377" i="1" s="1"/>
  <c r="X363" i="1"/>
  <c r="T312" i="1"/>
  <c r="T311" i="1" s="1"/>
  <c r="T357" i="1" s="1"/>
  <c r="T355" i="1" s="1"/>
  <c r="K19" i="2" l="1"/>
  <c r="C17" i="2"/>
  <c r="C30" i="2" s="1"/>
  <c r="J19" i="2"/>
  <c r="I25" i="2"/>
  <c r="J25" i="2"/>
  <c r="H17" i="2"/>
  <c r="H30" i="2" s="1"/>
  <c r="I30" i="2" s="1"/>
  <c r="I19" i="2"/>
  <c r="K25" i="2"/>
  <c r="T361" i="1"/>
  <c r="T374" i="1"/>
  <c r="U374" i="1" s="1"/>
  <c r="V374" i="1" s="1"/>
  <c r="W374" i="1" s="1"/>
  <c r="X361" i="1"/>
  <c r="X374" i="1"/>
  <c r="Y374" i="1" s="1"/>
  <c r="Z374" i="1" s="1"/>
  <c r="U375" i="1"/>
  <c r="X360" i="1"/>
  <c r="V375" i="1"/>
  <c r="W375" i="1" s="1"/>
  <c r="X377" i="1"/>
  <c r="Y377" i="1" s="1"/>
  <c r="Z377" i="1" s="1"/>
  <c r="I17" i="2" l="1"/>
  <c r="J17" i="2"/>
  <c r="K17" i="2"/>
  <c r="J30" i="2"/>
  <c r="X375" i="1"/>
  <c r="Y375" i="1" s="1"/>
  <c r="Z375" i="1" s="1"/>
</calcChain>
</file>

<file path=xl/sharedStrings.xml><?xml version="1.0" encoding="utf-8"?>
<sst xmlns="http://schemas.openxmlformats.org/spreadsheetml/2006/main" count="804" uniqueCount="725">
  <si>
    <t>CLAVE DEL CONCEPTO</t>
  </si>
  <si>
    <t>N1</t>
  </si>
  <si>
    <t>N2</t>
  </si>
  <si>
    <t>N3</t>
  </si>
  <si>
    <t>N4</t>
  </si>
  <si>
    <t>N5</t>
  </si>
  <si>
    <t>N6</t>
  </si>
  <si>
    <t>N7</t>
  </si>
  <si>
    <t>C  O  N  C  E  P  T  O  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</si>
  <si>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</si>
  <si>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</si>
  <si>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</si>
  <si>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</si>
  <si>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</si>
  <si>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</si>
  <si>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</si>
  <si>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</si>
  <si>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</si>
  <si>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</si>
  <si>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</si>
  <si>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</si>
  <si>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1,0,0,0,0,0,0</t>
  </si>
  <si>
    <t>ENTRADAS</t>
  </si>
  <si>
    <t>1,1,0,0,0,0,0</t>
  </si>
  <si>
    <t>INGRESOS TOTALES</t>
  </si>
  <si>
    <t>1,1,1,0,0,0,0</t>
  </si>
  <si>
    <t>VENTA  DE BIENES</t>
  </si>
  <si>
    <t>1,1,1,3,0,0,0</t>
  </si>
  <si>
    <t>OTRAS VENTAS DE BIENES</t>
  </si>
  <si>
    <t>1,1,1,3,1,0,0</t>
  </si>
  <si>
    <t>INTERNAS</t>
  </si>
  <si>
    <t>1,1,1,3,2,0,0</t>
  </si>
  <si>
    <t>EXTERNAS</t>
  </si>
  <si>
    <t>1,1,2,1,0,0,0</t>
  </si>
  <si>
    <t>VENTA  DE SERVICIOS NO FINANCIEROS</t>
  </si>
  <si>
    <t>1,1,2,1,5,0,0</t>
  </si>
  <si>
    <t>OTRAS VENTAS DE SERVICIOS</t>
  </si>
  <si>
    <t>1,1,2,1,5,1,0</t>
  </si>
  <si>
    <t>1,1,2,1,5,2,0</t>
  </si>
  <si>
    <t>1,2,0,0,0,0,0</t>
  </si>
  <si>
    <t>RECUPERACIÓN DE ACTIVOS</t>
  </si>
  <si>
    <t>1,2,1,0,0,0,0</t>
  </si>
  <si>
    <t>VENTA DE ACTIVOS NO FINANCIEROS</t>
  </si>
  <si>
    <t>1,2,2,0,0,0,0</t>
  </si>
  <si>
    <t>VENTA DE ACTIVOS FINANCIEROS</t>
  </si>
  <si>
    <t>1,1,7,0,0,0,0</t>
  </si>
  <si>
    <t>INGRESOS DIVERSOS</t>
  </si>
  <si>
    <t>1,1,7,1,0,0,0</t>
  </si>
  <si>
    <t>PRODUCTOS FINANCIEROS</t>
  </si>
  <si>
    <t>1,1,7,1,2,0,0</t>
  </si>
  <si>
    <t>DE ACTIVOS FINANCIEROS DISPONIBLES</t>
  </si>
  <si>
    <t>1,1,7,1,50,0,0</t>
  </si>
  <si>
    <t>OTROS PRODUCTOS</t>
  </si>
  <si>
    <t>1,1,7,2,0,0,0</t>
  </si>
  <si>
    <t>DONACIONES</t>
  </si>
  <si>
    <t>1,1,7,2,1,0,0</t>
  </si>
  <si>
    <t>PROYECTOS ESPECIALES</t>
  </si>
  <si>
    <t>1,1,7,2,2,0,0</t>
  </si>
  <si>
    <t>OTRAS DONACIONES</t>
  </si>
  <si>
    <t>1,1,7,3,0,0,0</t>
  </si>
  <si>
    <t>RECUPERACIÓN DE SEGUROS</t>
  </si>
  <si>
    <t>1,1,7,5,0,0,0</t>
  </si>
  <si>
    <t>INGRESOS DE FIDEICOMISOS PÚBLICOS</t>
  </si>
  <si>
    <t>1,1,7,6,0,0,0</t>
  </si>
  <si>
    <t>DIVIDENDOS Y UTILIDADES</t>
  </si>
  <si>
    <t>1,1,7,7,0,0,0</t>
  </si>
  <si>
    <t>ARRENDAMIENTOS</t>
  </si>
  <si>
    <t>1,1,7,8,0,0,0</t>
  </si>
  <si>
    <t>PARTICIPACIONES Y APORTACIONES DE CAPITAL</t>
  </si>
  <si>
    <t>1,1,7,50,0,0,0</t>
  </si>
  <si>
    <t>OTROS INGRESOS DIVERSOS</t>
  </si>
  <si>
    <t>1,1,7,50,3,0,0</t>
  </si>
  <si>
    <t>PENALIZACIONES</t>
  </si>
  <si>
    <t>1,1,7,50,14,0,0</t>
  </si>
  <si>
    <t>VENTA DE BIENES INMUEBLES, INFRAESTRUCTURA</t>
  </si>
  <si>
    <t>1,1,7,50,15,0,0</t>
  </si>
  <si>
    <t>VENTA DE DESECHOS Y ACTIVOS NO INVENTARIADOS</t>
  </si>
  <si>
    <t>1,1,7,50,16,0,0</t>
  </si>
  <si>
    <t>VENTA DE BIENES MUEBLES</t>
  </si>
  <si>
    <t>1,1,7,50,9,0,0</t>
  </si>
  <si>
    <t>OTROS DE INGRESOS DIVERSOS</t>
  </si>
  <si>
    <t>1,1,9,0,0,0,0</t>
  </si>
  <si>
    <t>INGRESOS AJENOS POR CUENTA DE TERCEROS</t>
  </si>
  <si>
    <t>1,1,9,1,0,0,0</t>
  </si>
  <si>
    <t>RETENCIÓN DE IMPUESTOS</t>
  </si>
  <si>
    <t>1,1,9,1,1,0,0</t>
  </si>
  <si>
    <t>IVA COBRADO</t>
  </si>
  <si>
    <t>1,1,9,1,2,0,0</t>
  </si>
  <si>
    <t>IEPS</t>
  </si>
  <si>
    <t>1,1,9,1,3,0,0</t>
  </si>
  <si>
    <t>IMPUESTO SOBRE PRODUCTOS DEL TRABAJO</t>
  </si>
  <si>
    <t>1,1,9,1,4,0,0</t>
  </si>
  <si>
    <t>ISR 10% SOBRE HONORARIOS</t>
  </si>
  <si>
    <t>1,1,9,1,5,0,0</t>
  </si>
  <si>
    <t>ISR 10% SOBRE ARRENDAMIENTO</t>
  </si>
  <si>
    <t>1,1,9,1,50,0,0</t>
  </si>
  <si>
    <t>OTROS IMPUESTOS O DERECHOS</t>
  </si>
  <si>
    <t>1,1,9,2,0,0,0</t>
  </si>
  <si>
    <t>RETENCIONES DE APORTA. A SEG. SOCIAL Y VIVIENDA</t>
  </si>
  <si>
    <t>1,1,9,2,1,0,0</t>
  </si>
  <si>
    <t>CUOTAS DE IMSS E ISSSTE</t>
  </si>
  <si>
    <t>1,1,9,2,2,0,0</t>
  </si>
  <si>
    <t>APORTACIONES A INFONAVIT Y FOVISSSTE</t>
  </si>
  <si>
    <t>1,1,9,2,50,0,0</t>
  </si>
  <si>
    <t>OTRAS</t>
  </si>
  <si>
    <t>1,1,9,3,0,0,0</t>
  </si>
  <si>
    <t>RETENCIONES RELATIVAS AL PERSONAL</t>
  </si>
  <si>
    <t>1,1,9,3,1,0,0</t>
  </si>
  <si>
    <t>CUOTAS SINDICALES</t>
  </si>
  <si>
    <t>1,1,9,3,2,0,0</t>
  </si>
  <si>
    <t>SEGURO COLECTIVO</t>
  </si>
  <si>
    <t>1,1,9,3,3,0,0</t>
  </si>
  <si>
    <t>FONDO DE AHORRO APORTACIÓN PERSONAL</t>
  </si>
  <si>
    <t>1,1,9,3,4,0,0</t>
  </si>
  <si>
    <t>PENSIÓN ALIMENTICIA</t>
  </si>
  <si>
    <t>1,1,9,3,50,0,0</t>
  </si>
  <si>
    <t>OTROS DESCUENTOS AL PERSONAL</t>
  </si>
  <si>
    <t>1,1,9,4,0,0,0</t>
  </si>
  <si>
    <t>RETENCIONES PARA FONDOS DE RETIRO DE LOS TRAB.</t>
  </si>
  <si>
    <t>1,1,9,4,1,0,0</t>
  </si>
  <si>
    <t>APORTACIONES VOLUNTARIAS AL SAR</t>
  </si>
  <si>
    <t>1,1,9,4,2,0,0</t>
  </si>
  <si>
    <t>APORTACIONES A FONDOS DE RETIRO</t>
  </si>
  <si>
    <t>1,1,9,4,50,0,0</t>
  </si>
  <si>
    <t>1,1,9,5,0,0,0</t>
  </si>
  <si>
    <t>MANEJO DE RECURSOS FISCALES</t>
  </si>
  <si>
    <t>1,1,9,5,1,0,0</t>
  </si>
  <si>
    <t>INTERESES GANADOS POR DEPÓSITOS</t>
  </si>
  <si>
    <t>1,1,9,5,50,0,0</t>
  </si>
  <si>
    <t>OTROS</t>
  </si>
  <si>
    <t>1,1,9,6,0,0,0</t>
  </si>
  <si>
    <t>DEPÓSITOS RECIBIDOS EN GARANTÍA</t>
  </si>
  <si>
    <t>1,1,9,7,0,0,0</t>
  </si>
  <si>
    <t>RETENCIONES A CONTRATISTAS</t>
  </si>
  <si>
    <t>1,1,9,50,0,0,0</t>
  </si>
  <si>
    <t>OTROS INGRESOS POR CUENTA DE TERCEROS</t>
  </si>
  <si>
    <t>1,2,3,0,0,0,0</t>
  </si>
  <si>
    <t>INGRESOS PROVENIENTES DE EROGACIONES RECUPERABLES</t>
  </si>
  <si>
    <t>1,2,3,1,0,0,0</t>
  </si>
  <si>
    <t>RECUPERACIÓN DE PRÉSTAMOS</t>
  </si>
  <si>
    <t>1,2,3,1,1,0,0</t>
  </si>
  <si>
    <t>AL SINDICATO</t>
  </si>
  <si>
    <t>1,2,3,1,2,0,0</t>
  </si>
  <si>
    <t>AL PERSONAL</t>
  </si>
  <si>
    <t>1,2,3,1,3,0,0</t>
  </si>
  <si>
    <t>AL FONDO HABITACIONAL</t>
  </si>
  <si>
    <t>1,2,3,1,4,0,0</t>
  </si>
  <si>
    <t>1,2,3,2,0,0,0</t>
  </si>
  <si>
    <t>RECUPERACIÓN POR INCAPACIDAD IMSS</t>
  </si>
  <si>
    <t>1,2,3,3,0,0,0</t>
  </si>
  <si>
    <t>RECUPERACIÓN POR JUBILACIONES IMSS</t>
  </si>
  <si>
    <t>1,2,3,4,0,0,0</t>
  </si>
  <si>
    <t>DEPÓSITOS EN GARANTÍA RECUPERADOS</t>
  </si>
  <si>
    <t>1,2,3,5,0,0,0</t>
  </si>
  <si>
    <t>IVA (TASA CERO)</t>
  </si>
  <si>
    <t>1,2,3,50,0,0,0</t>
  </si>
  <si>
    <t>OTROS PROVENIENTES DE EROGACIONES RECUPERABLES</t>
  </si>
  <si>
    <t>1,5,0,0,0,0,0</t>
  </si>
  <si>
    <t>INGRESOS COMPENSADOS EN GASTO</t>
  </si>
  <si>
    <t>1,3,0,0,0,0,0</t>
  </si>
  <si>
    <t>RECURSOS DEL GOBIERNO FEDERAL</t>
  </si>
  <si>
    <t>1,3,1,1,3,0,0</t>
  </si>
  <si>
    <t>TRANSFERENCIAS INTERNAS OTORGADAS A ENTIDADES PARAESTATALES EMPRESARIALES Y NO FINANCIERAS</t>
  </si>
  <si>
    <t>1,3,1,1,3,1,0</t>
  </si>
  <si>
    <t>TRANSFERENCIAS PARA SERVICIOS PERSONALES</t>
  </si>
  <si>
    <t>1,3,1,1,3,2,0</t>
  </si>
  <si>
    <t>TRANSFERENCIAS PARA MATERIALES Y SUMINISTROS</t>
  </si>
  <si>
    <t>1,3,1,1,3,3,0</t>
  </si>
  <si>
    <t>TRANSFERENCIAS PARA CONTRATACIÓN DE SERVICIOS</t>
  </si>
  <si>
    <t>1,3,1,1,3,4,0</t>
  </si>
  <si>
    <t>TRANSFERENCIAS PARA BIENES MUEBLES</t>
  </si>
  <si>
    <t>1,3,1,1,3,5,0</t>
  </si>
  <si>
    <t>TRANSFERENCIAS PARA BIENES INMUEBLES</t>
  </si>
  <si>
    <t>1,3,1,1,3,6,0</t>
  </si>
  <si>
    <t>TRANSFERENCIAS PARA OBRAS PÚBLICAS</t>
  </si>
  <si>
    <t>1,3,1,1,3,8,0</t>
  </si>
  <si>
    <t>TRANSFERENCIAS PARA CUBRIR DÉFICIT DE OPERACIÓN</t>
  </si>
  <si>
    <t>1,3,1,1,3,9,0</t>
  </si>
  <si>
    <t>TRANSFERENCIAS P/INVERSIÓN FINANC.</t>
  </si>
  <si>
    <t>1,3,1,1,3,10,0</t>
  </si>
  <si>
    <t>TRANSFERENCIAS  P/PAGO DE INT.COMISIONES Y GTO</t>
  </si>
  <si>
    <t>1,3,1,1,3,11,0</t>
  </si>
  <si>
    <t>TRANSFERENCIAS P/ AMORTIZACIÓN DE PASIVOS</t>
  </si>
  <si>
    <t>1,3,1,1,3,12,0</t>
  </si>
  <si>
    <t>TRANSFERENCIAS PARA EL PAGO DE PENSIONES Y JUBILACIONES</t>
  </si>
  <si>
    <t>1,3,1,5,3,1,2</t>
  </si>
  <si>
    <t>OTRAS TRANSFERENCIAS PARA EL PAGO DE PENSIONES Y JUBILACIONES</t>
  </si>
  <si>
    <t>1,3,1,1,3,14,0</t>
  </si>
  <si>
    <t>TRANSFERENCIAS PARA CUOTAS Y APORTACIONES A LOS SEGUROS DE RETIRO, CESANTÍA EN EDAD AVANZADA Y VEJEZ</t>
  </si>
  <si>
    <t>1,3,1,1,3,50,0</t>
  </si>
  <si>
    <t>OTRAS TRANSFERENCIAS</t>
  </si>
  <si>
    <t>1,3,1,1,3,50,1</t>
  </si>
  <si>
    <t>CORRIENTES</t>
  </si>
  <si>
    <t>1,3,1,1,3,50,2</t>
  </si>
  <si>
    <t>CAPITAL</t>
  </si>
  <si>
    <t>1,3,1,3,0,0,0</t>
  </si>
  <si>
    <t>SUBSIDIOS Y SUBVENCIONES</t>
  </si>
  <si>
    <t>1,3,1,3,1,0,0</t>
  </si>
  <si>
    <t>SUBSIDIOS Y SUBVENCIONES CORRIENTES</t>
  </si>
  <si>
    <t>1,3,1,3,1,1,0</t>
  </si>
  <si>
    <t>SUBSIDIOS A LA PRODUCCIÓN</t>
  </si>
  <si>
    <t>1,3,1,3,1,2,0</t>
  </si>
  <si>
    <t>SUBSIDIOS A LA DISTRIBUCIÓN</t>
  </si>
  <si>
    <t>1,3,1,3,1,3,0</t>
  </si>
  <si>
    <t>SUBSIDIOS A LA PRESTACIÓN DE SERVICIOS PÚBLICOS</t>
  </si>
  <si>
    <t>1,3,1,3,1,4,0</t>
  </si>
  <si>
    <t>SUBSIDIOS PARA CUBRIR DIFERENCIAS DE TASAS DE INTERÉS</t>
  </si>
  <si>
    <t>1,3,1,3,1,5,0</t>
  </si>
  <si>
    <t>SUBVENCIONES AL CONSUMO</t>
  </si>
  <si>
    <t>1,3,1,3,1,6,0</t>
  </si>
  <si>
    <t>OTROS SUBSIDIOS Y SUBVENCIONES CORRIENTES</t>
  </si>
  <si>
    <t>1,3,1,3,1,6,1</t>
  </si>
  <si>
    <t>SUBSIDIOS PARA CAPACITACIÓN Y BECAS</t>
  </si>
  <si>
    <t>1,3,1,3,1,6,2</t>
  </si>
  <si>
    <t>SUBSIDIOS A FIDEICOMISOS PRIVADOS Y ESTATALES</t>
  </si>
  <si>
    <t>1,3,1,3,1,6,3</t>
  </si>
  <si>
    <t>SUBSIDIOS A LA VIVIENDA</t>
  </si>
  <si>
    <t>1,3,1,3,1,6,50</t>
  </si>
  <si>
    <t>OTROS SUBSIDIOS CORRIENTES</t>
  </si>
  <si>
    <t>1,3,1,3,2,0,0</t>
  </si>
  <si>
    <t>SUBSIDIOS Y SUBVENCIONES DE CAPITAL</t>
  </si>
  <si>
    <t>1,3,1,3,2,1,0</t>
  </si>
  <si>
    <t>SUBSIDIOS A LA INVERSIÓN</t>
  </si>
  <si>
    <t>1,3,1,3,2,2,0</t>
  </si>
  <si>
    <t>1,3,1,3,2,3,0</t>
  </si>
  <si>
    <t>1,3,1,3,2,4,0</t>
  </si>
  <si>
    <t>OTROS SUBSIDIOS Y SUBVENCIONES DE CAPITAL</t>
  </si>
  <si>
    <t>1,3,1,3,2,4,1</t>
  </si>
  <si>
    <t>1,3,1,3,2,4,2</t>
  </si>
  <si>
    <t>1,3,1,3,2,4,3</t>
  </si>
  <si>
    <t>SUBSIDIOS AL CONSUMO</t>
  </si>
  <si>
    <t>1,3,1,3,2,4,4</t>
  </si>
  <si>
    <t>1,3,1,3,2,4,50</t>
  </si>
  <si>
    <t>1,3,50,3,0,0,0</t>
  </si>
  <si>
    <t>APOYOS DEL RAMO</t>
  </si>
  <si>
    <t>1,3,50,3,1,0,0</t>
  </si>
  <si>
    <t>1,3,50,3,2,0,0</t>
  </si>
  <si>
    <t>1,3,1,4,0,0,0</t>
  </si>
  <si>
    <t>AYUDAS SOCIALES</t>
  </si>
  <si>
    <t>1,3,1,4,1,1,0</t>
  </si>
  <si>
    <t>1,3,1,4,1,2,0</t>
  </si>
  <si>
    <t>1,4,0,0,0,0,0</t>
  </si>
  <si>
    <t>DEUDA PÚBLICA Y OTROS FINANCIAMIENTOS</t>
  </si>
  <si>
    <t>1,4,1,0,0,0,0</t>
  </si>
  <si>
    <t>CONTRATACIÓN DE DEUDA</t>
  </si>
  <si>
    <t>1,4,1,1,0,0,0</t>
  </si>
  <si>
    <t>COLOCACIÓN DE LA DEUDA INTERNA</t>
  </si>
  <si>
    <t>1,4,1,2,0,0,0</t>
  </si>
  <si>
    <t>COLOCACIÓN DE LA DEUDA EXTERNA</t>
  </si>
  <si>
    <t>2,0,0,0,0,0,0</t>
  </si>
  <si>
    <t>SALIDAS</t>
  </si>
  <si>
    <t>2,1,0,0,0,0,0</t>
  </si>
  <si>
    <t>EGRESOS DE OPERACIÓN E INVERSIÓN FÍSICA</t>
  </si>
  <si>
    <t>2,1,1,0,0,0,0</t>
  </si>
  <si>
    <t>SERVICIOS PERSONALES</t>
  </si>
  <si>
    <t>2,1,1,1,1,0,0</t>
  </si>
  <si>
    <t>REMUNERACIONES AL PERSONAL DE CARÁCTER PERMANENTE</t>
  </si>
  <si>
    <t>2,1,1,1,2,0,0</t>
  </si>
  <si>
    <t>REMUNERACIONES AL PERSONAL DE CARÁCTER TRANSITORIO</t>
  </si>
  <si>
    <t>2,1,1,1,3,0,0</t>
  </si>
  <si>
    <t>REMUNERACIONES ADICIONALES Y ESPECIALES</t>
  </si>
  <si>
    <t>2,1,1,1,4,0,0</t>
  </si>
  <si>
    <t>SEGURIDAD SOCIAL</t>
  </si>
  <si>
    <t>2,1,1,1,5,0,0</t>
  </si>
  <si>
    <t>OTRAS PRESTACIONES SOCIALES Y ECONÓMICAS</t>
  </si>
  <si>
    <t>2,1,1,1,6,0,0</t>
  </si>
  <si>
    <t>PREVISIONES</t>
  </si>
  <si>
    <t>2,1,1,1,7,0,0</t>
  </si>
  <si>
    <t>PAGO DE ESTÍMULOS A SERVIDORES PÚBLICOS</t>
  </si>
  <si>
    <t>2,1,1,1,8,0,0</t>
  </si>
  <si>
    <t>OTROS PAGOS DE SERVICIOS PERSONALES</t>
  </si>
  <si>
    <t>2,1,2,0,0,0,0</t>
  </si>
  <si>
    <t>MATERIALES Y SUMINISTROS</t>
  </si>
  <si>
    <t>2,1,2,1,0,0,0</t>
  </si>
  <si>
    <t>MATERIALES DE ADMINISTRACIÓN, EMISIÓN DE DOCUMENTOS Y ARTÍCULOS OFICIALES</t>
  </si>
  <si>
    <t>2,1,2,2,0,0,0</t>
  </si>
  <si>
    <t>ALIMENTOS Y UTENSILIOS</t>
  </si>
  <si>
    <t>2,1,2,3,0,0,0</t>
  </si>
  <si>
    <t>MATERIAS PRIMAS Y MATERIALES DE PRODUCCIÓN Y COMERCIALIZACIÓN</t>
  </si>
  <si>
    <t>2,1,2,4,0,0,0</t>
  </si>
  <si>
    <t>MATERIALES Y ARTÍCULOS DE CONSTRUCCIÓN Y DE REPARACIÓN</t>
  </si>
  <si>
    <t>2,1,2,5,0,0,0</t>
  </si>
  <si>
    <t>PRODUCTOS QUÍMICOS, FARMACÉUTICOS Y DE LABORATORIO</t>
  </si>
  <si>
    <t>2,1,2,6,0,0,0</t>
  </si>
  <si>
    <t>COMBUSTIBLES, LUBRICANTES Y ADITIVOS</t>
  </si>
  <si>
    <t>2,1,2,7,0,0,0</t>
  </si>
  <si>
    <t>VESTUARIOS, BLANCOS, PRENDAS DE PROTECCIÓN Y ARTÍCULOS DEPORTIVOS</t>
  </si>
  <si>
    <t>2,1,2,8,0,0,0</t>
  </si>
  <si>
    <t>MATERIALES Y SUMINISTROS PARA SEGURIDAD</t>
  </si>
  <si>
    <t>2,1,2,9,0,0,0</t>
  </si>
  <si>
    <t>HERRAMIENTAS, REFACCIONES Y ACCESORIOS MENORES</t>
  </si>
  <si>
    <t>5,1,2,1,2,3,0</t>
  </si>
  <si>
    <t>OTROS CONCEPTOS DE MATERIALES Y SUMINISTROS</t>
  </si>
  <si>
    <t>2,1,3,0,0,0,0</t>
  </si>
  <si>
    <t>SERVICIOS GENERALES</t>
  </si>
  <si>
    <t>2,1,3,1,0,0,0</t>
  </si>
  <si>
    <t>SERVICIOS BÁSICOS</t>
  </si>
  <si>
    <t>2,1,3,2,0,0,0</t>
  </si>
  <si>
    <t>SERVICIOS DE ARRENDAMIENTO</t>
  </si>
  <si>
    <t>2,1,3,3,0,0,0</t>
  </si>
  <si>
    <t>SERVICIOS PROFESIONALES, CIENTÍFICOS, TÉCNICOS Y OTROS SERVICIOS</t>
  </si>
  <si>
    <t>2,1,3,4,0,0,0</t>
  </si>
  <si>
    <t>SERVICIOS FINANCIEROS, BANCARIOS Y COMERCIALES</t>
  </si>
  <si>
    <t>2,1,3,5,0,0,0</t>
  </si>
  <si>
    <t>SERVICIOS DE INSTALACIÓN, REPARACIÓN, MANTENIMIENTO Y CONSERVACIÓN</t>
  </si>
  <si>
    <t>2,1,3,6,0,0,0</t>
  </si>
  <si>
    <t>SERVICIOS DE COMUNICACIÓN SOCIAL Y PUBLICIDAD</t>
  </si>
  <si>
    <t>2,1,3,7,0,0,0</t>
  </si>
  <si>
    <t>SERVICIOS DE TRASLADO Y VIÁTICOS</t>
  </si>
  <si>
    <t>2,1,3,8,0,0,0</t>
  </si>
  <si>
    <t>SERVICIOS OFICIALES</t>
  </si>
  <si>
    <t>2,1,3,9,0,0,0</t>
  </si>
  <si>
    <t>OTROS SERVICIOS GENERALES</t>
  </si>
  <si>
    <t>2,1,4,0,0,0,0</t>
  </si>
  <si>
    <t>BIENES MUEBLES, INMUEBLES E INTANGIBLES</t>
  </si>
  <si>
    <t>2,1,4,1,0,0,0</t>
  </si>
  <si>
    <t>MOBILIARIO Y EQUIPO DE ADMINISTRACIÓN</t>
  </si>
  <si>
    <t>2,1,4,2,0,0,0</t>
  </si>
  <si>
    <t>MOBILIARIO Y EQUIPO EDUCACIONAL Y RECREATIVO</t>
  </si>
  <si>
    <t>2,1,4,3,0,0,0</t>
  </si>
  <si>
    <t>EQUIPOS E INSTRUMENTAL MÉDICO Y DE LABORATORIO</t>
  </si>
  <si>
    <t>2,1,4,4,0,0,0</t>
  </si>
  <si>
    <t>VEHÍCULOS Y EQUIPO DE TRANSPORTE</t>
  </si>
  <si>
    <t>2,1,4,5,0,0,0</t>
  </si>
  <si>
    <t>EQUIPO DE DEFENSA Y SEGURIDAD</t>
  </si>
  <si>
    <t>2,1,4,6,0,0,0</t>
  </si>
  <si>
    <t>MAQUINARIA, OTROS EQUIPOS Y HERRAMIENTAS</t>
  </si>
  <si>
    <t>2,1,4,7,0,0,0</t>
  </si>
  <si>
    <t>ACTIVOS BIOLÓGICOS</t>
  </si>
  <si>
    <t>2,1,4,8,0,0,0</t>
  </si>
  <si>
    <t>BIENES INMUEBLES</t>
  </si>
  <si>
    <t>2,1,4,9,0,0,0</t>
  </si>
  <si>
    <t>ACTIVOS INTANGIBLES</t>
  </si>
  <si>
    <t>2,1,4,10,0,0,0</t>
  </si>
  <si>
    <t>OTROS BIENES MUEBLES E  INMUEBLES</t>
  </si>
  <si>
    <t>2,1,5,0,0,0,0</t>
  </si>
  <si>
    <t>INVERSIÓN PÚBLICA</t>
  </si>
  <si>
    <t>2,1,5,1,0,0,0</t>
  </si>
  <si>
    <t>OBRA PÚBLICA EN BIENES DE DOMINIO PÚBLICO</t>
  </si>
  <si>
    <t>2,1,5,2,0,0,0</t>
  </si>
  <si>
    <t>OBRA PÚBLICA EN BIENES PROPIOS</t>
  </si>
  <si>
    <t>2,1,5,3,0,0,0</t>
  </si>
  <si>
    <t>PROYECTOS PRODUCTIVOS Y ACCIONES DE FOMENTO</t>
  </si>
  <si>
    <t>2,1,5,4,0,0,0</t>
  </si>
  <si>
    <t>OTROS DE OBRA PÚBLICA</t>
  </si>
  <si>
    <t>5,1,2,4,1,0,0</t>
  </si>
  <si>
    <t>OTROS DE INVERSIÓN FÍSICA</t>
  </si>
  <si>
    <t>2,2,0,0,0,0,0</t>
  </si>
  <si>
    <t>INVERSIONES FINANCIERAS Y OTRAS PROVISIONES</t>
  </si>
  <si>
    <t>2,2,3,0,0,0,0</t>
  </si>
  <si>
    <t>COMPRA DE TÍTULOS Y VALORES</t>
  </si>
  <si>
    <t>2,2,4,0,0,0,0</t>
  </si>
  <si>
    <t>CONCESIONES DE PRÉSTAMOS</t>
  </si>
  <si>
    <t>2,2,5,0,0,0,0</t>
  </si>
  <si>
    <t>INVERSIONES EN FIDEICOMISO, MANDATO Y OTROS ANÁLOGOS</t>
  </si>
  <si>
    <t>2,2,8,0,0,0,0</t>
  </si>
  <si>
    <t>OTROS DE INVERSIÓN FINANCIERA</t>
  </si>
  <si>
    <t>2,2,7,0,0,0,0</t>
  </si>
  <si>
    <t>PROVISIONES PARA CONTINGENCIAS Y OTRAS EROGACIONES ESPECIALES</t>
  </si>
  <si>
    <t>2,2,14,0,0,0,0</t>
  </si>
  <si>
    <t>OTRAS  EROGACIONES</t>
  </si>
  <si>
    <t>2,4,1,0,0,0,0</t>
  </si>
  <si>
    <t>INTERESES COMISIONES Y GASTOS</t>
  </si>
  <si>
    <t>2,4,1,1,0,0,0</t>
  </si>
  <si>
    <t>INTERESES DE LA DEUDA PÚBLICA</t>
  </si>
  <si>
    <t>2,4,1,1,1,0,0</t>
  </si>
  <si>
    <t>INTERESES DE LA DEUDA PÚBLICA TRADICIONAL</t>
  </si>
  <si>
    <t>2,4,1,1,1,1,0</t>
  </si>
  <si>
    <t>INTERESES DE LA DEUDA INTERNA CON INSTITUCIONES DE CRÉDITO</t>
  </si>
  <si>
    <t>2,4,1,1,1,4,0</t>
  </si>
  <si>
    <t>INTERESES DE LA DEUDA EXTERNA CON INSTITUCIONES DE CRÉDITO</t>
  </si>
  <si>
    <t>2,4,1,1,1,7,0</t>
  </si>
  <si>
    <t>INTERESES DERIVADOS DE LA COLOCACIÓN DE TÍTULOS Y VALORES EN EL EXTERIOR</t>
  </si>
  <si>
    <t>2,4,1,1,2,0,0</t>
  </si>
  <si>
    <t>COMISIONES DE LA DEUDA</t>
  </si>
  <si>
    <t>2,4,1,1,2,1,0</t>
  </si>
  <si>
    <t>COMISIONES DE LA DEUDA INTERNA</t>
  </si>
  <si>
    <t>2,4,1,1,2,2,0</t>
  </si>
  <si>
    <t>COMISIONES DE LA DEUDA EXTERNA</t>
  </si>
  <si>
    <t>2,4,1,1,3,0,0</t>
  </si>
  <si>
    <t>GASTOS DE LA DEUDA</t>
  </si>
  <si>
    <t>2,4,1,1,3,1,0</t>
  </si>
  <si>
    <t>GASTOS DE LA DEUDA INTERNA</t>
  </si>
  <si>
    <t>2,4,1,1,3,2,0</t>
  </si>
  <si>
    <t>GASTOS DE LA DEUDA EXTERNA</t>
  </si>
  <si>
    <t>2,4,1,1,4,0,0</t>
  </si>
  <si>
    <t>COSTO POR COBERTURAS</t>
  </si>
  <si>
    <t>2,4,1,1,50,0,0</t>
  </si>
  <si>
    <t>OTROS INTERESES DE LA DEUDA PÚBLICA</t>
  </si>
  <si>
    <t>2,3,3,0,0,0,0</t>
  </si>
  <si>
    <t>2,3,3,1,0,0,0</t>
  </si>
  <si>
    <t>SUBSIDIOS Y SUBVENCIONES  CORRIENTES</t>
  </si>
  <si>
    <t>2,3,3,1,1,0,0</t>
  </si>
  <si>
    <t>2,3,3,1,2,0,0</t>
  </si>
  <si>
    <t>2,3,3,1,3,0,0</t>
  </si>
  <si>
    <t>2,3,3,1,4,0,0</t>
  </si>
  <si>
    <t>2,3,3,1,5,0,0</t>
  </si>
  <si>
    <t>2,3,3,1,6,0,0</t>
  </si>
  <si>
    <t>2,3,3,1,8,0,0</t>
  </si>
  <si>
    <t>2,3,3,1,8,1,0</t>
  </si>
  <si>
    <t>2,3,3,1,8,2,0</t>
  </si>
  <si>
    <t>2,3,3,1,8,50,0</t>
  </si>
  <si>
    <t>2,3,3,2,0,0,0</t>
  </si>
  <si>
    <t>2,3,3,2,1,0,0</t>
  </si>
  <si>
    <t>2,3,3,2,2,0,0</t>
  </si>
  <si>
    <t>2,3,3,2,3,0,0</t>
  </si>
  <si>
    <t>2,3,3,2,4,0,0</t>
  </si>
  <si>
    <t>2,3,3,2,5,0,0</t>
  </si>
  <si>
    <t>2,3,3,2,7,0,0</t>
  </si>
  <si>
    <t>2,3,3,2,7,1,0</t>
  </si>
  <si>
    <t>2,3,3,2,7,2,0</t>
  </si>
  <si>
    <t>2,3,3,2,7,3,0</t>
  </si>
  <si>
    <t>2,3,3,2,7,50,0</t>
  </si>
  <si>
    <t>2,3,4,0,0,0,0</t>
  </si>
  <si>
    <t>2,3,4,1,0,0,0</t>
  </si>
  <si>
    <t>2,3,4,2,0,0,0</t>
  </si>
  <si>
    <t>2,3,5,0,0,0,0</t>
  </si>
  <si>
    <t>PENSIONES Y JUBILACIONES</t>
  </si>
  <si>
    <t>2,3,5,1,0,0,0</t>
  </si>
  <si>
    <t>PENSIONES</t>
  </si>
  <si>
    <t>2,3,5,2,0,0,0</t>
  </si>
  <si>
    <t xml:space="preserve">JUBILACIONES </t>
  </si>
  <si>
    <t>2,3,5,2,2,0,0</t>
  </si>
  <si>
    <t>PAGO DE PENSIONES Y JUBILACIONES CONTRACTUALES</t>
  </si>
  <si>
    <t>2,3,5,2,3,0,0</t>
  </si>
  <si>
    <t>2,3,5,2,4,0,0</t>
  </si>
  <si>
    <t>PRESTACIONES ECONÓMICAS DISTINTAS DE JUBILACIONES</t>
  </si>
  <si>
    <t>2,3,5,2,4,1,0</t>
  </si>
  <si>
    <t>SUBSIDIOS, AYUDAS E INDEMNIZACIONES</t>
  </si>
  <si>
    <t>2,3,5,2,4,2,0</t>
  </si>
  <si>
    <t>PENSIONES PROVISIONALES Y TEMPORALES</t>
  </si>
  <si>
    <t>2,3,5,3,2,0,0</t>
  </si>
  <si>
    <t>PRESTACIONES ECONÓMICAS DISTINTAS DE PENSIONES Y JUBILACIONES</t>
  </si>
  <si>
    <t>2,3,5,3,3,0,0</t>
  </si>
  <si>
    <t>OTRAS PENSIONES Y JUBILACIONES</t>
  </si>
  <si>
    <t>2,3,6,1,1,0,0</t>
  </si>
  <si>
    <t>APORTACIONES A FIDEICOMISOS</t>
  </si>
  <si>
    <t>2,3,6,1,1,1,0</t>
  </si>
  <si>
    <t>APORTACIONES A FIDEICOMISOS CORRIENTES</t>
  </si>
  <si>
    <t>2,3,6,1,1,2,0</t>
  </si>
  <si>
    <t>APORTACIONES A FIDEICOMISOS CAPITAL</t>
  </si>
  <si>
    <t>2,3,6,1,2,0,0</t>
  </si>
  <si>
    <t>APORTACIONES A MANDATOS</t>
  </si>
  <si>
    <t>2,3,6,1,2,1,0</t>
  </si>
  <si>
    <t>APORTACIONES A MANDATOS CORRIENTES</t>
  </si>
  <si>
    <t>2,3,6,1,2,2,0</t>
  </si>
  <si>
    <t>APORTACIONES A MANDATOS DE CAPITAL</t>
  </si>
  <si>
    <t>2,3,8,0,0,0,0</t>
  </si>
  <si>
    <t>DONATIVOS</t>
  </si>
  <si>
    <t>2,3,8,1,0,0,0</t>
  </si>
  <si>
    <t>2,3,8,2,0,0,0</t>
  </si>
  <si>
    <t>DE CAPITAL</t>
  </si>
  <si>
    <t>2,3,9,0,0,0,0</t>
  </si>
  <si>
    <t>TRANSFERENCIAS AL EXTERIOR</t>
  </si>
  <si>
    <t>2,3,9,1,0,0,0</t>
  </si>
  <si>
    <t>2,3,9,2,0,0,0</t>
  </si>
  <si>
    <t>2,1,8,0,0,0,0</t>
  </si>
  <si>
    <t>GASTO POR CUENTA DE TERCEROS</t>
  </si>
  <si>
    <t>2,1,8,1,0,0,0</t>
  </si>
  <si>
    <t>ENTERO DE IMPUESTOS</t>
  </si>
  <si>
    <t>2,1,8,1,1,0,0</t>
  </si>
  <si>
    <t>IVA</t>
  </si>
  <si>
    <t>2,1,8,1,2,0,0</t>
  </si>
  <si>
    <t>2,1,8,1,3,0,0</t>
  </si>
  <si>
    <t>IMPUESTO SOBRE PRODUCTOS DEL TRABAJO (ISPT)</t>
  </si>
  <si>
    <t>2,1,8,1,4,0,0</t>
  </si>
  <si>
    <t>2,1,8,1,5,0,0</t>
  </si>
  <si>
    <t>2,1,8,1,6,0,0</t>
  </si>
  <si>
    <t>2,1,8,2,0,0,0</t>
  </si>
  <si>
    <t>ENTERO DE APORTACIONES A SEG. SOCIAL Y VIVIENDA</t>
  </si>
  <si>
    <t>2,1,8,2,1,0,0</t>
  </si>
  <si>
    <t>2,1,8,2,2,0,0</t>
  </si>
  <si>
    <t>2,1,8,2,3,0,0</t>
  </si>
  <si>
    <t>OTRAS APORTACIONES</t>
  </si>
  <si>
    <t>2,1,8,3,0,0,0</t>
  </si>
  <si>
    <t>ENTERO DE LAS RETENCIONES RELATIVAS AL PERSONAL</t>
  </si>
  <si>
    <t>2,1,8,3,1,0,0</t>
  </si>
  <si>
    <t>2,1,8,3,2,0,0</t>
  </si>
  <si>
    <t>2,1,8,3,3,0,0</t>
  </si>
  <si>
    <t>2,1,8,3,4,0,0</t>
  </si>
  <si>
    <t>2,1,8,3,5,0,0</t>
  </si>
  <si>
    <t>2,1,8,4,0,0,0</t>
  </si>
  <si>
    <t>ENTEROS A FONDOS DE RETIRO DE LOS TRABAJADORES</t>
  </si>
  <si>
    <t>2,1,8,4,1,0,0</t>
  </si>
  <si>
    <t>2,1,8,4,2,0,0</t>
  </si>
  <si>
    <t>2,1,8,4,3,0,0</t>
  </si>
  <si>
    <t>OTROS DESCUENTOS</t>
  </si>
  <si>
    <t>2,1,8,5,0,0,0</t>
  </si>
  <si>
    <t>ENTERO DE RECURSOS FISCALES</t>
  </si>
  <si>
    <t>2,1,8,5,1,0,0</t>
  </si>
  <si>
    <t>DE INTERESES GANADOS POR DEPÓSITOS</t>
  </si>
  <si>
    <t>2,1,8,5,2,0,0</t>
  </si>
  <si>
    <t>OTROS RECURSOS FISCALES</t>
  </si>
  <si>
    <t>2,1,8,6,0,0,0</t>
  </si>
  <si>
    <t>DEVOLUCIÓN DE DEPÓSITOS RECIBIDOS EN GARANTÍA</t>
  </si>
  <si>
    <t>2,1,8,7,0,0,0</t>
  </si>
  <si>
    <t>ENTERO DE RETENCIONES A CONTRATISTAS</t>
  </si>
  <si>
    <t>2,1,8,8,0,0,0</t>
  </si>
  <si>
    <t>OTROS GASTOS POR CUENTA DE TERCEROS</t>
  </si>
  <si>
    <t>2,2,9,0,0,0,0</t>
  </si>
  <si>
    <t>EROGACIONES RECUPERABLES</t>
  </si>
  <si>
    <t>2,2,9,1,0,0,0</t>
  </si>
  <si>
    <t>PRÉSTAMOS</t>
  </si>
  <si>
    <t>2,2,9,1,1,0,0</t>
  </si>
  <si>
    <t>2,2,9,1,2,0,0</t>
  </si>
  <si>
    <t>2,2,9,1,3,0,0</t>
  </si>
  <si>
    <t>2,2,9,1,4,0,0</t>
  </si>
  <si>
    <t>OTROS PRÉSTAMOS</t>
  </si>
  <si>
    <t>2,2,9,2,0,0,0</t>
  </si>
  <si>
    <t>PAGO DE INCAPACIDADES A CARGO DEL IMSS</t>
  </si>
  <si>
    <t>2,2,9,3,0,0,0</t>
  </si>
  <si>
    <t>PAGO DE JUBILACIONES A CARGO DEL IMSS</t>
  </si>
  <si>
    <t>2,2,9,4,0,0,0</t>
  </si>
  <si>
    <t>DEPÓSITOS EN GARANTÍA</t>
  </si>
  <si>
    <t>2,2,9,5,0,0,0</t>
  </si>
  <si>
    <t>2,2,9,6,0,0,0</t>
  </si>
  <si>
    <t>OTRAS EROGACIONES RECUPERABLES</t>
  </si>
  <si>
    <t>2,6,0,0,0,0,0</t>
  </si>
  <si>
    <t>GASTOS COMPENSADOS EN INGRESOS</t>
  </si>
  <si>
    <t>2,6,1,0,0,0,0</t>
  </si>
  <si>
    <t>EN INGRESOS PROPIOS</t>
  </si>
  <si>
    <t>2,6,1,3,0,0,0</t>
  </si>
  <si>
    <t>PREMIOS</t>
  </si>
  <si>
    <t>2,6,1,4,0,0,0</t>
  </si>
  <si>
    <t>COMISIONES</t>
  </si>
  <si>
    <t>2,6,1,6,0,0,0</t>
  </si>
  <si>
    <t>CONTRIBUCIONES</t>
  </si>
  <si>
    <t>2,6,1,6,1,0,0</t>
  </si>
  <si>
    <t>DIRECTAS</t>
  </si>
  <si>
    <t>2,6,1,6,2,0,0</t>
  </si>
  <si>
    <t>INDIRECTAS</t>
  </si>
  <si>
    <t>2,6,1,6,50,0,0</t>
  </si>
  <si>
    <t>OTRAS CONTRIBUCIONES</t>
  </si>
  <si>
    <t>2,6,1,7,0,0,0</t>
  </si>
  <si>
    <t>ENTEROS A LA FEDERACIÓN</t>
  </si>
  <si>
    <t>2,6,1,7,1,0,0</t>
  </si>
  <si>
    <t>ORDINARIOS A LA TESOFE</t>
  </si>
  <si>
    <t>2,6,1,7,2,0,0</t>
  </si>
  <si>
    <t>EXTRAORDINARIOS A LA TESOFE</t>
  </si>
  <si>
    <t>2,6,1,7,3,0,0</t>
  </si>
  <si>
    <t>COORDINACIÓN FISCAL</t>
  </si>
  <si>
    <t>2,6,1,8,0,0,0</t>
  </si>
  <si>
    <t>OTROS COSTOS DE BIENES</t>
  </si>
  <si>
    <t>2,6,1,8,1,0,0</t>
  </si>
  <si>
    <t>INTERNO</t>
  </si>
  <si>
    <t>2,6,1,8,2,0,0</t>
  </si>
  <si>
    <t>EXTERNO</t>
  </si>
  <si>
    <t>2,6,1,9,0,0,0</t>
  </si>
  <si>
    <t>OTROS COSTOS DE SERVICIOS</t>
  </si>
  <si>
    <t>2,6,1,9,1,0,0</t>
  </si>
  <si>
    <t>2,6,1,9,2,0,0</t>
  </si>
  <si>
    <t>2,6,1,50,0,0,0</t>
  </si>
  <si>
    <t>OTROS COMPENSADOS EN INGRESOS PROPIOS</t>
  </si>
  <si>
    <t>2,6,2,0,0,0,0</t>
  </si>
  <si>
    <t>REINTEGROS AL PRESUPUESTO Y DE APOYOS</t>
  </si>
  <si>
    <t>2,6,2,2,0,0,0</t>
  </si>
  <si>
    <t>REINTEGROS AL PRESUPUESTO</t>
  </si>
  <si>
    <t>2,6,2,2,1,0,0</t>
  </si>
  <si>
    <t>2,6,2,2,2,0,0</t>
  </si>
  <si>
    <t>2,6,2,3,0,0,0</t>
  </si>
  <si>
    <t>REINTEGROS DE APOYOS DEL RAMO</t>
  </si>
  <si>
    <t>2,6,2,3,1,0,0</t>
  </si>
  <si>
    <t>2,6,2,3,2,0,0</t>
  </si>
  <si>
    <t>2,5,0,0,0,0,0</t>
  </si>
  <si>
    <t>AMORTIZACIÓN DE LA DEUDA PÚBLICA Y OTROS FINANCIAMIENTOS</t>
  </si>
  <si>
    <t>2,5,1,0,0,0,0</t>
  </si>
  <si>
    <t>AMORTIZACIÓN DE LA DEUDA</t>
  </si>
  <si>
    <t>2,5,1,1,0,0,0</t>
  </si>
  <si>
    <t>AMORTIZACIÓN DE LA DEUDA INTERNA</t>
  </si>
  <si>
    <t>2,5,1,2,0,0,0</t>
  </si>
  <si>
    <t>AMORTIZACIÓN DE LA DEUDA EXTERNA</t>
  </si>
  <si>
    <t>3,0,0,0,0,0,0</t>
  </si>
  <si>
    <t>DISPONIBILIDADES FINANCIERAS Y POSICIÓN LÍQUIDA</t>
  </si>
  <si>
    <t>3,1,0,0,0,0,0</t>
  </si>
  <si>
    <t>SALDO INICIAL DE DISPONIBILIDADES</t>
  </si>
  <si>
    <t>3,1,1,0,0,0,0</t>
  </si>
  <si>
    <t>DISPONIBILIDAD INTERNA</t>
  </si>
  <si>
    <t>3,1,1,1,0,0,0</t>
  </si>
  <si>
    <t>MONEDA NACIONAL</t>
  </si>
  <si>
    <t>3,1,1,2,0,0,0</t>
  </si>
  <si>
    <t>MONEDA EXTRANJERA</t>
  </si>
  <si>
    <t>3,1,2,0,0,0,0</t>
  </si>
  <si>
    <t>DISPONIBILIDAD EXTERNA</t>
  </si>
  <si>
    <t>3,2,0,0,0,0,0</t>
  </si>
  <si>
    <t>SALDO FINAL DE DISPONIBILIDADES</t>
  </si>
  <si>
    <t>3,2,1,0,0,0,0</t>
  </si>
  <si>
    <t>3,2,1,1,0,0,0</t>
  </si>
  <si>
    <t>3,2,1,2,0,0,0</t>
  </si>
  <si>
    <t>3,2,2,0,0,0,0</t>
  </si>
  <si>
    <t>4,0,0,0,0,0,0</t>
  </si>
  <si>
    <t>AJUSTES</t>
  </si>
  <si>
    <t>4,1,1,0,0,0,0</t>
  </si>
  <si>
    <t>REVALUACIÓN DE SALDOS DE DISPONIBILIDADES</t>
  </si>
  <si>
    <t>4,1,1,6,0,0,0</t>
  </si>
  <si>
    <t>REVALUACIÓN POR TIPO DE CAMBIO</t>
  </si>
  <si>
    <t>4,1,50,0,0,0,0</t>
  </si>
  <si>
    <t>4,2,0,0,0,0,0</t>
  </si>
  <si>
    <t>OPERACIONES EN TRÁNSITO</t>
  </si>
  <si>
    <t>4,5,0,0,0,0,0</t>
  </si>
  <si>
    <t>DISCREPANCIA ESTADÍSTICA</t>
  </si>
  <si>
    <t>4,7,0,0,0,0,0</t>
  </si>
  <si>
    <t>RETIRO DEL PATRIMONIO INVERTIDO DE LA NACIÓN</t>
  </si>
  <si>
    <t>5,1,0,0,0,0,0</t>
  </si>
  <si>
    <t>RESULTADOS DEL SECTOR PARAESTATAL NO FINANCIERO</t>
  </si>
  <si>
    <t>5,1,1,0,0,0,0</t>
  </si>
  <si>
    <t>5,1,1,1,0,0,0</t>
  </si>
  <si>
    <t>INGRESOS CORRIENTES Y DE CAPITAL</t>
  </si>
  <si>
    <t>5,1,1,1,1,0,0</t>
  </si>
  <si>
    <t>VENTA NETA DE BIENES</t>
  </si>
  <si>
    <t>5,1,1,1,2,0,0</t>
  </si>
  <si>
    <t>VENTA NETA DE SERVICIOS</t>
  </si>
  <si>
    <t>5,1,1,1,3,0,0</t>
  </si>
  <si>
    <t>5,1,1,1,3,1,0</t>
  </si>
  <si>
    <t>5,1,1,1,3,2,0</t>
  </si>
  <si>
    <t>OTROS DIVERSOS</t>
  </si>
  <si>
    <t>5,1,1,1,4,0,0</t>
  </si>
  <si>
    <t>VENTA DE INVERSIONES</t>
  </si>
  <si>
    <t>5,1,1,2,0,0,0</t>
  </si>
  <si>
    <t>INGRESOS POR OPERACIONES AJENAS</t>
  </si>
  <si>
    <t>5,1,1,3,0,0,0</t>
  </si>
  <si>
    <t>SUBSIDIOS Y TRANSFERENCIAS NETOS DEL GOBIERNO FEDERAL</t>
  </si>
  <si>
    <t>5,1,1,4,0,0,0</t>
  </si>
  <si>
    <t>OTROS INGRESOS</t>
  </si>
  <si>
    <t>5,1,2,0,0,0,0</t>
  </si>
  <si>
    <t>GASTO TOTAL</t>
  </si>
  <si>
    <t>5,1,2,1,0,0,0</t>
  </si>
  <si>
    <t>GASTO CORRIENTE</t>
  </si>
  <si>
    <t>5,1,2,1,1,0,0</t>
  </si>
  <si>
    <t>5,1,2,1,2,0,0</t>
  </si>
  <si>
    <t>GASTO DE OPERACIÓN</t>
  </si>
  <si>
    <t>5,1,2,1,3,0,0</t>
  </si>
  <si>
    <t>5,1,2,1,5,0,0</t>
  </si>
  <si>
    <t>OTROS GASTOS CORRIENTES</t>
  </si>
  <si>
    <t>5,1,2,2,0,0,0</t>
  </si>
  <si>
    <t>INVERSIÓN FÍSICA</t>
  </si>
  <si>
    <t>5,1,2,3,0,0,0</t>
  </si>
  <si>
    <t>INVERSIÓN FINANCIERA</t>
  </si>
  <si>
    <t>5,1,2,4,0,0,0</t>
  </si>
  <si>
    <t>5,1,2,6,0,0,0</t>
  </si>
  <si>
    <t>COSTO FINANCIERO NETO</t>
  </si>
  <si>
    <t>5,1,2,6,1,0,0</t>
  </si>
  <si>
    <t>COSTO FINANCIERO</t>
  </si>
  <si>
    <t>5,1,2,7,0,0,0</t>
  </si>
  <si>
    <t>EGRESOS POR OPERACIONES AJENAS</t>
  </si>
  <si>
    <t>5,1,2,8,0,0,0</t>
  </si>
  <si>
    <t>OTROS GASTOS</t>
  </si>
  <si>
    <t>5,1,3,0,0,0,0</t>
  </si>
  <si>
    <t>ENTEROS A LA TESOFE</t>
  </si>
  <si>
    <t>5,1,4,0,0,0,0</t>
  </si>
  <si>
    <t>BALANCE FINANCIERO</t>
  </si>
  <si>
    <t>5,1,5,0,0,0,0</t>
  </si>
  <si>
    <t>FINANCIAMIENTO NETO TOTAL</t>
  </si>
  <si>
    <t>5,1,5,1,0,0,0</t>
  </si>
  <si>
    <t>ENDEUDAMIENTO NETO</t>
  </si>
  <si>
    <t>5,1,5,2,0,0,0</t>
  </si>
  <si>
    <t>VARIACIÓN DE DISPONIBILIDADES</t>
  </si>
  <si>
    <t>5,1,5,3,0,0,0</t>
  </si>
  <si>
    <t>5,1,5,4,0,0,0</t>
  </si>
  <si>
    <t>5,1,6,0,0,0,0</t>
  </si>
  <si>
    <t>BALANCE PRIMARIO</t>
  </si>
  <si>
    <t>5,1,7,0,0,0,0</t>
  </si>
  <si>
    <t>BALANCE ANTES DE SUBSIDIOS Y TRANSFERENCIAS</t>
  </si>
  <si>
    <t>5,1,8,0,0,0,0</t>
  </si>
  <si>
    <t>INGRESOS PROPIOS</t>
  </si>
  <si>
    <t>5,1,9,0,0,0,0</t>
  </si>
  <si>
    <t>GASTO PROGRAMABLE</t>
  </si>
  <si>
    <t>5,1,10,0,0,0,0</t>
  </si>
  <si>
    <t>OPERACIONES AJENAS NETAS</t>
  </si>
  <si>
    <t>5,1,10,1,0,0,0</t>
  </si>
  <si>
    <t>OPERACIONES AJENAS NETAS DE TERCEROS</t>
  </si>
  <si>
    <t>5,1,10,2,0,0,0</t>
  </si>
  <si>
    <t>OPERACIONES AJENAS NETAS RECUPERABLES</t>
  </si>
  <si>
    <t>6,0,0,0,0,0,0</t>
  </si>
  <si>
    <t>PARTIDAS INFORMATIVAS</t>
  </si>
  <si>
    <t>6,1,1,0,0,0,0</t>
  </si>
  <si>
    <t>INVERSIÓN FÍSICA CON RECURSOS PROPIOS</t>
  </si>
  <si>
    <t>6,1,2,0,0,0,0</t>
  </si>
  <si>
    <t>INVERSIÓN FÍSICA CON RECURSOS PRESUPUESTARIOS</t>
  </si>
  <si>
    <t>6,3,0,0,0,0,0</t>
  </si>
  <si>
    <t>DISPONIBILIDAD CONTABLE</t>
  </si>
  <si>
    <t>6,3,1,0,0,0,0</t>
  </si>
  <si>
    <t>DISPONIBILIDAD INICIAL</t>
  </si>
  <si>
    <t>6,3,2,0,0,0,0</t>
  </si>
  <si>
    <t>DISPONIBILIDAD FINAL</t>
  </si>
  <si>
    <t>6,2,0,0,0,0,0</t>
  </si>
  <si>
    <t>RESULTADOS ACUMULADOS</t>
  </si>
  <si>
    <t>6,2,1,0,0,0,0</t>
  </si>
  <si>
    <t>BALANCE FINANCIERO TOTAL ACUMULADO</t>
  </si>
  <si>
    <t>6,2,2,0,0,0,0</t>
  </si>
  <si>
    <t>BALANCE PRIMARIO ACUMULADO</t>
  </si>
  <si>
    <t>6,2,3,0,0,0,0</t>
  </si>
  <si>
    <t>INGRESOS PROPIOS ACUMULADO</t>
  </si>
  <si>
    <t>6,2,4,0,0,0,0</t>
  </si>
  <si>
    <t>GASTO PROGRAMABLE ACUMULADO</t>
  </si>
  <si>
    <t xml:space="preserve">Balance Primario </t>
  </si>
  <si>
    <t xml:space="preserve">Operaciones Ajenas </t>
  </si>
  <si>
    <t>Inversión Pública</t>
  </si>
  <si>
    <t>Bienes muebles e inmuebles</t>
  </si>
  <si>
    <t>Inversión Física</t>
  </si>
  <si>
    <t xml:space="preserve">Pensiones y Jubilaciones </t>
  </si>
  <si>
    <t>Otras Erogaciones</t>
  </si>
  <si>
    <t>Servicios Generales</t>
  </si>
  <si>
    <t>Materiales y Suministros</t>
  </si>
  <si>
    <t>Servicios Personales</t>
  </si>
  <si>
    <t>Gasto Corriente</t>
  </si>
  <si>
    <t>Gasto Programable</t>
  </si>
  <si>
    <t>Propios</t>
  </si>
  <si>
    <t>Ingresos</t>
  </si>
  <si>
    <t>(6) / (3)</t>
  </si>
  <si>
    <t>(6) / (4)</t>
  </si>
  <si>
    <t>(6) - (4)</t>
  </si>
  <si>
    <t xml:space="preserve">% </t>
  </si>
  <si>
    <t>Absoluta</t>
  </si>
  <si>
    <t>Avance Anual %</t>
  </si>
  <si>
    <t>Variación</t>
  </si>
  <si>
    <t>Ejercido
2021</t>
  </si>
  <si>
    <t>Ejercido
2020</t>
  </si>
  <si>
    <t>Programado Acumulado</t>
  </si>
  <si>
    <t>Aprobado
Anual</t>
  </si>
  <si>
    <t>C O N C E P T O</t>
  </si>
  <si>
    <t>Millones de pesos</t>
  </si>
  <si>
    <t>Centro Nacional de Control de Energía</t>
  </si>
  <si>
    <t>Diciembre 2021</t>
  </si>
  <si>
    <t>Aprobado
Modificado     2020</t>
  </si>
  <si>
    <t>Aprobado
Modificado    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</si>
</sst>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00"/>
    <numFmt numFmtId="165" formatCode="_-#,##0.0\ _€_-;\-#,##0.0\ _€_-;_-* &quot;-&quot;??\ _€_-;_-@_-"/>
    <numFmt numFmtId="166" formatCode="0.0"/>
    <numFmt numFmtId="167" formatCode="#,##0.0,,"/>
    <numFmt numFmtId="168" formatCode="_(* #,##0.0_);_(* \(#,##0.0\);_(* &quot;-&quot;??_);_(@_)"/>
    <numFmt numFmtId="169" formatCode="#,##0.0"/>
    <numFmt numFmtId="170" formatCode="_-* #,##0.00000_-;\-* #,##0.00000_-;_-* &quot;-&quot;??_-;_-@_-"/>
    <numFmt numFmtId="171" formatCode="#,##0.000"/>
    <numFmt numFmtId="172" formatCode="0_ ;\-0\ 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sz val="9"/>
      <color indexed="59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9"/>
      <color rgb="FF0000FF"/>
      <name val="Calibri"/>
      <family val="2"/>
      <scheme val="minor"/>
    </font>
    <font>
      <sz val="10"/>
      <name val="Arial"/>
      <family val="2"/>
    </font>
    <font>
      <i/>
      <sz val="9"/>
      <name val="Calibri"/>
      <family val="2"/>
      <scheme val="minor"/>
    </font>
    <font>
      <sz val="8"/>
      <name val="Arial"/>
      <family val="2"/>
    </font>
    <font>
      <sz val="10"/>
      <name val="Eras Medium ITC"/>
      <family val="2"/>
    </font>
    <font>
      <b/>
      <sz val="10"/>
      <name val="Eras Medium ITC"/>
      <family val="2"/>
    </font>
    <font>
      <sz val="8"/>
      <name val="Eras Medium ITC"/>
      <family val="2"/>
    </font>
    <font>
      <b/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b/>
      <sz val="12"/>
      <name val="Eras Medium ITC"/>
      <family val="2"/>
    </font>
    <font>
      <sz val="5"/>
      <name val="Eras Medium ITC"/>
      <family val="2"/>
    </font>
    <font>
      <b/>
      <sz val="5"/>
      <name val="Eras Medium ITC"/>
      <family val="2"/>
    </font>
    <font>
      <b/>
      <sz val="8"/>
      <color indexed="9"/>
      <name val="Eras Medium ITC"/>
      <family val="2"/>
    </font>
    <font>
      <b/>
      <sz val="10"/>
      <color theme="0"/>
      <name val="Eras Medium ITC"/>
      <family val="2"/>
    </font>
    <font>
      <b/>
      <sz val="10"/>
      <color indexed="9"/>
      <name val="Eras Medium ITC"/>
      <family val="2"/>
    </font>
    <font>
      <b/>
      <sz val="16"/>
      <name val="Eras Medium ITC"/>
      <family val="2"/>
    </font>
  </fonts>
  <fills count="8">
    <fill>
      <patternFill patternType="none"/>
    </fill>
    <fill>
      <patternFill patternType="gray125"/>
    </fill>
    <fill>
      <patternFill patternType="solid">
        <fgColor rgb="FFCC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80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</cellStyleXfs>
  <cellXfs count="196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4" fontId="4" fillId="3" borderId="9" xfId="0" applyNumberFormat="1" applyFont="1" applyFill="1" applyBorder="1"/>
    <xf numFmtId="4" fontId="5" fillId="3" borderId="10" xfId="0" applyNumberFormat="1" applyFont="1" applyFill="1" applyBorder="1"/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left"/>
    </xf>
    <xf numFmtId="0" fontId="3" fillId="2" borderId="12" xfId="0" applyFont="1" applyFill="1" applyBorder="1" applyAlignment="1">
      <alignment horizontal="left"/>
    </xf>
    <xf numFmtId="0" fontId="3" fillId="2" borderId="13" xfId="0" applyFont="1" applyFill="1" applyBorder="1" applyAlignment="1">
      <alignment horizontal="left"/>
    </xf>
    <xf numFmtId="4" fontId="4" fillId="3" borderId="10" xfId="0" applyNumberFormat="1" applyFont="1" applyFill="1" applyBorder="1"/>
    <xf numFmtId="0" fontId="6" fillId="2" borderId="10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left"/>
    </xf>
    <xf numFmtId="0" fontId="6" fillId="2" borderId="12" xfId="0" applyFont="1" applyFill="1" applyBorder="1" applyAlignment="1">
      <alignment horizontal="left"/>
    </xf>
    <xf numFmtId="0" fontId="6" fillId="2" borderId="13" xfId="0" applyFont="1" applyFill="1" applyBorder="1" applyAlignment="1">
      <alignment horizontal="left"/>
    </xf>
    <xf numFmtId="0" fontId="6" fillId="4" borderId="10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left"/>
    </xf>
    <xf numFmtId="0" fontId="6" fillId="4" borderId="12" xfId="0" applyFont="1" applyFill="1" applyBorder="1" applyAlignment="1">
      <alignment horizontal="left"/>
    </xf>
    <xf numFmtId="0" fontId="6" fillId="4" borderId="13" xfId="0" applyFont="1" applyFill="1" applyBorder="1" applyAlignment="1">
      <alignment horizontal="left"/>
    </xf>
    <xf numFmtId="4" fontId="6" fillId="4" borderId="10" xfId="0" applyNumberFormat="1" applyFont="1" applyFill="1" applyBorder="1" applyProtection="1">
      <protection locked="0"/>
    </xf>
    <xf numFmtId="0" fontId="6" fillId="2" borderId="12" xfId="0" applyFont="1" applyFill="1" applyBorder="1"/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left"/>
    </xf>
    <xf numFmtId="0" fontId="6" fillId="0" borderId="12" xfId="0" applyFont="1" applyBorder="1" applyAlignment="1">
      <alignment horizontal="left"/>
    </xf>
    <xf numFmtId="0" fontId="6" fillId="0" borderId="12" xfId="0" applyFont="1" applyBorder="1"/>
    <xf numFmtId="0" fontId="6" fillId="0" borderId="13" xfId="0" applyFont="1" applyBorder="1" applyAlignment="1">
      <alignment horizontal="left"/>
    </xf>
    <xf numFmtId="0" fontId="6" fillId="4" borderId="12" xfId="0" applyFont="1" applyFill="1" applyBorder="1"/>
    <xf numFmtId="4" fontId="7" fillId="3" borderId="10" xfId="0" applyNumberFormat="1" applyFont="1" applyFill="1" applyBorder="1"/>
    <xf numFmtId="0" fontId="6" fillId="4" borderId="12" xfId="0" quotePrefix="1" applyFont="1" applyFill="1" applyBorder="1" applyAlignment="1">
      <alignment horizontal="left"/>
    </xf>
    <xf numFmtId="0" fontId="7" fillId="4" borderId="10" xfId="0" applyFont="1" applyFill="1" applyBorder="1" applyAlignment="1">
      <alignment horizontal="center"/>
    </xf>
    <xf numFmtId="0" fontId="7" fillId="4" borderId="12" xfId="0" quotePrefix="1" applyFont="1" applyFill="1" applyBorder="1" applyAlignment="1">
      <alignment horizontal="left"/>
    </xf>
    <xf numFmtId="0" fontId="7" fillId="4" borderId="12" xfId="0" applyFont="1" applyFill="1" applyBorder="1" applyAlignment="1">
      <alignment horizontal="left"/>
    </xf>
    <xf numFmtId="0" fontId="8" fillId="4" borderId="12" xfId="0" applyFont="1" applyFill="1" applyBorder="1" applyAlignment="1">
      <alignment horizontal="left"/>
    </xf>
    <xf numFmtId="0" fontId="6" fillId="2" borderId="12" xfId="2" applyFont="1" applyFill="1" applyBorder="1" applyAlignment="1">
      <alignment horizontal="left"/>
    </xf>
    <xf numFmtId="0" fontId="8" fillId="4" borderId="10" xfId="0" applyFont="1" applyFill="1" applyBorder="1" applyAlignment="1">
      <alignment horizontal="center"/>
    </xf>
    <xf numFmtId="2" fontId="6" fillId="3" borderId="10" xfId="0" applyNumberFormat="1" applyFont="1" applyFill="1" applyBorder="1" applyAlignment="1">
      <alignment horizontal="right"/>
    </xf>
    <xf numFmtId="4" fontId="3" fillId="3" borderId="10" xfId="0" applyNumberFormat="1" applyFont="1" applyFill="1" applyBorder="1"/>
    <xf numFmtId="4" fontId="6" fillId="3" borderId="10" xfId="0" applyNumberFormat="1" applyFont="1" applyFill="1" applyBorder="1"/>
    <xf numFmtId="0" fontId="6" fillId="2" borderId="13" xfId="0" applyFont="1" applyFill="1" applyBorder="1" applyAlignment="1">
      <alignment horizontal="left" indent="1"/>
    </xf>
    <xf numFmtId="0" fontId="6" fillId="4" borderId="13" xfId="0" applyFont="1" applyFill="1" applyBorder="1" applyAlignment="1">
      <alignment horizontal="left" indent="1"/>
    </xf>
    <xf numFmtId="0" fontId="6" fillId="4" borderId="12" xfId="0" applyFont="1" applyFill="1" applyBorder="1" applyAlignment="1">
      <alignment horizontal="left" indent="1"/>
    </xf>
    <xf numFmtId="0" fontId="6" fillId="4" borderId="11" xfId="0" applyFont="1" applyFill="1" applyBorder="1" applyAlignment="1">
      <alignment horizontal="left" indent="1"/>
    </xf>
    <xf numFmtId="0" fontId="6" fillId="4" borderId="13" xfId="0" applyFont="1" applyFill="1" applyBorder="1"/>
    <xf numFmtId="0" fontId="3" fillId="2" borderId="13" xfId="0" applyFont="1" applyFill="1" applyBorder="1" applyAlignment="1">
      <alignment horizontal="left" indent="1"/>
    </xf>
    <xf numFmtId="0" fontId="6" fillId="4" borderId="14" xfId="0" applyFont="1" applyFill="1" applyBorder="1"/>
    <xf numFmtId="0" fontId="6" fillId="0" borderId="14" xfId="0" applyFont="1" applyBorder="1"/>
    <xf numFmtId="0" fontId="6" fillId="4" borderId="11" xfId="0" applyFont="1" applyFill="1" applyBorder="1"/>
    <xf numFmtId="0" fontId="6" fillId="4" borderId="15" xfId="0" applyFont="1" applyFill="1" applyBorder="1"/>
    <xf numFmtId="0" fontId="3" fillId="2" borderId="12" xfId="0" applyFont="1" applyFill="1" applyBorder="1"/>
    <xf numFmtId="0" fontId="6" fillId="2" borderId="16" xfId="0" applyFont="1" applyFill="1" applyBorder="1"/>
    <xf numFmtId="0" fontId="6" fillId="4" borderId="16" xfId="0" applyFont="1" applyFill="1" applyBorder="1"/>
    <xf numFmtId="0" fontId="6" fillId="4" borderId="12" xfId="2" applyFont="1" applyFill="1" applyBorder="1" applyAlignment="1">
      <alignment horizontal="left"/>
    </xf>
    <xf numFmtId="0" fontId="3" fillId="2" borderId="12" xfId="0" applyFont="1" applyFill="1" applyBorder="1" applyAlignment="1">
      <alignment horizontal="left" indent="1"/>
    </xf>
    <xf numFmtId="0" fontId="6" fillId="2" borderId="11" xfId="0" applyFont="1" applyFill="1" applyBorder="1"/>
    <xf numFmtId="4" fontId="4" fillId="3" borderId="10" xfId="0" applyNumberFormat="1" applyFont="1" applyFill="1" applyBorder="1" applyAlignment="1">
      <alignment horizontal="right"/>
    </xf>
    <xf numFmtId="0" fontId="6" fillId="2" borderId="12" xfId="0" applyFont="1" applyFill="1" applyBorder="1" applyAlignment="1">
      <alignment horizontal="left" indent="1"/>
    </xf>
    <xf numFmtId="4" fontId="6" fillId="0" borderId="10" xfId="0" applyNumberFormat="1" applyFont="1" applyBorder="1" applyProtection="1">
      <protection locked="0"/>
    </xf>
    <xf numFmtId="0" fontId="6" fillId="4" borderId="16" xfId="0" applyFont="1" applyFill="1" applyBorder="1" applyAlignment="1">
      <alignment horizontal="left"/>
    </xf>
    <xf numFmtId="0" fontId="10" fillId="4" borderId="11" xfId="0" applyFont="1" applyFill="1" applyBorder="1" applyAlignment="1">
      <alignment horizontal="left"/>
    </xf>
    <xf numFmtId="0" fontId="11" fillId="2" borderId="17" xfId="0" applyFont="1" applyFill="1" applyBorder="1"/>
    <xf numFmtId="0" fontId="3" fillId="2" borderId="16" xfId="0" applyFont="1" applyFill="1" applyBorder="1" applyAlignment="1">
      <alignment horizontal="left"/>
    </xf>
    <xf numFmtId="0" fontId="6" fillId="4" borderId="12" xfId="0" applyFont="1" applyFill="1" applyBorder="1" applyAlignment="1">
      <alignment horizontal="center"/>
    </xf>
    <xf numFmtId="0" fontId="11" fillId="0" borderId="11" xfId="0" applyFont="1" applyBorder="1"/>
    <xf numFmtId="4" fontId="0" fillId="0" borderId="0" xfId="0" applyNumberFormat="1"/>
    <xf numFmtId="0" fontId="3" fillId="2" borderId="9" xfId="0" applyFont="1" applyFill="1" applyBorder="1" applyAlignment="1">
      <alignment horizontal="center"/>
    </xf>
    <xf numFmtId="0" fontId="6" fillId="2" borderId="18" xfId="0" applyFont="1" applyFill="1" applyBorder="1" applyAlignment="1">
      <alignment horizontal="left"/>
    </xf>
    <xf numFmtId="0" fontId="6" fillId="2" borderId="8" xfId="0" applyFont="1" applyFill="1" applyBorder="1" applyAlignment="1">
      <alignment horizontal="left"/>
    </xf>
    <xf numFmtId="0" fontId="6" fillId="4" borderId="19" xfId="0" applyFont="1" applyFill="1" applyBorder="1" applyAlignment="1">
      <alignment horizontal="center"/>
    </xf>
    <xf numFmtId="0" fontId="10" fillId="4" borderId="20" xfId="0" applyFont="1" applyFill="1" applyBorder="1" applyAlignment="1">
      <alignment horizontal="left"/>
    </xf>
    <xf numFmtId="0" fontId="6" fillId="4" borderId="21" xfId="0" applyFont="1" applyFill="1" applyBorder="1" applyAlignment="1">
      <alignment horizontal="left"/>
    </xf>
    <xf numFmtId="0" fontId="6" fillId="4" borderId="21" xfId="0" applyFont="1" applyFill="1" applyBorder="1"/>
    <xf numFmtId="0" fontId="6" fillId="4" borderId="22" xfId="0" applyFont="1" applyFill="1" applyBorder="1" applyAlignment="1">
      <alignment horizontal="left"/>
    </xf>
    <xf numFmtId="4" fontId="6" fillId="0" borderId="19" xfId="0" applyNumberFormat="1" applyFont="1" applyBorder="1" applyProtection="1">
      <protection locked="0"/>
    </xf>
    <xf numFmtId="43" fontId="0" fillId="0" borderId="0" xfId="1" applyFont="1"/>
    <xf numFmtId="0" fontId="12" fillId="0" borderId="0" xfId="3" applyFont="1" applyAlignment="1">
      <alignment vertical="top"/>
    </xf>
    <xf numFmtId="164" fontId="12" fillId="0" borderId="0" xfId="3" applyNumberFormat="1" applyFont="1" applyAlignment="1">
      <alignment vertical="top"/>
    </xf>
    <xf numFmtId="0" fontId="9" fillId="0" borderId="0" xfId="3"/>
    <xf numFmtId="4" fontId="9" fillId="0" borderId="0" xfId="3" applyNumberFormat="1"/>
    <xf numFmtId="4" fontId="6" fillId="0" borderId="23" xfId="3" applyNumberFormat="1" applyFont="1" applyBorder="1" applyProtection="1">
      <protection locked="0"/>
    </xf>
    <xf numFmtId="0" fontId="9" fillId="0" borderId="23" xfId="3" applyBorder="1"/>
    <xf numFmtId="0" fontId="14" fillId="0" borderId="0" xfId="3" applyFont="1" applyAlignment="1">
      <alignment vertical="top"/>
    </xf>
    <xf numFmtId="43" fontId="14" fillId="0" borderId="0" xfId="3" applyNumberFormat="1" applyFont="1" applyAlignment="1">
      <alignment vertical="top"/>
    </xf>
    <xf numFmtId="43" fontId="14" fillId="0" borderId="0" xfId="5" applyFont="1" applyAlignment="1">
      <alignment vertical="top"/>
    </xf>
    <xf numFmtId="165" fontId="15" fillId="0" borderId="0" xfId="6" quotePrefix="1" applyNumberFormat="1" applyFont="1" applyAlignment="1">
      <alignment horizontal="right"/>
    </xf>
    <xf numFmtId="166" fontId="16" fillId="5" borderId="15" xfId="6" applyNumberFormat="1" applyFont="1" applyFill="1" applyBorder="1"/>
    <xf numFmtId="167" fontId="16" fillId="5" borderId="15" xfId="6" applyNumberFormat="1" applyFont="1" applyFill="1" applyBorder="1"/>
    <xf numFmtId="165" fontId="16" fillId="5" borderId="15" xfId="6" applyNumberFormat="1" applyFont="1" applyFill="1" applyBorder="1" applyAlignment="1">
      <alignment horizontal="left" vertical="top" wrapText="1"/>
    </xf>
    <xf numFmtId="164" fontId="14" fillId="0" borderId="0" xfId="3" applyNumberFormat="1" applyFont="1" applyAlignment="1">
      <alignment vertical="top"/>
    </xf>
    <xf numFmtId="166" fontId="17" fillId="0" borderId="15" xfId="6" applyNumberFormat="1" applyFont="1" applyBorder="1"/>
    <xf numFmtId="167" fontId="17" fillId="0" borderId="15" xfId="6" applyNumberFormat="1" applyFont="1" applyBorder="1"/>
    <xf numFmtId="167" fontId="17" fillId="0" borderId="15" xfId="7" applyNumberFormat="1" applyFont="1" applyBorder="1"/>
    <xf numFmtId="165" fontId="12" fillId="0" borderId="15" xfId="6" applyNumberFormat="1" applyFont="1" applyBorder="1" applyAlignment="1">
      <alignment horizontal="left" vertical="center" wrapText="1" indent="1"/>
    </xf>
    <xf numFmtId="4" fontId="14" fillId="0" borderId="0" xfId="3" applyNumberFormat="1" applyFont="1" applyAlignment="1">
      <alignment vertical="top"/>
    </xf>
    <xf numFmtId="166" fontId="17" fillId="0" borderId="0" xfId="6" quotePrefix="1" applyNumberFormat="1" applyFont="1" applyAlignment="1">
      <alignment horizontal="right"/>
    </xf>
    <xf numFmtId="167" fontId="17" fillId="0" borderId="0" xfId="6" quotePrefix="1" applyNumberFormat="1" applyFont="1" applyAlignment="1">
      <alignment horizontal="right"/>
    </xf>
    <xf numFmtId="168" fontId="14" fillId="0" borderId="0" xfId="6" quotePrefix="1" applyNumberFormat="1" applyFont="1" applyAlignment="1">
      <alignment horizontal="right"/>
    </xf>
    <xf numFmtId="168" fontId="14" fillId="0" borderId="0" xfId="7" quotePrefix="1" applyNumberFormat="1" applyFont="1"/>
    <xf numFmtId="165" fontId="12" fillId="0" borderId="23" xfId="6" applyNumberFormat="1" applyFont="1" applyBorder="1" applyAlignment="1">
      <alignment horizontal="left" vertical="center" wrapText="1" indent="1"/>
    </xf>
    <xf numFmtId="169" fontId="12" fillId="0" borderId="0" xfId="3" applyNumberFormat="1" applyFont="1" applyAlignment="1">
      <alignment vertical="top"/>
    </xf>
    <xf numFmtId="165" fontId="12" fillId="0" borderId="0" xfId="6" applyNumberFormat="1" applyFont="1"/>
    <xf numFmtId="167" fontId="17" fillId="0" borderId="24" xfId="6" applyNumberFormat="1" applyFont="1" applyBorder="1"/>
    <xf numFmtId="167" fontId="17" fillId="0" borderId="24" xfId="7" applyNumberFormat="1" applyFont="1" applyBorder="1"/>
    <xf numFmtId="165" fontId="12" fillId="0" borderId="24" xfId="6" applyNumberFormat="1" applyFont="1" applyBorder="1" applyAlignment="1">
      <alignment horizontal="left" vertical="top" wrapText="1" indent="1"/>
    </xf>
    <xf numFmtId="164" fontId="12" fillId="0" borderId="0" xfId="6" applyNumberFormat="1" applyFont="1" applyAlignment="1">
      <alignment vertical="top" wrapText="1"/>
    </xf>
    <xf numFmtId="10" fontId="12" fillId="0" borderId="0" xfId="8" applyNumberFormat="1" applyFont="1" applyAlignment="1">
      <alignment vertical="top"/>
    </xf>
    <xf numFmtId="166" fontId="16" fillId="6" borderId="15" xfId="6" applyNumberFormat="1" applyFont="1" applyFill="1" applyBorder="1"/>
    <xf numFmtId="167" fontId="16" fillId="6" borderId="15" xfId="6" applyNumberFormat="1" applyFont="1" applyFill="1" applyBorder="1"/>
    <xf numFmtId="167" fontId="18" fillId="6" borderId="15" xfId="6" applyNumberFormat="1" applyFont="1" applyFill="1" applyBorder="1"/>
    <xf numFmtId="167" fontId="18" fillId="6" borderId="15" xfId="6" applyNumberFormat="1" applyFont="1" applyFill="1" applyBorder="1" applyAlignment="1">
      <alignment horizontal="right"/>
    </xf>
    <xf numFmtId="167" fontId="18" fillId="6" borderId="24" xfId="6" applyNumberFormat="1" applyFont="1" applyFill="1" applyBorder="1"/>
    <xf numFmtId="165" fontId="16" fillId="6" borderId="24" xfId="6" applyNumberFormat="1" applyFont="1" applyFill="1" applyBorder="1" applyAlignment="1">
      <alignment vertical="top" wrapText="1"/>
    </xf>
    <xf numFmtId="164" fontId="12" fillId="6" borderId="0" xfId="6" applyNumberFormat="1" applyFont="1" applyFill="1" applyAlignment="1">
      <alignment vertical="top" wrapText="1"/>
    </xf>
    <xf numFmtId="167" fontId="18" fillId="6" borderId="15" xfId="7" applyNumberFormat="1" applyFont="1" applyFill="1" applyBorder="1"/>
    <xf numFmtId="165" fontId="16" fillId="6" borderId="24" xfId="6" applyNumberFormat="1" applyFont="1" applyFill="1" applyBorder="1" applyAlignment="1">
      <alignment horizontal="left" vertical="top" wrapText="1"/>
    </xf>
    <xf numFmtId="167" fontId="17" fillId="0" borderId="15" xfId="6" applyNumberFormat="1" applyFont="1" applyBorder="1" applyAlignment="1" applyProtection="1">
      <alignment horizontal="right"/>
      <protection locked="0"/>
    </xf>
    <xf numFmtId="167" fontId="17" fillId="0" borderId="15" xfId="7" applyNumberFormat="1" applyFont="1" applyBorder="1" applyProtection="1">
      <protection locked="0"/>
    </xf>
    <xf numFmtId="43" fontId="12" fillId="0" borderId="0" xfId="5" applyFont="1" applyAlignment="1">
      <alignment vertical="top"/>
    </xf>
    <xf numFmtId="167" fontId="17" fillId="0" borderId="24" xfId="6" applyNumberFormat="1" applyFont="1" applyBorder="1" applyProtection="1">
      <protection locked="0"/>
    </xf>
    <xf numFmtId="4" fontId="12" fillId="0" borderId="0" xfId="3" applyNumberFormat="1" applyFont="1" applyAlignment="1">
      <alignment vertical="top"/>
    </xf>
    <xf numFmtId="170" fontId="12" fillId="0" borderId="0" xfId="1" applyNumberFormat="1" applyFont="1" applyAlignment="1">
      <alignment vertical="top"/>
    </xf>
    <xf numFmtId="166" fontId="17" fillId="0" borderId="24" xfId="6" applyNumberFormat="1" applyFont="1" applyBorder="1"/>
    <xf numFmtId="167" fontId="17" fillId="0" borderId="24" xfId="7" applyNumberFormat="1" applyFont="1" applyBorder="1" applyProtection="1">
      <protection locked="0"/>
    </xf>
    <xf numFmtId="165" fontId="12" fillId="0" borderId="24" xfId="6" applyNumberFormat="1" applyFont="1" applyBorder="1" applyAlignment="1">
      <alignment horizontal="left" vertical="center" wrapText="1" indent="1"/>
    </xf>
    <xf numFmtId="0" fontId="17" fillId="0" borderId="0" xfId="3" applyFont="1" applyAlignment="1">
      <alignment vertical="top"/>
    </xf>
    <xf numFmtId="169" fontId="17" fillId="0" borderId="0" xfId="3" applyNumberFormat="1" applyFont="1" applyAlignment="1">
      <alignment vertical="top"/>
    </xf>
    <xf numFmtId="4" fontId="17" fillId="0" borderId="0" xfId="3" applyNumberFormat="1" applyFont="1" applyAlignment="1">
      <alignment vertical="top"/>
    </xf>
    <xf numFmtId="165" fontId="17" fillId="0" borderId="0" xfId="6" applyNumberFormat="1" applyFont="1"/>
    <xf numFmtId="166" fontId="16" fillId="6" borderId="24" xfId="6" applyNumberFormat="1" applyFont="1" applyFill="1" applyBorder="1"/>
    <xf numFmtId="167" fontId="16" fillId="6" borderId="24" xfId="6" applyNumberFormat="1" applyFont="1" applyFill="1" applyBorder="1"/>
    <xf numFmtId="167" fontId="16" fillId="6" borderId="24" xfId="6" applyNumberFormat="1" applyFont="1" applyFill="1" applyBorder="1" applyAlignment="1">
      <alignment horizontal="right"/>
    </xf>
    <xf numFmtId="164" fontId="17" fillId="6" borderId="0" xfId="6" applyNumberFormat="1" applyFont="1" applyFill="1" applyAlignment="1">
      <alignment vertical="top" wrapText="1"/>
    </xf>
    <xf numFmtId="0" fontId="19" fillId="0" borderId="0" xfId="3" applyFont="1" applyAlignment="1">
      <alignment vertical="top"/>
    </xf>
    <xf numFmtId="165" fontId="20" fillId="0" borderId="0" xfId="6" quotePrefix="1" applyNumberFormat="1" applyFont="1" applyAlignment="1">
      <alignment horizontal="right"/>
    </xf>
    <xf numFmtId="166" fontId="19" fillId="0" borderId="0" xfId="6" quotePrefix="1" applyNumberFormat="1" applyFont="1"/>
    <xf numFmtId="167" fontId="19" fillId="0" borderId="0" xfId="6" quotePrefix="1" applyNumberFormat="1" applyFont="1" applyAlignment="1">
      <alignment horizontal="right"/>
    </xf>
    <xf numFmtId="167" fontId="19" fillId="0" borderId="0" xfId="6" quotePrefix="1" applyNumberFormat="1" applyFont="1"/>
    <xf numFmtId="167" fontId="19" fillId="0" borderId="0" xfId="7" quotePrefix="1" applyNumberFormat="1" applyFont="1"/>
    <xf numFmtId="165" fontId="19" fillId="0" borderId="0" xfId="6" applyNumberFormat="1" applyFont="1" applyAlignment="1">
      <alignment wrapText="1"/>
    </xf>
    <xf numFmtId="164" fontId="19" fillId="0" borderId="0" xfId="3" applyNumberFormat="1" applyFont="1" applyAlignment="1">
      <alignment vertical="top"/>
    </xf>
    <xf numFmtId="171" fontId="17" fillId="0" borderId="0" xfId="3" applyNumberFormat="1" applyFont="1" applyAlignment="1">
      <alignment vertical="top"/>
    </xf>
    <xf numFmtId="167" fontId="16" fillId="5" borderId="15" xfId="6" applyNumberFormat="1" applyFont="1" applyFill="1" applyBorder="1" applyAlignment="1">
      <alignment horizontal="right"/>
    </xf>
    <xf numFmtId="165" fontId="18" fillId="5" borderId="0" xfId="6" applyNumberFormat="1" applyFont="1" applyFill="1" applyAlignment="1">
      <alignment horizontal="left" vertical="top"/>
    </xf>
    <xf numFmtId="166" fontId="17" fillId="0" borderId="0" xfId="6" applyNumberFormat="1" applyFont="1"/>
    <xf numFmtId="167" fontId="17" fillId="0" borderId="0" xfId="6" applyNumberFormat="1" applyFont="1"/>
    <xf numFmtId="167" fontId="14" fillId="0" borderId="0" xfId="6" quotePrefix="1" applyNumberFormat="1" applyFont="1"/>
    <xf numFmtId="167" fontId="14" fillId="0" borderId="0" xfId="7" quotePrefix="1" applyNumberFormat="1" applyFont="1"/>
    <xf numFmtId="167" fontId="14" fillId="0" borderId="0" xfId="6" quotePrefix="1" applyNumberFormat="1" applyFont="1" applyAlignment="1">
      <alignment horizontal="right"/>
    </xf>
    <xf numFmtId="165" fontId="14" fillId="0" borderId="0" xfId="6" applyNumberFormat="1" applyFont="1" applyAlignment="1">
      <alignment wrapText="1"/>
    </xf>
    <xf numFmtId="43" fontId="17" fillId="0" borderId="0" xfId="5" applyFont="1" applyAlignment="1">
      <alignment vertical="top"/>
    </xf>
    <xf numFmtId="167" fontId="17" fillId="0" borderId="15" xfId="6" applyNumberFormat="1" applyFont="1" applyBorder="1" applyProtection="1">
      <protection locked="0"/>
    </xf>
    <xf numFmtId="169" fontId="17" fillId="0" borderId="0" xfId="3" applyNumberFormat="1" applyFont="1" applyAlignment="1">
      <alignment horizontal="center" vertical="top"/>
    </xf>
    <xf numFmtId="165" fontId="16" fillId="6" borderId="0" xfId="6" applyNumberFormat="1" applyFont="1" applyFill="1" applyAlignment="1">
      <alignment horizontal="left" vertical="top"/>
    </xf>
    <xf numFmtId="165" fontId="13" fillId="0" borderId="0" xfId="6" quotePrefix="1" applyNumberFormat="1" applyFont="1" applyAlignment="1">
      <alignment horizontal="right"/>
    </xf>
    <xf numFmtId="165" fontId="13" fillId="0" borderId="0" xfId="6" quotePrefix="1" applyNumberFormat="1" applyFont="1"/>
    <xf numFmtId="165" fontId="12" fillId="0" borderId="0" xfId="6" applyNumberFormat="1" applyFont="1" applyAlignment="1">
      <alignment wrapText="1"/>
    </xf>
    <xf numFmtId="165" fontId="13" fillId="0" borderId="25" xfId="6" quotePrefix="1" applyNumberFormat="1" applyFont="1" applyBorder="1" applyAlignment="1">
      <alignment horizontal="right"/>
    </xf>
    <xf numFmtId="165" fontId="13" fillId="0" borderId="25" xfId="6" quotePrefix="1" applyNumberFormat="1" applyFont="1" applyBorder="1"/>
    <xf numFmtId="165" fontId="12" fillId="0" borderId="25" xfId="6" applyNumberFormat="1" applyFont="1" applyBorder="1" applyAlignment="1">
      <alignment wrapText="1"/>
    </xf>
    <xf numFmtId="165" fontId="13" fillId="0" borderId="26" xfId="6" quotePrefix="1" applyNumberFormat="1" applyFont="1" applyBorder="1" applyAlignment="1">
      <alignment horizontal="right"/>
    </xf>
    <xf numFmtId="165" fontId="12" fillId="0" borderId="26" xfId="6" applyNumberFormat="1" applyFont="1" applyBorder="1" applyAlignment="1">
      <alignment wrapText="1"/>
    </xf>
    <xf numFmtId="164" fontId="12" fillId="0" borderId="26" xfId="3" applyNumberFormat="1" applyFont="1" applyBorder="1" applyAlignment="1">
      <alignment vertical="top"/>
    </xf>
    <xf numFmtId="165" fontId="21" fillId="7" borderId="0" xfId="6" quotePrefix="1" applyNumberFormat="1" applyFont="1" applyFill="1" applyAlignment="1">
      <alignment horizontal="right"/>
    </xf>
    <xf numFmtId="165" fontId="21" fillId="7" borderId="27" xfId="6" applyNumberFormat="1" applyFont="1" applyFill="1" applyBorder="1" applyAlignment="1">
      <alignment horizontal="center"/>
    </xf>
    <xf numFmtId="165" fontId="21" fillId="7" borderId="28" xfId="6" applyNumberFormat="1" applyFont="1" applyFill="1" applyBorder="1" applyAlignment="1">
      <alignment horizontal="center"/>
    </xf>
    <xf numFmtId="172" fontId="21" fillId="7" borderId="29" xfId="6" applyNumberFormat="1" applyFont="1" applyFill="1" applyBorder="1" applyAlignment="1">
      <alignment horizontal="center" vertical="center" wrapText="1"/>
    </xf>
    <xf numFmtId="172" fontId="21" fillId="7" borderId="0" xfId="6" applyNumberFormat="1" applyFont="1" applyFill="1" applyAlignment="1">
      <alignment horizontal="center" vertical="center" wrapText="1"/>
    </xf>
    <xf numFmtId="165" fontId="23" fillId="7" borderId="0" xfId="6" quotePrefix="1" applyNumberFormat="1" applyFont="1" applyFill="1" applyAlignment="1">
      <alignment horizontal="right"/>
    </xf>
    <xf numFmtId="165" fontId="13" fillId="0" borderId="25" xfId="6" applyNumberFormat="1" applyFont="1" applyBorder="1" applyAlignment="1">
      <alignment horizontal="right"/>
    </xf>
    <xf numFmtId="164" fontId="12" fillId="0" borderId="25" xfId="3" applyNumberFormat="1" applyFont="1" applyBorder="1" applyAlignment="1">
      <alignment vertical="top"/>
    </xf>
    <xf numFmtId="165" fontId="12" fillId="0" borderId="0" xfId="6" applyNumberFormat="1" applyFont="1" applyAlignment="1">
      <alignment horizontal="centerContinuous"/>
    </xf>
    <xf numFmtId="165" fontId="13" fillId="0" borderId="0" xfId="6" applyNumberFormat="1" applyFont="1" applyAlignment="1">
      <alignment horizontal="centerContinuous"/>
    </xf>
    <xf numFmtId="165" fontId="24" fillId="0" borderId="0" xfId="6" applyNumberFormat="1" applyFont="1" applyAlignment="1">
      <alignment horizontal="centerContinuous"/>
    </xf>
    <xf numFmtId="4" fontId="6" fillId="0" borderId="10" xfId="0" applyNumberFormat="1" applyFont="1" applyFill="1" applyBorder="1" applyProtection="1">
      <protection locked="0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164" fontId="12" fillId="0" borderId="0" xfId="4" applyNumberFormat="1" applyFont="1" applyAlignment="1">
      <alignment horizontal="justify" vertical="center" wrapText="1"/>
    </xf>
    <xf numFmtId="165" fontId="21" fillId="7" borderId="32" xfId="6" applyNumberFormat="1" applyFont="1" applyFill="1" applyBorder="1" applyAlignment="1">
      <alignment horizontal="center" vertical="center" wrapText="1"/>
    </xf>
    <xf numFmtId="165" fontId="21" fillId="7" borderId="0" xfId="6" applyNumberFormat="1" applyFont="1" applyFill="1" applyAlignment="1">
      <alignment horizontal="center" vertical="center" wrapText="1"/>
    </xf>
    <xf numFmtId="164" fontId="22" fillId="7" borderId="0" xfId="3" applyNumberFormat="1" applyFont="1" applyFill="1" applyAlignment="1">
      <alignment horizontal="center" vertical="center" wrapText="1"/>
    </xf>
    <xf numFmtId="164" fontId="22" fillId="7" borderId="30" xfId="3" applyNumberFormat="1" applyFont="1" applyFill="1" applyBorder="1" applyAlignment="1">
      <alignment horizontal="center" vertical="center" wrapText="1"/>
    </xf>
    <xf numFmtId="165" fontId="21" fillId="7" borderId="30" xfId="6" applyNumberFormat="1" applyFont="1" applyFill="1" applyBorder="1" applyAlignment="1">
      <alignment horizontal="center" vertical="center" wrapText="1"/>
    </xf>
    <xf numFmtId="0" fontId="13" fillId="0" borderId="0" xfId="6" applyNumberFormat="1" applyFont="1" applyAlignment="1">
      <alignment horizontal="center"/>
    </xf>
    <xf numFmtId="165" fontId="13" fillId="0" borderId="26" xfId="6" applyNumberFormat="1" applyFont="1" applyBorder="1" applyAlignment="1">
      <alignment horizontal="center"/>
    </xf>
    <xf numFmtId="165" fontId="21" fillId="7" borderId="27" xfId="6" applyNumberFormat="1" applyFont="1" applyFill="1" applyBorder="1" applyAlignment="1">
      <alignment horizontal="center" vertical="center" wrapText="1"/>
    </xf>
    <xf numFmtId="165" fontId="21" fillId="7" borderId="34" xfId="6" applyNumberFormat="1" applyFont="1" applyFill="1" applyBorder="1" applyAlignment="1">
      <alignment horizontal="center" vertical="center" wrapText="1"/>
    </xf>
    <xf numFmtId="0" fontId="15" fillId="7" borderId="34" xfId="9" applyFont="1" applyFill="1" applyBorder="1" applyAlignment="1">
      <alignment vertical="center"/>
    </xf>
    <xf numFmtId="0" fontId="15" fillId="7" borderId="31" xfId="9" applyFont="1" applyFill="1" applyBorder="1" applyAlignment="1">
      <alignment vertical="center"/>
    </xf>
    <xf numFmtId="165" fontId="21" fillId="7" borderId="28" xfId="6" applyNumberFormat="1" applyFont="1" applyFill="1" applyBorder="1" applyAlignment="1">
      <alignment horizontal="center" vertical="center" wrapText="1"/>
    </xf>
    <xf numFmtId="165" fontId="21" fillId="7" borderId="36" xfId="6" applyNumberFormat="1" applyFont="1" applyFill="1" applyBorder="1" applyAlignment="1">
      <alignment horizontal="center" vertical="center"/>
    </xf>
    <xf numFmtId="165" fontId="21" fillId="7" borderId="35" xfId="6" applyNumberFormat="1" applyFont="1" applyFill="1" applyBorder="1" applyAlignment="1">
      <alignment horizontal="center" vertical="center"/>
    </xf>
    <xf numFmtId="165" fontId="21" fillId="7" borderId="33" xfId="6" applyNumberFormat="1" applyFont="1" applyFill="1" applyBorder="1" applyAlignment="1">
      <alignment horizontal="center" vertical="center" wrapText="1"/>
    </xf>
  </cellXfs>
  <cellStyles count="10">
    <cellStyle name="Millares" xfId="1" builtinId="3"/>
    <cellStyle name="Millares 10 2" xfId="5" xr:uid="{A010DDD9-9487-4728-B3AB-FC0A5BF0E7F4}"/>
    <cellStyle name="Millares 2" xfId="6" xr:uid="{CFE9DBAD-D144-4563-9B82-80222D7A29BC}"/>
    <cellStyle name="Millares 2 23" xfId="7" xr:uid="{18846FD2-A827-4F15-BA39-3F765BA41D1C}"/>
    <cellStyle name="Normal" xfId="0" builtinId="0"/>
    <cellStyle name="Normal 153" xfId="3" xr:uid="{7AE335E1-0834-425D-A80A-731EF72369B9}"/>
    <cellStyle name="Normal 2" xfId="2" xr:uid="{DB8D2994-E7C2-4852-AE9B-590093E38FA0}"/>
    <cellStyle name="Normal 2 3" xfId="9" xr:uid="{73B39018-0A84-41CC-BBCA-0305C0B9EBD0}"/>
    <cellStyle name="Normal 48 2" xfId="4" xr:uid="{7FF3D25E-1FD7-41B6-BBA7-AA78731F4B36}"/>
    <cellStyle name="Porcentaje 2 7" xfId="8" xr:uid="{6DDF7384-9427-49AD-A748-BD174AE403A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CC7E0B23-D9B8-4A7A-A2BB-DC86E6D41C5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C981C207-DFC0-4282-8339-D779E821F6C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E477779A-54EE-40A7-81AB-7BF33CEE18C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4D83933F-1BC5-45B5-AA83-643BA51A1F1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92B38D85-91D4-4FF5-BC2F-CB8987C884D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ED6B3B84-C0FD-4C48-99AA-2BE484B7DC5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58DD0C84-FAF4-49EE-8848-7FE115FD2F5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E769019E-E017-43B7-9D2B-09830763ECF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" name="1 CuadroTexto">
          <a:extLst>
            <a:ext uri="{FF2B5EF4-FFF2-40B4-BE49-F238E27FC236}">
              <a16:creationId xmlns:a16="http://schemas.microsoft.com/office/drawing/2014/main" id="{71A700DA-B2BF-4CAC-9CE1-7C14199411D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" name="2 CuadroTexto">
          <a:extLst>
            <a:ext uri="{FF2B5EF4-FFF2-40B4-BE49-F238E27FC236}">
              <a16:creationId xmlns:a16="http://schemas.microsoft.com/office/drawing/2014/main" id="{CAE5C933-52DD-45F2-8641-FA8B9282836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1B634B7-7379-4BA9-9E3E-4302EA6AD92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" name="4 CuadroTexto">
          <a:extLst>
            <a:ext uri="{FF2B5EF4-FFF2-40B4-BE49-F238E27FC236}">
              <a16:creationId xmlns:a16="http://schemas.microsoft.com/office/drawing/2014/main" id="{6195D328-36AD-449E-939A-CF8CAD7F59D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" name="6 CuadroTexto">
          <a:extLst>
            <a:ext uri="{FF2B5EF4-FFF2-40B4-BE49-F238E27FC236}">
              <a16:creationId xmlns:a16="http://schemas.microsoft.com/office/drawing/2014/main" id="{B6B22726-2B30-45AB-9F92-1D232ABA6A1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5" name="8 CuadroTexto">
          <a:extLst>
            <a:ext uri="{FF2B5EF4-FFF2-40B4-BE49-F238E27FC236}">
              <a16:creationId xmlns:a16="http://schemas.microsoft.com/office/drawing/2014/main" id="{48C49431-5670-416D-82EC-6A03206C7667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A142A864-1A42-4470-932D-4C1E14E0AA9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" name="2 CuadroTexto">
          <a:extLst>
            <a:ext uri="{FF2B5EF4-FFF2-40B4-BE49-F238E27FC236}">
              <a16:creationId xmlns:a16="http://schemas.microsoft.com/office/drawing/2014/main" id="{C376095B-9550-44E6-A00C-F85C0CCF0CE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" name="3 CuadroTexto">
          <a:extLst>
            <a:ext uri="{FF2B5EF4-FFF2-40B4-BE49-F238E27FC236}">
              <a16:creationId xmlns:a16="http://schemas.microsoft.com/office/drawing/2014/main" id="{80B0FFB0-EF59-4A9D-A373-7B0A4A1C0CB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" name="4 CuadroTexto">
          <a:extLst>
            <a:ext uri="{FF2B5EF4-FFF2-40B4-BE49-F238E27FC236}">
              <a16:creationId xmlns:a16="http://schemas.microsoft.com/office/drawing/2014/main" id="{05B4BF6B-9DA2-46AE-B0C3-CC7ACBEC2A6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" name="5 CuadroTexto">
          <a:extLst>
            <a:ext uri="{FF2B5EF4-FFF2-40B4-BE49-F238E27FC236}">
              <a16:creationId xmlns:a16="http://schemas.microsoft.com/office/drawing/2014/main" id="{25775C74-88E2-41CA-A3E7-8CDADBCD03E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" name="6 CuadroTexto">
          <a:extLst>
            <a:ext uri="{FF2B5EF4-FFF2-40B4-BE49-F238E27FC236}">
              <a16:creationId xmlns:a16="http://schemas.microsoft.com/office/drawing/2014/main" id="{4B96C8BE-C890-4C95-9F06-965D412D9C9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" name="7 CuadroTexto">
          <a:extLst>
            <a:ext uri="{FF2B5EF4-FFF2-40B4-BE49-F238E27FC236}">
              <a16:creationId xmlns:a16="http://schemas.microsoft.com/office/drawing/2014/main" id="{CEAE744B-8169-4C42-8A16-6CA2F784A65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" name="8 CuadroTexto">
          <a:extLst>
            <a:ext uri="{FF2B5EF4-FFF2-40B4-BE49-F238E27FC236}">
              <a16:creationId xmlns:a16="http://schemas.microsoft.com/office/drawing/2014/main" id="{817D9A01-59B4-4CAA-90DE-F9F2B4D1B1C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" name="1 CuadroTexto">
          <a:extLst>
            <a:ext uri="{FF2B5EF4-FFF2-40B4-BE49-F238E27FC236}">
              <a16:creationId xmlns:a16="http://schemas.microsoft.com/office/drawing/2014/main" id="{ADA39052-D63D-47FF-9F4D-FDFF71C3BC7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" name="2 CuadroTexto">
          <a:extLst>
            <a:ext uri="{FF2B5EF4-FFF2-40B4-BE49-F238E27FC236}">
              <a16:creationId xmlns:a16="http://schemas.microsoft.com/office/drawing/2014/main" id="{754BC28E-892C-423E-A8C9-93980695EA0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" name="3 CuadroTexto">
          <a:extLst>
            <a:ext uri="{FF2B5EF4-FFF2-40B4-BE49-F238E27FC236}">
              <a16:creationId xmlns:a16="http://schemas.microsoft.com/office/drawing/2014/main" id="{273BDAFD-26AE-4607-BCAC-988E061AF26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" name="4 CuadroTexto">
          <a:extLst>
            <a:ext uri="{FF2B5EF4-FFF2-40B4-BE49-F238E27FC236}">
              <a16:creationId xmlns:a16="http://schemas.microsoft.com/office/drawing/2014/main" id="{675A19D7-030D-4140-8B27-DF7C22A6AFB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" name="5 CuadroTexto">
          <a:extLst>
            <a:ext uri="{FF2B5EF4-FFF2-40B4-BE49-F238E27FC236}">
              <a16:creationId xmlns:a16="http://schemas.microsoft.com/office/drawing/2014/main" id="{F459133A-DD1F-4C5B-8FCD-9ACBB049E5B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" name="6 CuadroTexto">
          <a:extLst>
            <a:ext uri="{FF2B5EF4-FFF2-40B4-BE49-F238E27FC236}">
              <a16:creationId xmlns:a16="http://schemas.microsoft.com/office/drawing/2014/main" id="{EDA04C75-CE4D-4FC9-BDAD-0F10A06C4A0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0" name="8 CuadroTexto">
          <a:extLst>
            <a:ext uri="{FF2B5EF4-FFF2-40B4-BE49-F238E27FC236}">
              <a16:creationId xmlns:a16="http://schemas.microsoft.com/office/drawing/2014/main" id="{D8477215-FA25-468F-9341-E5E481782748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" name="1 CuadroTexto">
          <a:extLst>
            <a:ext uri="{FF2B5EF4-FFF2-40B4-BE49-F238E27FC236}">
              <a16:creationId xmlns:a16="http://schemas.microsoft.com/office/drawing/2014/main" id="{9099E04D-B208-4C3E-9F1E-3AD4DF41F41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" name="2 CuadroTexto">
          <a:extLst>
            <a:ext uri="{FF2B5EF4-FFF2-40B4-BE49-F238E27FC236}">
              <a16:creationId xmlns:a16="http://schemas.microsoft.com/office/drawing/2014/main" id="{214DF922-E512-4054-A41C-6A28F649449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" name="3 CuadroTexto">
          <a:extLst>
            <a:ext uri="{FF2B5EF4-FFF2-40B4-BE49-F238E27FC236}">
              <a16:creationId xmlns:a16="http://schemas.microsoft.com/office/drawing/2014/main" id="{D7C240B6-017A-4178-A31C-B70E19E1DA3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" name="4 CuadroTexto">
          <a:extLst>
            <a:ext uri="{FF2B5EF4-FFF2-40B4-BE49-F238E27FC236}">
              <a16:creationId xmlns:a16="http://schemas.microsoft.com/office/drawing/2014/main" id="{69407DA3-32EE-424C-92D6-8A7B6FFAB4E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" name="5 CuadroTexto">
          <a:extLst>
            <a:ext uri="{FF2B5EF4-FFF2-40B4-BE49-F238E27FC236}">
              <a16:creationId xmlns:a16="http://schemas.microsoft.com/office/drawing/2014/main" id="{69E603D8-D434-4A52-B222-5D090AC3863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" name="6 CuadroTexto">
          <a:extLst>
            <a:ext uri="{FF2B5EF4-FFF2-40B4-BE49-F238E27FC236}">
              <a16:creationId xmlns:a16="http://schemas.microsoft.com/office/drawing/2014/main" id="{8F618ECC-C70A-44E3-A67B-E3932CB2130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" name="7 CuadroTexto">
          <a:extLst>
            <a:ext uri="{FF2B5EF4-FFF2-40B4-BE49-F238E27FC236}">
              <a16:creationId xmlns:a16="http://schemas.microsoft.com/office/drawing/2014/main" id="{21A1C681-0652-4AA6-B73C-F969A5AA955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" name="8 CuadroTexto">
          <a:extLst>
            <a:ext uri="{FF2B5EF4-FFF2-40B4-BE49-F238E27FC236}">
              <a16:creationId xmlns:a16="http://schemas.microsoft.com/office/drawing/2014/main" id="{86D10D09-6DA8-4BFF-87B2-CCF89AC65B3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" name="1 CuadroTexto">
          <a:extLst>
            <a:ext uri="{FF2B5EF4-FFF2-40B4-BE49-F238E27FC236}">
              <a16:creationId xmlns:a16="http://schemas.microsoft.com/office/drawing/2014/main" id="{FAB745F5-8A63-495A-AA9A-64262C00300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" name="2 CuadroTexto">
          <a:extLst>
            <a:ext uri="{FF2B5EF4-FFF2-40B4-BE49-F238E27FC236}">
              <a16:creationId xmlns:a16="http://schemas.microsoft.com/office/drawing/2014/main" id="{F3B92F0D-52FA-4A81-B660-918399063A3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" name="3 CuadroTexto">
          <a:extLst>
            <a:ext uri="{FF2B5EF4-FFF2-40B4-BE49-F238E27FC236}">
              <a16:creationId xmlns:a16="http://schemas.microsoft.com/office/drawing/2014/main" id="{F004134C-8CEE-4B53-BE66-F161792AF4D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" name="4 CuadroTexto">
          <a:extLst>
            <a:ext uri="{FF2B5EF4-FFF2-40B4-BE49-F238E27FC236}">
              <a16:creationId xmlns:a16="http://schemas.microsoft.com/office/drawing/2014/main" id="{FFCCDCE1-E60E-40E4-AB7F-B8B8A0FA124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" name="6 CuadroTexto">
          <a:extLst>
            <a:ext uri="{FF2B5EF4-FFF2-40B4-BE49-F238E27FC236}">
              <a16:creationId xmlns:a16="http://schemas.microsoft.com/office/drawing/2014/main" id="{C4919034-EA3D-49BA-8674-F046B609D9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4" name="8 CuadroTexto">
          <a:extLst>
            <a:ext uri="{FF2B5EF4-FFF2-40B4-BE49-F238E27FC236}">
              <a16:creationId xmlns:a16="http://schemas.microsoft.com/office/drawing/2014/main" id="{265D8BEC-7154-4649-BF08-BCA66DAB5576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" name="1 CuadroTexto">
          <a:extLst>
            <a:ext uri="{FF2B5EF4-FFF2-40B4-BE49-F238E27FC236}">
              <a16:creationId xmlns:a16="http://schemas.microsoft.com/office/drawing/2014/main" id="{D574BD86-FF23-4711-84FD-9CD7A7AA584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" name="2 CuadroTexto">
          <a:extLst>
            <a:ext uri="{FF2B5EF4-FFF2-40B4-BE49-F238E27FC236}">
              <a16:creationId xmlns:a16="http://schemas.microsoft.com/office/drawing/2014/main" id="{E3A40642-A819-40D0-9E7A-563FFCBAEF4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" name="3 CuadroTexto">
          <a:extLst>
            <a:ext uri="{FF2B5EF4-FFF2-40B4-BE49-F238E27FC236}">
              <a16:creationId xmlns:a16="http://schemas.microsoft.com/office/drawing/2014/main" id="{B6049496-D6EE-4205-B592-910EB8B1975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" name="4 CuadroTexto">
          <a:extLst>
            <a:ext uri="{FF2B5EF4-FFF2-40B4-BE49-F238E27FC236}">
              <a16:creationId xmlns:a16="http://schemas.microsoft.com/office/drawing/2014/main" id="{DF28F32F-47A1-46E1-93A0-96423BB2FA0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" name="5 CuadroTexto">
          <a:extLst>
            <a:ext uri="{FF2B5EF4-FFF2-40B4-BE49-F238E27FC236}">
              <a16:creationId xmlns:a16="http://schemas.microsoft.com/office/drawing/2014/main" id="{DF1DCC91-1829-4242-914B-EA98295464F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0" name="6 CuadroTexto">
          <a:extLst>
            <a:ext uri="{FF2B5EF4-FFF2-40B4-BE49-F238E27FC236}">
              <a16:creationId xmlns:a16="http://schemas.microsoft.com/office/drawing/2014/main" id="{68E062EC-675F-4525-91D0-46E8DC1813A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1" name="7 CuadroTexto">
          <a:extLst>
            <a:ext uri="{FF2B5EF4-FFF2-40B4-BE49-F238E27FC236}">
              <a16:creationId xmlns:a16="http://schemas.microsoft.com/office/drawing/2014/main" id="{841A8817-B931-4CC1-8794-757C01215FA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2" name="8 CuadroTexto">
          <a:extLst>
            <a:ext uri="{FF2B5EF4-FFF2-40B4-BE49-F238E27FC236}">
              <a16:creationId xmlns:a16="http://schemas.microsoft.com/office/drawing/2014/main" id="{317FD8C8-4A4A-4725-AFEB-863288F8371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3" name="1 CuadroTexto">
          <a:extLst>
            <a:ext uri="{FF2B5EF4-FFF2-40B4-BE49-F238E27FC236}">
              <a16:creationId xmlns:a16="http://schemas.microsoft.com/office/drawing/2014/main" id="{03742D6E-EA31-459C-99CE-15B5BCA36E8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4" name="2 CuadroTexto">
          <a:extLst>
            <a:ext uri="{FF2B5EF4-FFF2-40B4-BE49-F238E27FC236}">
              <a16:creationId xmlns:a16="http://schemas.microsoft.com/office/drawing/2014/main" id="{69794052-B57F-4773-B36A-D06B07FECD8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5" name="3 CuadroTexto">
          <a:extLst>
            <a:ext uri="{FF2B5EF4-FFF2-40B4-BE49-F238E27FC236}">
              <a16:creationId xmlns:a16="http://schemas.microsoft.com/office/drawing/2014/main" id="{FCA3C773-08AF-4E42-892E-E0B83B21454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6" name="4 CuadroTexto">
          <a:extLst>
            <a:ext uri="{FF2B5EF4-FFF2-40B4-BE49-F238E27FC236}">
              <a16:creationId xmlns:a16="http://schemas.microsoft.com/office/drawing/2014/main" id="{1DF21952-7D72-4DF9-BFFF-18E4F39721B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7" name="6 CuadroTexto">
          <a:extLst>
            <a:ext uri="{FF2B5EF4-FFF2-40B4-BE49-F238E27FC236}">
              <a16:creationId xmlns:a16="http://schemas.microsoft.com/office/drawing/2014/main" id="{C6B0D531-9FD0-43F0-85CE-A4D2D939008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58" name="8 CuadroTexto">
          <a:extLst>
            <a:ext uri="{FF2B5EF4-FFF2-40B4-BE49-F238E27FC236}">
              <a16:creationId xmlns:a16="http://schemas.microsoft.com/office/drawing/2014/main" id="{B8592A89-DB1D-4614-8B31-64D514536E01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9" name="1 CuadroTexto">
          <a:extLst>
            <a:ext uri="{FF2B5EF4-FFF2-40B4-BE49-F238E27FC236}">
              <a16:creationId xmlns:a16="http://schemas.microsoft.com/office/drawing/2014/main" id="{875F70E3-02C7-4D5F-BD85-AA9A3B92302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0" name="2 CuadroTexto">
          <a:extLst>
            <a:ext uri="{FF2B5EF4-FFF2-40B4-BE49-F238E27FC236}">
              <a16:creationId xmlns:a16="http://schemas.microsoft.com/office/drawing/2014/main" id="{BFB0B079-E726-436B-BBB1-91733916799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1" name="3 CuadroTexto">
          <a:extLst>
            <a:ext uri="{FF2B5EF4-FFF2-40B4-BE49-F238E27FC236}">
              <a16:creationId xmlns:a16="http://schemas.microsoft.com/office/drawing/2014/main" id="{2A448A3A-E550-4A23-BB2D-5B7D0DEC339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2" name="4 CuadroTexto">
          <a:extLst>
            <a:ext uri="{FF2B5EF4-FFF2-40B4-BE49-F238E27FC236}">
              <a16:creationId xmlns:a16="http://schemas.microsoft.com/office/drawing/2014/main" id="{BFC2B488-90A4-4A36-9147-37BEA1D9D37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3" name="5 CuadroTexto">
          <a:extLst>
            <a:ext uri="{FF2B5EF4-FFF2-40B4-BE49-F238E27FC236}">
              <a16:creationId xmlns:a16="http://schemas.microsoft.com/office/drawing/2014/main" id="{F53ACC04-9DAC-49E2-922F-9D405B568CA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4" name="6 CuadroTexto">
          <a:extLst>
            <a:ext uri="{FF2B5EF4-FFF2-40B4-BE49-F238E27FC236}">
              <a16:creationId xmlns:a16="http://schemas.microsoft.com/office/drawing/2014/main" id="{1B8181C4-E2C5-4B56-8C40-347FF738804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5" name="7 CuadroTexto">
          <a:extLst>
            <a:ext uri="{FF2B5EF4-FFF2-40B4-BE49-F238E27FC236}">
              <a16:creationId xmlns:a16="http://schemas.microsoft.com/office/drawing/2014/main" id="{392892B1-597F-4B92-B100-2AFE8F47986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6" name="8 CuadroTexto">
          <a:extLst>
            <a:ext uri="{FF2B5EF4-FFF2-40B4-BE49-F238E27FC236}">
              <a16:creationId xmlns:a16="http://schemas.microsoft.com/office/drawing/2014/main" id="{492B7E7E-8C75-4638-9D8E-CE41328F797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7" name="1 CuadroTexto">
          <a:extLst>
            <a:ext uri="{FF2B5EF4-FFF2-40B4-BE49-F238E27FC236}">
              <a16:creationId xmlns:a16="http://schemas.microsoft.com/office/drawing/2014/main" id="{A3102FF1-C39C-4441-A6A3-E6577739E6C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8" name="2 CuadroTexto">
          <a:extLst>
            <a:ext uri="{FF2B5EF4-FFF2-40B4-BE49-F238E27FC236}">
              <a16:creationId xmlns:a16="http://schemas.microsoft.com/office/drawing/2014/main" id="{C6256F00-C6DE-4671-8981-168CCCC0817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9" name="3 CuadroTexto">
          <a:extLst>
            <a:ext uri="{FF2B5EF4-FFF2-40B4-BE49-F238E27FC236}">
              <a16:creationId xmlns:a16="http://schemas.microsoft.com/office/drawing/2014/main" id="{B75DD2B1-337D-4096-A325-30B43894EE6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0" name="4 CuadroTexto">
          <a:extLst>
            <a:ext uri="{FF2B5EF4-FFF2-40B4-BE49-F238E27FC236}">
              <a16:creationId xmlns:a16="http://schemas.microsoft.com/office/drawing/2014/main" id="{1F0868DD-83AE-4CF6-B02B-4D136102DC9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1" name="6 CuadroTexto">
          <a:extLst>
            <a:ext uri="{FF2B5EF4-FFF2-40B4-BE49-F238E27FC236}">
              <a16:creationId xmlns:a16="http://schemas.microsoft.com/office/drawing/2014/main" id="{EFA6F987-208A-458A-B5D2-0B10FEDD67A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72" name="8 CuadroTexto">
          <a:extLst>
            <a:ext uri="{FF2B5EF4-FFF2-40B4-BE49-F238E27FC236}">
              <a16:creationId xmlns:a16="http://schemas.microsoft.com/office/drawing/2014/main" id="{B0704587-35C0-45C0-B669-2E6C2E08B125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3" name="1 CuadroTexto">
          <a:extLst>
            <a:ext uri="{FF2B5EF4-FFF2-40B4-BE49-F238E27FC236}">
              <a16:creationId xmlns:a16="http://schemas.microsoft.com/office/drawing/2014/main" id="{A5FCAAD6-EDE8-49A7-BC81-BD1546F9509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4" name="2 CuadroTexto">
          <a:extLst>
            <a:ext uri="{FF2B5EF4-FFF2-40B4-BE49-F238E27FC236}">
              <a16:creationId xmlns:a16="http://schemas.microsoft.com/office/drawing/2014/main" id="{7BCFA83A-902A-4B2E-BAB8-77C8E732D44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5" name="3 CuadroTexto">
          <a:extLst>
            <a:ext uri="{FF2B5EF4-FFF2-40B4-BE49-F238E27FC236}">
              <a16:creationId xmlns:a16="http://schemas.microsoft.com/office/drawing/2014/main" id="{E1DCF42D-877B-4ACA-A022-53754036DD2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6" name="4 CuadroTexto">
          <a:extLst>
            <a:ext uri="{FF2B5EF4-FFF2-40B4-BE49-F238E27FC236}">
              <a16:creationId xmlns:a16="http://schemas.microsoft.com/office/drawing/2014/main" id="{907BB4A9-F107-4209-99E1-75F9BE49C8D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7" name="5 CuadroTexto">
          <a:extLst>
            <a:ext uri="{FF2B5EF4-FFF2-40B4-BE49-F238E27FC236}">
              <a16:creationId xmlns:a16="http://schemas.microsoft.com/office/drawing/2014/main" id="{E0AF4883-7D39-407C-9642-FF2DE1547F1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8" name="6 CuadroTexto">
          <a:extLst>
            <a:ext uri="{FF2B5EF4-FFF2-40B4-BE49-F238E27FC236}">
              <a16:creationId xmlns:a16="http://schemas.microsoft.com/office/drawing/2014/main" id="{A2ED7BC0-6103-4E10-9CDA-6135972AFB8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9" name="7 CuadroTexto">
          <a:extLst>
            <a:ext uri="{FF2B5EF4-FFF2-40B4-BE49-F238E27FC236}">
              <a16:creationId xmlns:a16="http://schemas.microsoft.com/office/drawing/2014/main" id="{9F0E8309-A986-4A44-A4C3-685CDE7DF01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0" name="8 CuadroTexto">
          <a:extLst>
            <a:ext uri="{FF2B5EF4-FFF2-40B4-BE49-F238E27FC236}">
              <a16:creationId xmlns:a16="http://schemas.microsoft.com/office/drawing/2014/main" id="{041B1CFB-ABC5-4DC3-BC82-F611A123EFE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1" name="1 CuadroTexto">
          <a:extLst>
            <a:ext uri="{FF2B5EF4-FFF2-40B4-BE49-F238E27FC236}">
              <a16:creationId xmlns:a16="http://schemas.microsoft.com/office/drawing/2014/main" id="{3B21DDF3-D3BF-44BF-B627-EACBEE556B5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2" name="2 CuadroTexto">
          <a:extLst>
            <a:ext uri="{FF2B5EF4-FFF2-40B4-BE49-F238E27FC236}">
              <a16:creationId xmlns:a16="http://schemas.microsoft.com/office/drawing/2014/main" id="{296175D5-4143-40AC-8273-720B9A7FEF9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3" name="3 CuadroTexto">
          <a:extLst>
            <a:ext uri="{FF2B5EF4-FFF2-40B4-BE49-F238E27FC236}">
              <a16:creationId xmlns:a16="http://schemas.microsoft.com/office/drawing/2014/main" id="{4C224C9D-4946-497E-97C8-87185C28D18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4" name="4 CuadroTexto">
          <a:extLst>
            <a:ext uri="{FF2B5EF4-FFF2-40B4-BE49-F238E27FC236}">
              <a16:creationId xmlns:a16="http://schemas.microsoft.com/office/drawing/2014/main" id="{C29CB97D-05BD-4D45-80EB-762A0F29A2A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5" name="5 CuadroTexto">
          <a:extLst>
            <a:ext uri="{FF2B5EF4-FFF2-40B4-BE49-F238E27FC236}">
              <a16:creationId xmlns:a16="http://schemas.microsoft.com/office/drawing/2014/main" id="{C5ED6A79-576B-4B17-9E5B-A45F4128A5F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6" name="6 CuadroTexto">
          <a:extLst>
            <a:ext uri="{FF2B5EF4-FFF2-40B4-BE49-F238E27FC236}">
              <a16:creationId xmlns:a16="http://schemas.microsoft.com/office/drawing/2014/main" id="{B1D35313-7005-4BB2-A66A-6F476333EB4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87" name="8 CuadroTexto">
          <a:extLst>
            <a:ext uri="{FF2B5EF4-FFF2-40B4-BE49-F238E27FC236}">
              <a16:creationId xmlns:a16="http://schemas.microsoft.com/office/drawing/2014/main" id="{95C49CD7-B076-42CE-8FC0-656E87FEBA45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8" name="1 CuadroTexto">
          <a:extLst>
            <a:ext uri="{FF2B5EF4-FFF2-40B4-BE49-F238E27FC236}">
              <a16:creationId xmlns:a16="http://schemas.microsoft.com/office/drawing/2014/main" id="{FFE3D947-DF33-4ACA-AE79-8964C296849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9" name="2 CuadroTexto">
          <a:extLst>
            <a:ext uri="{FF2B5EF4-FFF2-40B4-BE49-F238E27FC236}">
              <a16:creationId xmlns:a16="http://schemas.microsoft.com/office/drawing/2014/main" id="{3AFAA281-47C7-4344-BB18-4152278F220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0" name="3 CuadroTexto">
          <a:extLst>
            <a:ext uri="{FF2B5EF4-FFF2-40B4-BE49-F238E27FC236}">
              <a16:creationId xmlns:a16="http://schemas.microsoft.com/office/drawing/2014/main" id="{E1D047D3-B00C-4240-B163-03F64B88244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" name="4 CuadroTexto">
          <a:extLst>
            <a:ext uri="{FF2B5EF4-FFF2-40B4-BE49-F238E27FC236}">
              <a16:creationId xmlns:a16="http://schemas.microsoft.com/office/drawing/2014/main" id="{A0518031-EAE3-4815-BC50-D5640B57F18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" name="5 CuadroTexto">
          <a:extLst>
            <a:ext uri="{FF2B5EF4-FFF2-40B4-BE49-F238E27FC236}">
              <a16:creationId xmlns:a16="http://schemas.microsoft.com/office/drawing/2014/main" id="{A1F61BDD-6983-4CBE-846C-C9F89F4C3EC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3" name="6 CuadroTexto">
          <a:extLst>
            <a:ext uri="{FF2B5EF4-FFF2-40B4-BE49-F238E27FC236}">
              <a16:creationId xmlns:a16="http://schemas.microsoft.com/office/drawing/2014/main" id="{C5BC8F67-7225-401D-9362-34F0E75296A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" name="7 CuadroTexto">
          <a:extLst>
            <a:ext uri="{FF2B5EF4-FFF2-40B4-BE49-F238E27FC236}">
              <a16:creationId xmlns:a16="http://schemas.microsoft.com/office/drawing/2014/main" id="{69072877-9377-4FC1-81CD-F0D2F4C4A49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" name="8 CuadroTexto">
          <a:extLst>
            <a:ext uri="{FF2B5EF4-FFF2-40B4-BE49-F238E27FC236}">
              <a16:creationId xmlns:a16="http://schemas.microsoft.com/office/drawing/2014/main" id="{167C428E-514C-407E-A413-1EFC07ED5BB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" name="1 CuadroTexto">
          <a:extLst>
            <a:ext uri="{FF2B5EF4-FFF2-40B4-BE49-F238E27FC236}">
              <a16:creationId xmlns:a16="http://schemas.microsoft.com/office/drawing/2014/main" id="{D51078BB-AB44-4841-B81F-AC009500EBC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" name="2 CuadroTexto">
          <a:extLst>
            <a:ext uri="{FF2B5EF4-FFF2-40B4-BE49-F238E27FC236}">
              <a16:creationId xmlns:a16="http://schemas.microsoft.com/office/drawing/2014/main" id="{618C866A-9A9A-4857-8C76-681E9774302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" name="3 CuadroTexto">
          <a:extLst>
            <a:ext uri="{FF2B5EF4-FFF2-40B4-BE49-F238E27FC236}">
              <a16:creationId xmlns:a16="http://schemas.microsoft.com/office/drawing/2014/main" id="{D0E5DB86-317C-4FCC-A1B3-D27158850B9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9" name="4 CuadroTexto">
          <a:extLst>
            <a:ext uri="{FF2B5EF4-FFF2-40B4-BE49-F238E27FC236}">
              <a16:creationId xmlns:a16="http://schemas.microsoft.com/office/drawing/2014/main" id="{020BEEE4-B017-4CAD-9945-943133968C0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" name="6 CuadroTexto">
          <a:extLst>
            <a:ext uri="{FF2B5EF4-FFF2-40B4-BE49-F238E27FC236}">
              <a16:creationId xmlns:a16="http://schemas.microsoft.com/office/drawing/2014/main" id="{217A13AE-AAF3-4750-A02E-F935669893B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01" name="8 CuadroTexto">
          <a:extLst>
            <a:ext uri="{FF2B5EF4-FFF2-40B4-BE49-F238E27FC236}">
              <a16:creationId xmlns:a16="http://schemas.microsoft.com/office/drawing/2014/main" id="{75DC16D7-C1A0-438F-A440-F6F78ADF6C0D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" name="1 CuadroTexto">
          <a:extLst>
            <a:ext uri="{FF2B5EF4-FFF2-40B4-BE49-F238E27FC236}">
              <a16:creationId xmlns:a16="http://schemas.microsoft.com/office/drawing/2014/main" id="{DDFE1378-D936-42E6-BD70-DED02CC9E15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3" name="2 CuadroTexto">
          <a:extLst>
            <a:ext uri="{FF2B5EF4-FFF2-40B4-BE49-F238E27FC236}">
              <a16:creationId xmlns:a16="http://schemas.microsoft.com/office/drawing/2014/main" id="{F9207D70-A036-4A5F-906A-5D8CC0246A8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4" name="3 CuadroTexto">
          <a:extLst>
            <a:ext uri="{FF2B5EF4-FFF2-40B4-BE49-F238E27FC236}">
              <a16:creationId xmlns:a16="http://schemas.microsoft.com/office/drawing/2014/main" id="{498EAF5E-FEF8-4F86-826E-0BC39CA6958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5" name="4 CuadroTexto">
          <a:extLst>
            <a:ext uri="{FF2B5EF4-FFF2-40B4-BE49-F238E27FC236}">
              <a16:creationId xmlns:a16="http://schemas.microsoft.com/office/drawing/2014/main" id="{419BD85D-6142-451B-AB77-24A57EADBCA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6" name="5 CuadroTexto">
          <a:extLst>
            <a:ext uri="{FF2B5EF4-FFF2-40B4-BE49-F238E27FC236}">
              <a16:creationId xmlns:a16="http://schemas.microsoft.com/office/drawing/2014/main" id="{CDC91390-FF90-412C-A0EA-490BE1A7E23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7" name="6 CuadroTexto">
          <a:extLst>
            <a:ext uri="{FF2B5EF4-FFF2-40B4-BE49-F238E27FC236}">
              <a16:creationId xmlns:a16="http://schemas.microsoft.com/office/drawing/2014/main" id="{B8A47254-B41D-4E94-BA4F-C2F34384F7D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8" name="7 CuadroTexto">
          <a:extLst>
            <a:ext uri="{FF2B5EF4-FFF2-40B4-BE49-F238E27FC236}">
              <a16:creationId xmlns:a16="http://schemas.microsoft.com/office/drawing/2014/main" id="{FC7ACCDF-FD70-490C-B491-28A36496D70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9" name="8 CuadroTexto">
          <a:extLst>
            <a:ext uri="{FF2B5EF4-FFF2-40B4-BE49-F238E27FC236}">
              <a16:creationId xmlns:a16="http://schemas.microsoft.com/office/drawing/2014/main" id="{7E8251AF-834E-4710-8FF2-0288F7D4BEF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0" name="1 CuadroTexto">
          <a:extLst>
            <a:ext uri="{FF2B5EF4-FFF2-40B4-BE49-F238E27FC236}">
              <a16:creationId xmlns:a16="http://schemas.microsoft.com/office/drawing/2014/main" id="{D0E69389-AB4A-4670-BAC1-C7CC34641DF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1" name="2 CuadroTexto">
          <a:extLst>
            <a:ext uri="{FF2B5EF4-FFF2-40B4-BE49-F238E27FC236}">
              <a16:creationId xmlns:a16="http://schemas.microsoft.com/office/drawing/2014/main" id="{D847D17B-8BAF-4AEE-82C6-D026A2C021B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2" name="3 CuadroTexto">
          <a:extLst>
            <a:ext uri="{FF2B5EF4-FFF2-40B4-BE49-F238E27FC236}">
              <a16:creationId xmlns:a16="http://schemas.microsoft.com/office/drawing/2014/main" id="{0CDD2D5A-14DF-476A-B89A-C1EB420FEA9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3" name="4 CuadroTexto">
          <a:extLst>
            <a:ext uri="{FF2B5EF4-FFF2-40B4-BE49-F238E27FC236}">
              <a16:creationId xmlns:a16="http://schemas.microsoft.com/office/drawing/2014/main" id="{C3E1B49A-0564-4B4F-833B-10E98621682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" name="5 CuadroTexto">
          <a:extLst>
            <a:ext uri="{FF2B5EF4-FFF2-40B4-BE49-F238E27FC236}">
              <a16:creationId xmlns:a16="http://schemas.microsoft.com/office/drawing/2014/main" id="{1DE9C52C-BCFD-4689-97BA-7B285572A24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5" name="6 CuadroTexto">
          <a:extLst>
            <a:ext uri="{FF2B5EF4-FFF2-40B4-BE49-F238E27FC236}">
              <a16:creationId xmlns:a16="http://schemas.microsoft.com/office/drawing/2014/main" id="{87C0587B-644E-443C-9E4E-8465D83289E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6" name="1 CuadroTexto">
          <a:extLst>
            <a:ext uri="{FF2B5EF4-FFF2-40B4-BE49-F238E27FC236}">
              <a16:creationId xmlns:a16="http://schemas.microsoft.com/office/drawing/2014/main" id="{7EAB50CD-0E42-478C-A5A0-3666EFAEE84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17" name="2 CuadroTexto">
          <a:extLst>
            <a:ext uri="{FF2B5EF4-FFF2-40B4-BE49-F238E27FC236}">
              <a16:creationId xmlns:a16="http://schemas.microsoft.com/office/drawing/2014/main" id="{88BF8E0E-FEAD-4AEF-BF4F-94B128827A2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8" name="3 CuadroTexto">
          <a:extLst>
            <a:ext uri="{FF2B5EF4-FFF2-40B4-BE49-F238E27FC236}">
              <a16:creationId xmlns:a16="http://schemas.microsoft.com/office/drawing/2014/main" id="{02AB4679-7CD5-4E91-8615-5158A57251A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19" name="4 CuadroTexto">
          <a:extLst>
            <a:ext uri="{FF2B5EF4-FFF2-40B4-BE49-F238E27FC236}">
              <a16:creationId xmlns:a16="http://schemas.microsoft.com/office/drawing/2014/main" id="{BFE19EF2-E403-438D-AC01-EDA1697A515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0" name="5 CuadroTexto">
          <a:extLst>
            <a:ext uri="{FF2B5EF4-FFF2-40B4-BE49-F238E27FC236}">
              <a16:creationId xmlns:a16="http://schemas.microsoft.com/office/drawing/2014/main" id="{121A6EA4-5C4C-4803-B47D-F9535E846C2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1" name="6 CuadroTexto">
          <a:extLst>
            <a:ext uri="{FF2B5EF4-FFF2-40B4-BE49-F238E27FC236}">
              <a16:creationId xmlns:a16="http://schemas.microsoft.com/office/drawing/2014/main" id="{C74F7166-F64D-43D7-9F16-0DF62086039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2" name="7 CuadroTexto">
          <a:extLst>
            <a:ext uri="{FF2B5EF4-FFF2-40B4-BE49-F238E27FC236}">
              <a16:creationId xmlns:a16="http://schemas.microsoft.com/office/drawing/2014/main" id="{EBE49792-311B-4E90-B5DE-086D2F281EB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3" name="8 CuadroTexto">
          <a:extLst>
            <a:ext uri="{FF2B5EF4-FFF2-40B4-BE49-F238E27FC236}">
              <a16:creationId xmlns:a16="http://schemas.microsoft.com/office/drawing/2014/main" id="{184CD553-168D-4FA5-AF05-EFB37A00254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4" name="1 CuadroTexto">
          <a:extLst>
            <a:ext uri="{FF2B5EF4-FFF2-40B4-BE49-F238E27FC236}">
              <a16:creationId xmlns:a16="http://schemas.microsoft.com/office/drawing/2014/main" id="{28738120-CE09-45F6-8206-7F8172BF732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5" name="2 CuadroTexto">
          <a:extLst>
            <a:ext uri="{FF2B5EF4-FFF2-40B4-BE49-F238E27FC236}">
              <a16:creationId xmlns:a16="http://schemas.microsoft.com/office/drawing/2014/main" id="{5E11CA27-82A0-4F0C-8E79-D436D670C88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" name="3 CuadroTexto">
          <a:extLst>
            <a:ext uri="{FF2B5EF4-FFF2-40B4-BE49-F238E27FC236}">
              <a16:creationId xmlns:a16="http://schemas.microsoft.com/office/drawing/2014/main" id="{20A38E7E-6A4E-4248-9036-14A930DAB47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7" name="4 CuadroTexto">
          <a:extLst>
            <a:ext uri="{FF2B5EF4-FFF2-40B4-BE49-F238E27FC236}">
              <a16:creationId xmlns:a16="http://schemas.microsoft.com/office/drawing/2014/main" id="{3BC7ED16-C4EC-48EC-83D9-5CF9C5C7959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8" name="6 CuadroTexto">
          <a:extLst>
            <a:ext uri="{FF2B5EF4-FFF2-40B4-BE49-F238E27FC236}">
              <a16:creationId xmlns:a16="http://schemas.microsoft.com/office/drawing/2014/main" id="{4C49729A-5779-42D1-9D94-B74D562C45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29" name="8 CuadroTexto">
          <a:extLst>
            <a:ext uri="{FF2B5EF4-FFF2-40B4-BE49-F238E27FC236}">
              <a16:creationId xmlns:a16="http://schemas.microsoft.com/office/drawing/2014/main" id="{D023B02C-116F-4A0B-A1A2-45E4928845D2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" name="1 CuadroTexto">
          <a:extLst>
            <a:ext uri="{FF2B5EF4-FFF2-40B4-BE49-F238E27FC236}">
              <a16:creationId xmlns:a16="http://schemas.microsoft.com/office/drawing/2014/main" id="{1F0C15EF-28C8-4B5B-A258-42170C596B8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" name="2 CuadroTexto">
          <a:extLst>
            <a:ext uri="{FF2B5EF4-FFF2-40B4-BE49-F238E27FC236}">
              <a16:creationId xmlns:a16="http://schemas.microsoft.com/office/drawing/2014/main" id="{ED4DEB4B-A04B-41D1-BA86-39126F2D79E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" name="3 CuadroTexto">
          <a:extLst>
            <a:ext uri="{FF2B5EF4-FFF2-40B4-BE49-F238E27FC236}">
              <a16:creationId xmlns:a16="http://schemas.microsoft.com/office/drawing/2014/main" id="{4BE6C25C-7A96-4118-B521-D4140AE3CC2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" name="4 CuadroTexto">
          <a:extLst>
            <a:ext uri="{FF2B5EF4-FFF2-40B4-BE49-F238E27FC236}">
              <a16:creationId xmlns:a16="http://schemas.microsoft.com/office/drawing/2014/main" id="{B2CD0F99-021D-4B24-ABA8-9C438FB3F4C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4" name="5 CuadroTexto">
          <a:extLst>
            <a:ext uri="{FF2B5EF4-FFF2-40B4-BE49-F238E27FC236}">
              <a16:creationId xmlns:a16="http://schemas.microsoft.com/office/drawing/2014/main" id="{913BC2F0-F29B-479B-80DF-63CF2552A33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5" name="6 CuadroTexto">
          <a:extLst>
            <a:ext uri="{FF2B5EF4-FFF2-40B4-BE49-F238E27FC236}">
              <a16:creationId xmlns:a16="http://schemas.microsoft.com/office/drawing/2014/main" id="{A8BFA3D9-219A-4575-BC0E-EC21E8719CC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" name="7 CuadroTexto">
          <a:extLst>
            <a:ext uri="{FF2B5EF4-FFF2-40B4-BE49-F238E27FC236}">
              <a16:creationId xmlns:a16="http://schemas.microsoft.com/office/drawing/2014/main" id="{8FC1836D-E69B-43DB-8182-0313D3D67EB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" name="8 CuadroTexto">
          <a:extLst>
            <a:ext uri="{FF2B5EF4-FFF2-40B4-BE49-F238E27FC236}">
              <a16:creationId xmlns:a16="http://schemas.microsoft.com/office/drawing/2014/main" id="{5CFB47D4-59D8-45C6-A277-9B5DD533FCB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8" name="1 CuadroTexto">
          <a:extLst>
            <a:ext uri="{FF2B5EF4-FFF2-40B4-BE49-F238E27FC236}">
              <a16:creationId xmlns:a16="http://schemas.microsoft.com/office/drawing/2014/main" id="{ED34FEF2-46E7-4809-B4CD-DE483720095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9" name="2 CuadroTexto">
          <a:extLst>
            <a:ext uri="{FF2B5EF4-FFF2-40B4-BE49-F238E27FC236}">
              <a16:creationId xmlns:a16="http://schemas.microsoft.com/office/drawing/2014/main" id="{7FB408E1-72AB-4B71-B41A-221278F163F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0" name="3 CuadroTexto">
          <a:extLst>
            <a:ext uri="{FF2B5EF4-FFF2-40B4-BE49-F238E27FC236}">
              <a16:creationId xmlns:a16="http://schemas.microsoft.com/office/drawing/2014/main" id="{64874235-8C0C-41FE-957C-6194863069D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" name="4 CuadroTexto">
          <a:extLst>
            <a:ext uri="{FF2B5EF4-FFF2-40B4-BE49-F238E27FC236}">
              <a16:creationId xmlns:a16="http://schemas.microsoft.com/office/drawing/2014/main" id="{65F02B50-4B87-4EBF-9742-4CA0AAD2294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2" name="5 CuadroTexto">
          <a:extLst>
            <a:ext uri="{FF2B5EF4-FFF2-40B4-BE49-F238E27FC236}">
              <a16:creationId xmlns:a16="http://schemas.microsoft.com/office/drawing/2014/main" id="{A94351D8-0838-45FC-97C8-ACD5F3FA8CC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" name="6 CuadroTexto">
          <a:extLst>
            <a:ext uri="{FF2B5EF4-FFF2-40B4-BE49-F238E27FC236}">
              <a16:creationId xmlns:a16="http://schemas.microsoft.com/office/drawing/2014/main" id="{BA3DE22F-9AC4-45A4-BB6E-208E1E6E593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44" name="8 CuadroTexto">
          <a:extLst>
            <a:ext uri="{FF2B5EF4-FFF2-40B4-BE49-F238E27FC236}">
              <a16:creationId xmlns:a16="http://schemas.microsoft.com/office/drawing/2014/main" id="{CBE4EE6A-D2C7-40E0-84AC-EA3DE06D0CD4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5" name="1 CuadroTexto">
          <a:extLst>
            <a:ext uri="{FF2B5EF4-FFF2-40B4-BE49-F238E27FC236}">
              <a16:creationId xmlns:a16="http://schemas.microsoft.com/office/drawing/2014/main" id="{0ECCDDDC-448A-45DC-89F0-F7B78F3EF798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46" name="2 CuadroTexto">
          <a:extLst>
            <a:ext uri="{FF2B5EF4-FFF2-40B4-BE49-F238E27FC236}">
              <a16:creationId xmlns:a16="http://schemas.microsoft.com/office/drawing/2014/main" id="{3CCDCB75-6A38-4FD4-BE3E-9428ECDEFFC3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7" name="3 CuadroTexto">
          <a:extLst>
            <a:ext uri="{FF2B5EF4-FFF2-40B4-BE49-F238E27FC236}">
              <a16:creationId xmlns:a16="http://schemas.microsoft.com/office/drawing/2014/main" id="{FF04A203-3201-4EAA-BF60-2DC6447F00F4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48" name="4 CuadroTexto">
          <a:extLst>
            <a:ext uri="{FF2B5EF4-FFF2-40B4-BE49-F238E27FC236}">
              <a16:creationId xmlns:a16="http://schemas.microsoft.com/office/drawing/2014/main" id="{3F18519E-3B62-49F4-8974-3E4345107692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9" name="5 CuadroTexto">
          <a:extLst>
            <a:ext uri="{FF2B5EF4-FFF2-40B4-BE49-F238E27FC236}">
              <a16:creationId xmlns:a16="http://schemas.microsoft.com/office/drawing/2014/main" id="{4D992195-961C-499B-9C94-A7310B11DABA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0" name="6 CuadroTexto">
          <a:extLst>
            <a:ext uri="{FF2B5EF4-FFF2-40B4-BE49-F238E27FC236}">
              <a16:creationId xmlns:a16="http://schemas.microsoft.com/office/drawing/2014/main" id="{42418602-BC5E-4896-8EDB-E877ED2503C6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" name="7 CuadroTexto">
          <a:extLst>
            <a:ext uri="{FF2B5EF4-FFF2-40B4-BE49-F238E27FC236}">
              <a16:creationId xmlns:a16="http://schemas.microsoft.com/office/drawing/2014/main" id="{D60DE4F2-A4B3-4B1A-8691-E8118670FACE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" name="8 CuadroTexto">
          <a:extLst>
            <a:ext uri="{FF2B5EF4-FFF2-40B4-BE49-F238E27FC236}">
              <a16:creationId xmlns:a16="http://schemas.microsoft.com/office/drawing/2014/main" id="{1BD24C00-B668-4005-A3D9-A80439F991CA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3" name="1 CuadroTexto">
          <a:extLst>
            <a:ext uri="{FF2B5EF4-FFF2-40B4-BE49-F238E27FC236}">
              <a16:creationId xmlns:a16="http://schemas.microsoft.com/office/drawing/2014/main" id="{343191BE-854B-45D4-9469-8A76AD6CEF7A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4" name="2 CuadroTexto">
          <a:extLst>
            <a:ext uri="{FF2B5EF4-FFF2-40B4-BE49-F238E27FC236}">
              <a16:creationId xmlns:a16="http://schemas.microsoft.com/office/drawing/2014/main" id="{A2693110-9601-4669-8CE7-0319F5C739BA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5" name="3 CuadroTexto">
          <a:extLst>
            <a:ext uri="{FF2B5EF4-FFF2-40B4-BE49-F238E27FC236}">
              <a16:creationId xmlns:a16="http://schemas.microsoft.com/office/drawing/2014/main" id="{B6D0491A-3214-4516-88B2-78ABC35A6478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6" name="4 CuadroTexto">
          <a:extLst>
            <a:ext uri="{FF2B5EF4-FFF2-40B4-BE49-F238E27FC236}">
              <a16:creationId xmlns:a16="http://schemas.microsoft.com/office/drawing/2014/main" id="{EA39186E-4295-474F-A4BD-FDFF8682C916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" name="6 CuadroTexto">
          <a:extLst>
            <a:ext uri="{FF2B5EF4-FFF2-40B4-BE49-F238E27FC236}">
              <a16:creationId xmlns:a16="http://schemas.microsoft.com/office/drawing/2014/main" id="{75D81E79-B97F-4485-B08C-409988E378A5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8" name="8 CuadroTexto">
          <a:extLst>
            <a:ext uri="{FF2B5EF4-FFF2-40B4-BE49-F238E27FC236}">
              <a16:creationId xmlns:a16="http://schemas.microsoft.com/office/drawing/2014/main" id="{E2767832-29AA-4961-A595-44DE4130AA92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" name="1 CuadroTexto">
          <a:extLst>
            <a:ext uri="{FF2B5EF4-FFF2-40B4-BE49-F238E27FC236}">
              <a16:creationId xmlns:a16="http://schemas.microsoft.com/office/drawing/2014/main" id="{7F02A1AA-A1F8-4177-9D0B-84C454D15D4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" name="2 CuadroTexto">
          <a:extLst>
            <a:ext uri="{FF2B5EF4-FFF2-40B4-BE49-F238E27FC236}">
              <a16:creationId xmlns:a16="http://schemas.microsoft.com/office/drawing/2014/main" id="{039355E8-1FD6-4950-A5DC-9206A480EB0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1" name="3 CuadroTexto">
          <a:extLst>
            <a:ext uri="{FF2B5EF4-FFF2-40B4-BE49-F238E27FC236}">
              <a16:creationId xmlns:a16="http://schemas.microsoft.com/office/drawing/2014/main" id="{D7AFB948-8A76-4687-991F-890EC61C8B9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2" name="4 CuadroTexto">
          <a:extLst>
            <a:ext uri="{FF2B5EF4-FFF2-40B4-BE49-F238E27FC236}">
              <a16:creationId xmlns:a16="http://schemas.microsoft.com/office/drawing/2014/main" id="{FCAC4AB8-CAAC-4543-929F-81BB746C960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3" name="5 CuadroTexto">
          <a:extLst>
            <a:ext uri="{FF2B5EF4-FFF2-40B4-BE49-F238E27FC236}">
              <a16:creationId xmlns:a16="http://schemas.microsoft.com/office/drawing/2014/main" id="{B8FD8952-AFFF-4B06-9FF9-F29FF19EAD9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4" name="6 CuadroTexto">
          <a:extLst>
            <a:ext uri="{FF2B5EF4-FFF2-40B4-BE49-F238E27FC236}">
              <a16:creationId xmlns:a16="http://schemas.microsoft.com/office/drawing/2014/main" id="{2AE67630-D504-4A14-A10D-E9EC12CB878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5" name="7 CuadroTexto">
          <a:extLst>
            <a:ext uri="{FF2B5EF4-FFF2-40B4-BE49-F238E27FC236}">
              <a16:creationId xmlns:a16="http://schemas.microsoft.com/office/drawing/2014/main" id="{BA8DFD91-F46F-42F4-BD2A-D55BEF28F37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" name="8 CuadroTexto">
          <a:extLst>
            <a:ext uri="{FF2B5EF4-FFF2-40B4-BE49-F238E27FC236}">
              <a16:creationId xmlns:a16="http://schemas.microsoft.com/office/drawing/2014/main" id="{2B79776B-987F-4416-91FB-735C173CC8A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7" name="1 CuadroTexto">
          <a:extLst>
            <a:ext uri="{FF2B5EF4-FFF2-40B4-BE49-F238E27FC236}">
              <a16:creationId xmlns:a16="http://schemas.microsoft.com/office/drawing/2014/main" id="{C95E4A00-1F27-4646-B9D9-ACA29291AD5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8" name="2 CuadroTexto">
          <a:extLst>
            <a:ext uri="{FF2B5EF4-FFF2-40B4-BE49-F238E27FC236}">
              <a16:creationId xmlns:a16="http://schemas.microsoft.com/office/drawing/2014/main" id="{F9FCAAED-BB69-45D5-90A3-35F8DD4050D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9" name="3 CuadroTexto">
          <a:extLst>
            <a:ext uri="{FF2B5EF4-FFF2-40B4-BE49-F238E27FC236}">
              <a16:creationId xmlns:a16="http://schemas.microsoft.com/office/drawing/2014/main" id="{C598DCF4-77AD-49C9-B7BE-13BCAAB5D08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0" name="4 CuadroTexto">
          <a:extLst>
            <a:ext uri="{FF2B5EF4-FFF2-40B4-BE49-F238E27FC236}">
              <a16:creationId xmlns:a16="http://schemas.microsoft.com/office/drawing/2014/main" id="{B98D1EDF-E62F-4427-98FD-D887DA9634A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1" name="6 CuadroTexto">
          <a:extLst>
            <a:ext uri="{FF2B5EF4-FFF2-40B4-BE49-F238E27FC236}">
              <a16:creationId xmlns:a16="http://schemas.microsoft.com/office/drawing/2014/main" id="{042B7E36-DD60-4C1C-A634-6ABF4D23436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2" name="8 CuadroTexto">
          <a:extLst>
            <a:ext uri="{FF2B5EF4-FFF2-40B4-BE49-F238E27FC236}">
              <a16:creationId xmlns:a16="http://schemas.microsoft.com/office/drawing/2014/main" id="{4B22135C-2913-4EB8-B813-16E3F54E70B8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" name="1 CuadroTexto">
          <a:extLst>
            <a:ext uri="{FF2B5EF4-FFF2-40B4-BE49-F238E27FC236}">
              <a16:creationId xmlns:a16="http://schemas.microsoft.com/office/drawing/2014/main" id="{FB65FED4-608D-4445-95CA-7CD2FF596A6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4" name="2 CuadroTexto">
          <a:extLst>
            <a:ext uri="{FF2B5EF4-FFF2-40B4-BE49-F238E27FC236}">
              <a16:creationId xmlns:a16="http://schemas.microsoft.com/office/drawing/2014/main" id="{D5C2564E-B864-4648-A7E6-9F284EE7483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" name="3 CuadroTexto">
          <a:extLst>
            <a:ext uri="{FF2B5EF4-FFF2-40B4-BE49-F238E27FC236}">
              <a16:creationId xmlns:a16="http://schemas.microsoft.com/office/drawing/2014/main" id="{43AF3AC1-D515-4D60-97E3-4A35C09BC6F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6" name="4 CuadroTexto">
          <a:extLst>
            <a:ext uri="{FF2B5EF4-FFF2-40B4-BE49-F238E27FC236}">
              <a16:creationId xmlns:a16="http://schemas.microsoft.com/office/drawing/2014/main" id="{364A00C4-CD67-45A9-B625-34708C8FFD8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" name="5 CuadroTexto">
          <a:extLst>
            <a:ext uri="{FF2B5EF4-FFF2-40B4-BE49-F238E27FC236}">
              <a16:creationId xmlns:a16="http://schemas.microsoft.com/office/drawing/2014/main" id="{361C0633-4EAB-4658-8606-48150AF3023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" name="6 CuadroTexto">
          <a:extLst>
            <a:ext uri="{FF2B5EF4-FFF2-40B4-BE49-F238E27FC236}">
              <a16:creationId xmlns:a16="http://schemas.microsoft.com/office/drawing/2014/main" id="{BEC073F3-1173-4AED-A65C-13E066BB8B8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" name="7 CuadroTexto">
          <a:extLst>
            <a:ext uri="{FF2B5EF4-FFF2-40B4-BE49-F238E27FC236}">
              <a16:creationId xmlns:a16="http://schemas.microsoft.com/office/drawing/2014/main" id="{76F5086F-441E-4D57-8A74-B7320B0D7AB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0" name="8 CuadroTexto">
          <a:extLst>
            <a:ext uri="{FF2B5EF4-FFF2-40B4-BE49-F238E27FC236}">
              <a16:creationId xmlns:a16="http://schemas.microsoft.com/office/drawing/2014/main" id="{5DA8B7FA-9666-4850-B35B-5B58A54A68D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" name="1 CuadroTexto">
          <a:extLst>
            <a:ext uri="{FF2B5EF4-FFF2-40B4-BE49-F238E27FC236}">
              <a16:creationId xmlns:a16="http://schemas.microsoft.com/office/drawing/2014/main" id="{EE8BB1D6-F4EB-486B-8475-8D8F9917467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2" name="2 CuadroTexto">
          <a:extLst>
            <a:ext uri="{FF2B5EF4-FFF2-40B4-BE49-F238E27FC236}">
              <a16:creationId xmlns:a16="http://schemas.microsoft.com/office/drawing/2014/main" id="{6531CF84-F8C7-4336-9DFF-128DB1ACED3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3" name="3 CuadroTexto">
          <a:extLst>
            <a:ext uri="{FF2B5EF4-FFF2-40B4-BE49-F238E27FC236}">
              <a16:creationId xmlns:a16="http://schemas.microsoft.com/office/drawing/2014/main" id="{28FC796D-47BD-4C60-A768-286BB116579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4" name="4 CuadroTexto">
          <a:extLst>
            <a:ext uri="{FF2B5EF4-FFF2-40B4-BE49-F238E27FC236}">
              <a16:creationId xmlns:a16="http://schemas.microsoft.com/office/drawing/2014/main" id="{3463ABCA-646B-4844-9CAF-5D569246228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5" name="6 CuadroTexto">
          <a:extLst>
            <a:ext uri="{FF2B5EF4-FFF2-40B4-BE49-F238E27FC236}">
              <a16:creationId xmlns:a16="http://schemas.microsoft.com/office/drawing/2014/main" id="{EB1D8F63-179A-4C69-A8A3-18AF0E3B73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86" name="8 CuadroTexto">
          <a:extLst>
            <a:ext uri="{FF2B5EF4-FFF2-40B4-BE49-F238E27FC236}">
              <a16:creationId xmlns:a16="http://schemas.microsoft.com/office/drawing/2014/main" id="{EC5292F8-CE77-4786-97B9-0895B77E5C34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7" name="1 CuadroTexto">
          <a:extLst>
            <a:ext uri="{FF2B5EF4-FFF2-40B4-BE49-F238E27FC236}">
              <a16:creationId xmlns:a16="http://schemas.microsoft.com/office/drawing/2014/main" id="{51F9890A-4B6E-4F47-ADD7-0F211DEEE4D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" name="2 CuadroTexto">
          <a:extLst>
            <a:ext uri="{FF2B5EF4-FFF2-40B4-BE49-F238E27FC236}">
              <a16:creationId xmlns:a16="http://schemas.microsoft.com/office/drawing/2014/main" id="{F7EF49B7-552C-4755-BE91-63D5909314F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9" name="3 CuadroTexto">
          <a:extLst>
            <a:ext uri="{FF2B5EF4-FFF2-40B4-BE49-F238E27FC236}">
              <a16:creationId xmlns:a16="http://schemas.microsoft.com/office/drawing/2014/main" id="{37C395AF-6A73-4C3C-9AA2-144674071FC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0" name="4 CuadroTexto">
          <a:extLst>
            <a:ext uri="{FF2B5EF4-FFF2-40B4-BE49-F238E27FC236}">
              <a16:creationId xmlns:a16="http://schemas.microsoft.com/office/drawing/2014/main" id="{6A1ABCCE-8B60-467B-B09B-F6582DD706D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1" name="5 CuadroTexto">
          <a:extLst>
            <a:ext uri="{FF2B5EF4-FFF2-40B4-BE49-F238E27FC236}">
              <a16:creationId xmlns:a16="http://schemas.microsoft.com/office/drawing/2014/main" id="{77D6ACE1-25D4-4484-8B9B-57104402B49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" name="6 CuadroTexto">
          <a:extLst>
            <a:ext uri="{FF2B5EF4-FFF2-40B4-BE49-F238E27FC236}">
              <a16:creationId xmlns:a16="http://schemas.microsoft.com/office/drawing/2014/main" id="{0A6993FA-6C61-410A-B001-149CE5B4022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3" name="7 CuadroTexto">
          <a:extLst>
            <a:ext uri="{FF2B5EF4-FFF2-40B4-BE49-F238E27FC236}">
              <a16:creationId xmlns:a16="http://schemas.microsoft.com/office/drawing/2014/main" id="{54DE041E-D1BB-45F5-A1FD-5AE401D5330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4" name="8 CuadroTexto">
          <a:extLst>
            <a:ext uri="{FF2B5EF4-FFF2-40B4-BE49-F238E27FC236}">
              <a16:creationId xmlns:a16="http://schemas.microsoft.com/office/drawing/2014/main" id="{E9CEDAC8-8994-4622-9B77-62A01606DBC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" name="1 CuadroTexto">
          <a:extLst>
            <a:ext uri="{FF2B5EF4-FFF2-40B4-BE49-F238E27FC236}">
              <a16:creationId xmlns:a16="http://schemas.microsoft.com/office/drawing/2014/main" id="{9CE729FA-8431-4407-ABB0-42BB31A2BD1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" name="2 CuadroTexto">
          <a:extLst>
            <a:ext uri="{FF2B5EF4-FFF2-40B4-BE49-F238E27FC236}">
              <a16:creationId xmlns:a16="http://schemas.microsoft.com/office/drawing/2014/main" id="{0428C837-BE87-4C3A-A6A1-56926679A82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7" name="3 CuadroTexto">
          <a:extLst>
            <a:ext uri="{FF2B5EF4-FFF2-40B4-BE49-F238E27FC236}">
              <a16:creationId xmlns:a16="http://schemas.microsoft.com/office/drawing/2014/main" id="{DB304A5F-4119-4344-9EEF-5B9998ED7E8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" name="4 CuadroTexto">
          <a:extLst>
            <a:ext uri="{FF2B5EF4-FFF2-40B4-BE49-F238E27FC236}">
              <a16:creationId xmlns:a16="http://schemas.microsoft.com/office/drawing/2014/main" id="{C5852F85-04F2-455A-8ACC-D63A316BC35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" name="5 CuadroTexto">
          <a:extLst>
            <a:ext uri="{FF2B5EF4-FFF2-40B4-BE49-F238E27FC236}">
              <a16:creationId xmlns:a16="http://schemas.microsoft.com/office/drawing/2014/main" id="{AF862DE6-CA94-4FAF-9DD2-B66FA7B95A9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0" name="6 CuadroTexto">
          <a:extLst>
            <a:ext uri="{FF2B5EF4-FFF2-40B4-BE49-F238E27FC236}">
              <a16:creationId xmlns:a16="http://schemas.microsoft.com/office/drawing/2014/main" id="{C8AB126D-248E-47F0-825C-6E1890E31D2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01" name="8 CuadroTexto">
          <a:extLst>
            <a:ext uri="{FF2B5EF4-FFF2-40B4-BE49-F238E27FC236}">
              <a16:creationId xmlns:a16="http://schemas.microsoft.com/office/drawing/2014/main" id="{730CDEBC-63F2-4F3F-96A5-1FD7AEC5E024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" name="1 CuadroTexto">
          <a:extLst>
            <a:ext uri="{FF2B5EF4-FFF2-40B4-BE49-F238E27FC236}">
              <a16:creationId xmlns:a16="http://schemas.microsoft.com/office/drawing/2014/main" id="{EB7A7609-EFD3-40E9-9B3B-090CE5A355DD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" name="2 CuadroTexto">
          <a:extLst>
            <a:ext uri="{FF2B5EF4-FFF2-40B4-BE49-F238E27FC236}">
              <a16:creationId xmlns:a16="http://schemas.microsoft.com/office/drawing/2014/main" id="{D8570D84-CAB3-4E93-82F5-FF5BC2EA3A4E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4" name="3 CuadroTexto">
          <a:extLst>
            <a:ext uri="{FF2B5EF4-FFF2-40B4-BE49-F238E27FC236}">
              <a16:creationId xmlns:a16="http://schemas.microsoft.com/office/drawing/2014/main" id="{43EB6BD0-AC8D-4F75-9184-CC0013ECCD94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5" name="4 CuadroTexto">
          <a:extLst>
            <a:ext uri="{FF2B5EF4-FFF2-40B4-BE49-F238E27FC236}">
              <a16:creationId xmlns:a16="http://schemas.microsoft.com/office/drawing/2014/main" id="{81C12AFB-C69E-4A9F-BB9B-638F945FCDA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6" name="5 CuadroTexto">
          <a:extLst>
            <a:ext uri="{FF2B5EF4-FFF2-40B4-BE49-F238E27FC236}">
              <a16:creationId xmlns:a16="http://schemas.microsoft.com/office/drawing/2014/main" id="{9BDEF448-9748-40CB-B584-F1897D08AD43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7" name="6 CuadroTexto">
          <a:extLst>
            <a:ext uri="{FF2B5EF4-FFF2-40B4-BE49-F238E27FC236}">
              <a16:creationId xmlns:a16="http://schemas.microsoft.com/office/drawing/2014/main" id="{C14B5579-8D05-437A-826C-1DE90D839CBE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8" name="7 CuadroTexto">
          <a:extLst>
            <a:ext uri="{FF2B5EF4-FFF2-40B4-BE49-F238E27FC236}">
              <a16:creationId xmlns:a16="http://schemas.microsoft.com/office/drawing/2014/main" id="{492EA78C-E2AF-4784-A1F7-042C6CEC8BFB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9" name="8 CuadroTexto">
          <a:extLst>
            <a:ext uri="{FF2B5EF4-FFF2-40B4-BE49-F238E27FC236}">
              <a16:creationId xmlns:a16="http://schemas.microsoft.com/office/drawing/2014/main" id="{EFD13CB0-280E-4FE4-800A-9859869FAD81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0" name="1 CuadroTexto">
          <a:extLst>
            <a:ext uri="{FF2B5EF4-FFF2-40B4-BE49-F238E27FC236}">
              <a16:creationId xmlns:a16="http://schemas.microsoft.com/office/drawing/2014/main" id="{C57E4B2B-0142-4BA7-A2EE-F64AB87C1518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1" name="2 CuadroTexto">
          <a:extLst>
            <a:ext uri="{FF2B5EF4-FFF2-40B4-BE49-F238E27FC236}">
              <a16:creationId xmlns:a16="http://schemas.microsoft.com/office/drawing/2014/main" id="{5A4E9A36-078E-4253-9AC2-266F406FD0B9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2" name="3 CuadroTexto">
          <a:extLst>
            <a:ext uri="{FF2B5EF4-FFF2-40B4-BE49-F238E27FC236}">
              <a16:creationId xmlns:a16="http://schemas.microsoft.com/office/drawing/2014/main" id="{92D3B865-86F8-4301-9B73-B7A0ADCC32C3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3" name="4 CuadroTexto">
          <a:extLst>
            <a:ext uri="{FF2B5EF4-FFF2-40B4-BE49-F238E27FC236}">
              <a16:creationId xmlns:a16="http://schemas.microsoft.com/office/drawing/2014/main" id="{3EC6B96D-F0C7-4018-8451-ED4666BE7537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4" name="6 CuadroTexto">
          <a:extLst>
            <a:ext uri="{FF2B5EF4-FFF2-40B4-BE49-F238E27FC236}">
              <a16:creationId xmlns:a16="http://schemas.microsoft.com/office/drawing/2014/main" id="{D81E7EA8-89F4-4AC5-B019-729051E2669F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15" name="8 CuadroTexto">
          <a:extLst>
            <a:ext uri="{FF2B5EF4-FFF2-40B4-BE49-F238E27FC236}">
              <a16:creationId xmlns:a16="http://schemas.microsoft.com/office/drawing/2014/main" id="{1E33DCEC-F143-49B5-A529-548154DEF644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6" name="1 CuadroTexto">
          <a:extLst>
            <a:ext uri="{FF2B5EF4-FFF2-40B4-BE49-F238E27FC236}">
              <a16:creationId xmlns:a16="http://schemas.microsoft.com/office/drawing/2014/main" id="{28CEB480-B613-4650-97D5-1E034253393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7" name="2 CuadroTexto">
          <a:extLst>
            <a:ext uri="{FF2B5EF4-FFF2-40B4-BE49-F238E27FC236}">
              <a16:creationId xmlns:a16="http://schemas.microsoft.com/office/drawing/2014/main" id="{71A1533D-A23B-460F-A99C-DC507D50F37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" name="3 CuadroTexto">
          <a:extLst>
            <a:ext uri="{FF2B5EF4-FFF2-40B4-BE49-F238E27FC236}">
              <a16:creationId xmlns:a16="http://schemas.microsoft.com/office/drawing/2014/main" id="{EABB118F-C0FC-47D5-8A66-8D84A85F393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" name="4 CuadroTexto">
          <a:extLst>
            <a:ext uri="{FF2B5EF4-FFF2-40B4-BE49-F238E27FC236}">
              <a16:creationId xmlns:a16="http://schemas.microsoft.com/office/drawing/2014/main" id="{9F70D29E-E6A9-4B8B-9CFB-1C09B3D6215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0" name="5 CuadroTexto">
          <a:extLst>
            <a:ext uri="{FF2B5EF4-FFF2-40B4-BE49-F238E27FC236}">
              <a16:creationId xmlns:a16="http://schemas.microsoft.com/office/drawing/2014/main" id="{002A5BFF-11F9-4E92-BFAC-0E0D49E9625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" name="6 CuadroTexto">
          <a:extLst>
            <a:ext uri="{FF2B5EF4-FFF2-40B4-BE49-F238E27FC236}">
              <a16:creationId xmlns:a16="http://schemas.microsoft.com/office/drawing/2014/main" id="{4334FCB6-88FF-467E-B26A-B4E71A9A480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" name="7 CuadroTexto">
          <a:extLst>
            <a:ext uri="{FF2B5EF4-FFF2-40B4-BE49-F238E27FC236}">
              <a16:creationId xmlns:a16="http://schemas.microsoft.com/office/drawing/2014/main" id="{5A48777D-3CBD-4DBF-B531-8D01E1C4B48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3" name="8 CuadroTexto">
          <a:extLst>
            <a:ext uri="{FF2B5EF4-FFF2-40B4-BE49-F238E27FC236}">
              <a16:creationId xmlns:a16="http://schemas.microsoft.com/office/drawing/2014/main" id="{A0EA215A-7DE5-4AB4-8F1C-EB2EF6EE410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" name="1 CuadroTexto">
          <a:extLst>
            <a:ext uri="{FF2B5EF4-FFF2-40B4-BE49-F238E27FC236}">
              <a16:creationId xmlns:a16="http://schemas.microsoft.com/office/drawing/2014/main" id="{2921D37B-C1A7-4219-B0C2-B0354BBE601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" name="2 CuadroTexto">
          <a:extLst>
            <a:ext uri="{FF2B5EF4-FFF2-40B4-BE49-F238E27FC236}">
              <a16:creationId xmlns:a16="http://schemas.microsoft.com/office/drawing/2014/main" id="{C5A67304-E8D3-4F33-B0E1-B6A0AA1BE20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6" name="3 CuadroTexto">
          <a:extLst>
            <a:ext uri="{FF2B5EF4-FFF2-40B4-BE49-F238E27FC236}">
              <a16:creationId xmlns:a16="http://schemas.microsoft.com/office/drawing/2014/main" id="{91DB331A-4037-43F3-8B4F-0B52D692BC5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" name="4 CuadroTexto">
          <a:extLst>
            <a:ext uri="{FF2B5EF4-FFF2-40B4-BE49-F238E27FC236}">
              <a16:creationId xmlns:a16="http://schemas.microsoft.com/office/drawing/2014/main" id="{BBCCFDDB-306F-4945-A930-7EAA4CA03AE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8" name="5 CuadroTexto">
          <a:extLst>
            <a:ext uri="{FF2B5EF4-FFF2-40B4-BE49-F238E27FC236}">
              <a16:creationId xmlns:a16="http://schemas.microsoft.com/office/drawing/2014/main" id="{B711639B-D567-4438-9096-7E81A147E57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" name="6 CuadroTexto">
          <a:extLst>
            <a:ext uri="{FF2B5EF4-FFF2-40B4-BE49-F238E27FC236}">
              <a16:creationId xmlns:a16="http://schemas.microsoft.com/office/drawing/2014/main" id="{4CFC2D93-B8AB-4DB8-B3E6-81A79B12021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" name="1 CuadroTexto">
          <a:extLst>
            <a:ext uri="{FF2B5EF4-FFF2-40B4-BE49-F238E27FC236}">
              <a16:creationId xmlns:a16="http://schemas.microsoft.com/office/drawing/2014/main" id="{42E7A467-BB8C-469D-B576-E7DF18B5D2F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" name="2 CuadroTexto">
          <a:extLst>
            <a:ext uri="{FF2B5EF4-FFF2-40B4-BE49-F238E27FC236}">
              <a16:creationId xmlns:a16="http://schemas.microsoft.com/office/drawing/2014/main" id="{751FDC1B-FE0A-48AF-B0FA-4A8E8EB97B5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" name="3 CuadroTexto">
          <a:extLst>
            <a:ext uri="{FF2B5EF4-FFF2-40B4-BE49-F238E27FC236}">
              <a16:creationId xmlns:a16="http://schemas.microsoft.com/office/drawing/2014/main" id="{01C6C0CC-3600-49E8-9036-1F9A20D4832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3" name="4 CuadroTexto">
          <a:extLst>
            <a:ext uri="{FF2B5EF4-FFF2-40B4-BE49-F238E27FC236}">
              <a16:creationId xmlns:a16="http://schemas.microsoft.com/office/drawing/2014/main" id="{DF3A6BB1-8181-4E66-85C7-21671FFE694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" name="5 CuadroTexto">
          <a:extLst>
            <a:ext uri="{FF2B5EF4-FFF2-40B4-BE49-F238E27FC236}">
              <a16:creationId xmlns:a16="http://schemas.microsoft.com/office/drawing/2014/main" id="{99C46CD1-9B7A-42CB-BBE3-7C7637DE95F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" name="6 CuadroTexto">
          <a:extLst>
            <a:ext uri="{FF2B5EF4-FFF2-40B4-BE49-F238E27FC236}">
              <a16:creationId xmlns:a16="http://schemas.microsoft.com/office/drawing/2014/main" id="{6C33CB49-AAD6-47E5-9D0E-C041F4BA54E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" name="7 CuadroTexto">
          <a:extLst>
            <a:ext uri="{FF2B5EF4-FFF2-40B4-BE49-F238E27FC236}">
              <a16:creationId xmlns:a16="http://schemas.microsoft.com/office/drawing/2014/main" id="{6DFA9271-952D-4EA1-A7B8-6F9843D5E24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" name="8 CuadroTexto">
          <a:extLst>
            <a:ext uri="{FF2B5EF4-FFF2-40B4-BE49-F238E27FC236}">
              <a16:creationId xmlns:a16="http://schemas.microsoft.com/office/drawing/2014/main" id="{C8A72865-6E9E-4E95-83DE-22555B59631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" name="1 CuadroTexto">
          <a:extLst>
            <a:ext uri="{FF2B5EF4-FFF2-40B4-BE49-F238E27FC236}">
              <a16:creationId xmlns:a16="http://schemas.microsoft.com/office/drawing/2014/main" id="{C3870F41-2669-41B4-A57E-563B5F7980A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9" name="2 CuadroTexto">
          <a:extLst>
            <a:ext uri="{FF2B5EF4-FFF2-40B4-BE49-F238E27FC236}">
              <a16:creationId xmlns:a16="http://schemas.microsoft.com/office/drawing/2014/main" id="{341371E4-3EB4-404C-8594-527564FF612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0" name="3 CuadroTexto">
          <a:extLst>
            <a:ext uri="{FF2B5EF4-FFF2-40B4-BE49-F238E27FC236}">
              <a16:creationId xmlns:a16="http://schemas.microsoft.com/office/drawing/2014/main" id="{BCE4E9D4-4505-455F-A70B-CA297F806F8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" name="4 CuadroTexto">
          <a:extLst>
            <a:ext uri="{FF2B5EF4-FFF2-40B4-BE49-F238E27FC236}">
              <a16:creationId xmlns:a16="http://schemas.microsoft.com/office/drawing/2014/main" id="{7A4621A8-17C7-4B6E-94A4-6BE002A5E86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" name="6 CuadroTexto">
          <a:extLst>
            <a:ext uri="{FF2B5EF4-FFF2-40B4-BE49-F238E27FC236}">
              <a16:creationId xmlns:a16="http://schemas.microsoft.com/office/drawing/2014/main" id="{A0011B02-3C85-40ED-9748-523B49482E8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43" name="8 CuadroTexto">
          <a:extLst>
            <a:ext uri="{FF2B5EF4-FFF2-40B4-BE49-F238E27FC236}">
              <a16:creationId xmlns:a16="http://schemas.microsoft.com/office/drawing/2014/main" id="{7790C957-82C8-4AF2-A858-20607AF320B7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4" name="1 CuadroTexto">
          <a:extLst>
            <a:ext uri="{FF2B5EF4-FFF2-40B4-BE49-F238E27FC236}">
              <a16:creationId xmlns:a16="http://schemas.microsoft.com/office/drawing/2014/main" id="{7F1AEF10-4CC4-4BBC-B424-96C763ECE43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5" name="2 CuadroTexto">
          <a:extLst>
            <a:ext uri="{FF2B5EF4-FFF2-40B4-BE49-F238E27FC236}">
              <a16:creationId xmlns:a16="http://schemas.microsoft.com/office/drawing/2014/main" id="{F1DFC3EE-351E-4FC9-BF66-953F4A9E250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6" name="3 CuadroTexto">
          <a:extLst>
            <a:ext uri="{FF2B5EF4-FFF2-40B4-BE49-F238E27FC236}">
              <a16:creationId xmlns:a16="http://schemas.microsoft.com/office/drawing/2014/main" id="{63A866A4-7B53-4DF3-818D-CF67899EA63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7" name="4 CuadroTexto">
          <a:extLst>
            <a:ext uri="{FF2B5EF4-FFF2-40B4-BE49-F238E27FC236}">
              <a16:creationId xmlns:a16="http://schemas.microsoft.com/office/drawing/2014/main" id="{52E85552-EC00-4C6E-A74A-1087A37F43A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8" name="5 CuadroTexto">
          <a:extLst>
            <a:ext uri="{FF2B5EF4-FFF2-40B4-BE49-F238E27FC236}">
              <a16:creationId xmlns:a16="http://schemas.microsoft.com/office/drawing/2014/main" id="{36D286DF-26F4-48FD-8759-6A6D1856CBE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9" name="6 CuadroTexto">
          <a:extLst>
            <a:ext uri="{FF2B5EF4-FFF2-40B4-BE49-F238E27FC236}">
              <a16:creationId xmlns:a16="http://schemas.microsoft.com/office/drawing/2014/main" id="{1BDD919F-0E3F-44D9-993E-B636248279E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0" name="7 CuadroTexto">
          <a:extLst>
            <a:ext uri="{FF2B5EF4-FFF2-40B4-BE49-F238E27FC236}">
              <a16:creationId xmlns:a16="http://schemas.microsoft.com/office/drawing/2014/main" id="{BA5174F1-E35E-4B3F-87C9-43C7A88D3A9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1" name="8 CuadroTexto">
          <a:extLst>
            <a:ext uri="{FF2B5EF4-FFF2-40B4-BE49-F238E27FC236}">
              <a16:creationId xmlns:a16="http://schemas.microsoft.com/office/drawing/2014/main" id="{B058E306-A018-4BE1-9893-C3EFDBA4156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" name="1 CuadroTexto">
          <a:extLst>
            <a:ext uri="{FF2B5EF4-FFF2-40B4-BE49-F238E27FC236}">
              <a16:creationId xmlns:a16="http://schemas.microsoft.com/office/drawing/2014/main" id="{72DFFBAA-F68B-4658-AFF1-2A62EE7E6A7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" name="2 CuadroTexto">
          <a:extLst>
            <a:ext uri="{FF2B5EF4-FFF2-40B4-BE49-F238E27FC236}">
              <a16:creationId xmlns:a16="http://schemas.microsoft.com/office/drawing/2014/main" id="{3C285DCF-5C94-4BF1-B2C8-76B4614B009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4" name="3 CuadroTexto">
          <a:extLst>
            <a:ext uri="{FF2B5EF4-FFF2-40B4-BE49-F238E27FC236}">
              <a16:creationId xmlns:a16="http://schemas.microsoft.com/office/drawing/2014/main" id="{00B7D693-85E1-4CF8-A390-7EC029B8233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" name="4 CuadroTexto">
          <a:extLst>
            <a:ext uri="{FF2B5EF4-FFF2-40B4-BE49-F238E27FC236}">
              <a16:creationId xmlns:a16="http://schemas.microsoft.com/office/drawing/2014/main" id="{C7268EC8-FF0C-4BA9-B54D-6B97E8DEA30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" name="5 CuadroTexto">
          <a:extLst>
            <a:ext uri="{FF2B5EF4-FFF2-40B4-BE49-F238E27FC236}">
              <a16:creationId xmlns:a16="http://schemas.microsoft.com/office/drawing/2014/main" id="{4C10DD5C-3B11-4445-9336-7337DAC2ADE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7" name="6 CuadroTexto">
          <a:extLst>
            <a:ext uri="{FF2B5EF4-FFF2-40B4-BE49-F238E27FC236}">
              <a16:creationId xmlns:a16="http://schemas.microsoft.com/office/drawing/2014/main" id="{67E818FA-0114-4D85-8257-4F1B4EA9639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8" name="8 CuadroTexto">
          <a:extLst>
            <a:ext uri="{FF2B5EF4-FFF2-40B4-BE49-F238E27FC236}">
              <a16:creationId xmlns:a16="http://schemas.microsoft.com/office/drawing/2014/main" id="{27B71C43-AD15-4C08-AAB1-D68EBF3C08F0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" name="1 CuadroTexto">
          <a:extLst>
            <a:ext uri="{FF2B5EF4-FFF2-40B4-BE49-F238E27FC236}">
              <a16:creationId xmlns:a16="http://schemas.microsoft.com/office/drawing/2014/main" id="{28E529D2-896E-4EDC-B93C-91A5354960E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0" name="2 CuadroTexto">
          <a:extLst>
            <a:ext uri="{FF2B5EF4-FFF2-40B4-BE49-F238E27FC236}">
              <a16:creationId xmlns:a16="http://schemas.microsoft.com/office/drawing/2014/main" id="{0C96A567-B89B-42B3-A98B-94198BFF8F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" name="3 CuadroTexto">
          <a:extLst>
            <a:ext uri="{FF2B5EF4-FFF2-40B4-BE49-F238E27FC236}">
              <a16:creationId xmlns:a16="http://schemas.microsoft.com/office/drawing/2014/main" id="{8410ABAD-E26D-4FE0-BBBB-652441648DD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2" name="4 CuadroTexto">
          <a:extLst>
            <a:ext uri="{FF2B5EF4-FFF2-40B4-BE49-F238E27FC236}">
              <a16:creationId xmlns:a16="http://schemas.microsoft.com/office/drawing/2014/main" id="{EB9D9A04-C0B6-46B8-8691-7A6C08B6749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3" name="5 CuadroTexto">
          <a:extLst>
            <a:ext uri="{FF2B5EF4-FFF2-40B4-BE49-F238E27FC236}">
              <a16:creationId xmlns:a16="http://schemas.microsoft.com/office/drawing/2014/main" id="{08AC13C8-63AC-4B1F-8C34-B80B8FD3077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" name="6 CuadroTexto">
          <a:extLst>
            <a:ext uri="{FF2B5EF4-FFF2-40B4-BE49-F238E27FC236}">
              <a16:creationId xmlns:a16="http://schemas.microsoft.com/office/drawing/2014/main" id="{07937C7E-1A48-4650-8907-4199FC4B0D9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5" name="7 CuadroTexto">
          <a:extLst>
            <a:ext uri="{FF2B5EF4-FFF2-40B4-BE49-F238E27FC236}">
              <a16:creationId xmlns:a16="http://schemas.microsoft.com/office/drawing/2014/main" id="{4A097809-6CB0-454A-93B5-6683F4128FD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6" name="8 CuadroTexto">
          <a:extLst>
            <a:ext uri="{FF2B5EF4-FFF2-40B4-BE49-F238E27FC236}">
              <a16:creationId xmlns:a16="http://schemas.microsoft.com/office/drawing/2014/main" id="{2DB85847-DDD8-41BC-B152-B747A5E5EEE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7" name="1 CuadroTexto">
          <a:extLst>
            <a:ext uri="{FF2B5EF4-FFF2-40B4-BE49-F238E27FC236}">
              <a16:creationId xmlns:a16="http://schemas.microsoft.com/office/drawing/2014/main" id="{220D0FC9-AF66-4998-B485-8FFB1E903EB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8" name="2 CuadroTexto">
          <a:extLst>
            <a:ext uri="{FF2B5EF4-FFF2-40B4-BE49-F238E27FC236}">
              <a16:creationId xmlns:a16="http://schemas.microsoft.com/office/drawing/2014/main" id="{F93DD444-1BDD-49C6-9B64-17D6D1CA30F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9" name="3 CuadroTexto">
          <a:extLst>
            <a:ext uri="{FF2B5EF4-FFF2-40B4-BE49-F238E27FC236}">
              <a16:creationId xmlns:a16="http://schemas.microsoft.com/office/drawing/2014/main" id="{AC100B2C-7BCD-4AB5-A023-1F698DFC4BD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" name="4 CuadroTexto">
          <a:extLst>
            <a:ext uri="{FF2B5EF4-FFF2-40B4-BE49-F238E27FC236}">
              <a16:creationId xmlns:a16="http://schemas.microsoft.com/office/drawing/2014/main" id="{F067BDC7-CD2C-42F5-AC38-5953A281810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1" name="6 CuadroTexto">
          <a:extLst>
            <a:ext uri="{FF2B5EF4-FFF2-40B4-BE49-F238E27FC236}">
              <a16:creationId xmlns:a16="http://schemas.microsoft.com/office/drawing/2014/main" id="{02E6F4DC-F1F2-498E-9488-973CCF6507C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72" name="8 CuadroTexto">
          <a:extLst>
            <a:ext uri="{FF2B5EF4-FFF2-40B4-BE49-F238E27FC236}">
              <a16:creationId xmlns:a16="http://schemas.microsoft.com/office/drawing/2014/main" id="{DAFDBE4B-97FD-4F90-88F4-8DDA084B99F4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3" name="1 CuadroTexto">
          <a:extLst>
            <a:ext uri="{FF2B5EF4-FFF2-40B4-BE49-F238E27FC236}">
              <a16:creationId xmlns:a16="http://schemas.microsoft.com/office/drawing/2014/main" id="{DA1A7094-7F35-49FF-9AFD-82E288BC4FF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4" name="2 CuadroTexto">
          <a:extLst>
            <a:ext uri="{FF2B5EF4-FFF2-40B4-BE49-F238E27FC236}">
              <a16:creationId xmlns:a16="http://schemas.microsoft.com/office/drawing/2014/main" id="{92376C97-E810-447D-9E43-2776EC07419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" name="3 CuadroTexto">
          <a:extLst>
            <a:ext uri="{FF2B5EF4-FFF2-40B4-BE49-F238E27FC236}">
              <a16:creationId xmlns:a16="http://schemas.microsoft.com/office/drawing/2014/main" id="{30CD7C2C-7B6E-4688-950C-745DF23A834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" name="4 CuadroTexto">
          <a:extLst>
            <a:ext uri="{FF2B5EF4-FFF2-40B4-BE49-F238E27FC236}">
              <a16:creationId xmlns:a16="http://schemas.microsoft.com/office/drawing/2014/main" id="{0110BDEF-BBCB-45D7-89AD-D109BA32DBD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" name="5 CuadroTexto">
          <a:extLst>
            <a:ext uri="{FF2B5EF4-FFF2-40B4-BE49-F238E27FC236}">
              <a16:creationId xmlns:a16="http://schemas.microsoft.com/office/drawing/2014/main" id="{D725300E-98FF-4BBC-831F-58C5A537F05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" name="6 CuadroTexto">
          <a:extLst>
            <a:ext uri="{FF2B5EF4-FFF2-40B4-BE49-F238E27FC236}">
              <a16:creationId xmlns:a16="http://schemas.microsoft.com/office/drawing/2014/main" id="{B25E11A6-36E4-43A9-B26B-EE192E7DDE8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" name="7 CuadroTexto">
          <a:extLst>
            <a:ext uri="{FF2B5EF4-FFF2-40B4-BE49-F238E27FC236}">
              <a16:creationId xmlns:a16="http://schemas.microsoft.com/office/drawing/2014/main" id="{F7313C44-EDD5-43A1-93A9-87D10FE05A6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0" name="8 CuadroTexto">
          <a:extLst>
            <a:ext uri="{FF2B5EF4-FFF2-40B4-BE49-F238E27FC236}">
              <a16:creationId xmlns:a16="http://schemas.microsoft.com/office/drawing/2014/main" id="{2D736FE3-3283-4845-AF28-F2E74142CF2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" name="1 CuadroTexto">
          <a:extLst>
            <a:ext uri="{FF2B5EF4-FFF2-40B4-BE49-F238E27FC236}">
              <a16:creationId xmlns:a16="http://schemas.microsoft.com/office/drawing/2014/main" id="{7BA6FFA4-1C3C-42C3-BC63-3CEF924613D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" name="2 CuadroTexto">
          <a:extLst>
            <a:ext uri="{FF2B5EF4-FFF2-40B4-BE49-F238E27FC236}">
              <a16:creationId xmlns:a16="http://schemas.microsoft.com/office/drawing/2014/main" id="{25638260-A049-4D22-9071-58718231714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" name="3 CuadroTexto">
          <a:extLst>
            <a:ext uri="{FF2B5EF4-FFF2-40B4-BE49-F238E27FC236}">
              <a16:creationId xmlns:a16="http://schemas.microsoft.com/office/drawing/2014/main" id="{E519C154-AAB0-465C-8FD5-934CC7F0287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" name="4 CuadroTexto">
          <a:extLst>
            <a:ext uri="{FF2B5EF4-FFF2-40B4-BE49-F238E27FC236}">
              <a16:creationId xmlns:a16="http://schemas.microsoft.com/office/drawing/2014/main" id="{B8AABFE8-E3F9-4D0C-AAB4-80845A25D21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" name="6 CuadroTexto">
          <a:extLst>
            <a:ext uri="{FF2B5EF4-FFF2-40B4-BE49-F238E27FC236}">
              <a16:creationId xmlns:a16="http://schemas.microsoft.com/office/drawing/2014/main" id="{5C86CC44-D8FA-4D61-8E16-1402EF69F65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86" name="8 CuadroTexto">
          <a:extLst>
            <a:ext uri="{FF2B5EF4-FFF2-40B4-BE49-F238E27FC236}">
              <a16:creationId xmlns:a16="http://schemas.microsoft.com/office/drawing/2014/main" id="{AA4F2489-045E-4A7E-98D3-E9BB70797E98}"/>
            </a:ext>
          </a:extLst>
        </xdr:cNvPr>
        <xdr:cNvSpPr txBox="1"/>
      </xdr:nvSpPr>
      <xdr:spPr>
        <a:xfrm>
          <a:off x="49491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7" name="1 CuadroTexto">
          <a:extLst>
            <a:ext uri="{FF2B5EF4-FFF2-40B4-BE49-F238E27FC236}">
              <a16:creationId xmlns:a16="http://schemas.microsoft.com/office/drawing/2014/main" id="{4D4EACBF-75FB-440E-B641-3D6FCC96839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8" name="2 CuadroTexto">
          <a:extLst>
            <a:ext uri="{FF2B5EF4-FFF2-40B4-BE49-F238E27FC236}">
              <a16:creationId xmlns:a16="http://schemas.microsoft.com/office/drawing/2014/main" id="{7690A018-43E8-4453-8F94-721FD47155E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9" name="3 CuadroTexto">
          <a:extLst>
            <a:ext uri="{FF2B5EF4-FFF2-40B4-BE49-F238E27FC236}">
              <a16:creationId xmlns:a16="http://schemas.microsoft.com/office/drawing/2014/main" id="{BC9BE407-9951-4F42-ACC0-D981AD6E188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" name="4 CuadroTexto">
          <a:extLst>
            <a:ext uri="{FF2B5EF4-FFF2-40B4-BE49-F238E27FC236}">
              <a16:creationId xmlns:a16="http://schemas.microsoft.com/office/drawing/2014/main" id="{5FBEC7AD-DD94-4821-BBD0-43C585F9CC2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1" name="5 CuadroTexto">
          <a:extLst>
            <a:ext uri="{FF2B5EF4-FFF2-40B4-BE49-F238E27FC236}">
              <a16:creationId xmlns:a16="http://schemas.microsoft.com/office/drawing/2014/main" id="{7A5D5F3D-FEE5-4353-9D9D-3C70962A0F4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" name="6 CuadroTexto">
          <a:extLst>
            <a:ext uri="{FF2B5EF4-FFF2-40B4-BE49-F238E27FC236}">
              <a16:creationId xmlns:a16="http://schemas.microsoft.com/office/drawing/2014/main" id="{9D18B791-7769-4417-A82B-7C231FA1ED0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3" name="7 CuadroTexto">
          <a:extLst>
            <a:ext uri="{FF2B5EF4-FFF2-40B4-BE49-F238E27FC236}">
              <a16:creationId xmlns:a16="http://schemas.microsoft.com/office/drawing/2014/main" id="{CE55B5A7-A1AD-4C52-9CF9-DD21CC1726B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4" name="8 CuadroTexto">
          <a:extLst>
            <a:ext uri="{FF2B5EF4-FFF2-40B4-BE49-F238E27FC236}">
              <a16:creationId xmlns:a16="http://schemas.microsoft.com/office/drawing/2014/main" id="{9ABEA253-4441-44AA-AA92-32AAC4E292F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5" name="1 CuadroTexto">
          <a:extLst>
            <a:ext uri="{FF2B5EF4-FFF2-40B4-BE49-F238E27FC236}">
              <a16:creationId xmlns:a16="http://schemas.microsoft.com/office/drawing/2014/main" id="{9DDF13F2-24CE-42AF-8591-0A1A4D49A64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" name="2 CuadroTexto">
          <a:extLst>
            <a:ext uri="{FF2B5EF4-FFF2-40B4-BE49-F238E27FC236}">
              <a16:creationId xmlns:a16="http://schemas.microsoft.com/office/drawing/2014/main" id="{25E96EA6-EECF-4B42-8BB5-C21FA701329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" name="3 CuadroTexto">
          <a:extLst>
            <a:ext uri="{FF2B5EF4-FFF2-40B4-BE49-F238E27FC236}">
              <a16:creationId xmlns:a16="http://schemas.microsoft.com/office/drawing/2014/main" id="{E690BFA7-9094-4200-8973-DE8C2CECB9A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8" name="4 CuadroTexto">
          <a:extLst>
            <a:ext uri="{FF2B5EF4-FFF2-40B4-BE49-F238E27FC236}">
              <a16:creationId xmlns:a16="http://schemas.microsoft.com/office/drawing/2014/main" id="{E3608B6C-10CB-4387-A769-CE46751CFC9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9" name="6 CuadroTexto">
          <a:extLst>
            <a:ext uri="{FF2B5EF4-FFF2-40B4-BE49-F238E27FC236}">
              <a16:creationId xmlns:a16="http://schemas.microsoft.com/office/drawing/2014/main" id="{7ECED9FE-EFF1-49EE-868D-19A39DBAA36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00" name="8 CuadroTexto">
          <a:extLst>
            <a:ext uri="{FF2B5EF4-FFF2-40B4-BE49-F238E27FC236}">
              <a16:creationId xmlns:a16="http://schemas.microsoft.com/office/drawing/2014/main" id="{0DE05A37-3C16-48D6-A5BB-D6D7052F57AF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" name="1 CuadroTexto">
          <a:extLst>
            <a:ext uri="{FF2B5EF4-FFF2-40B4-BE49-F238E27FC236}">
              <a16:creationId xmlns:a16="http://schemas.microsoft.com/office/drawing/2014/main" id="{280E91BD-AF10-4FC6-86F8-D187BF01E63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" name="2 CuadroTexto">
          <a:extLst>
            <a:ext uri="{FF2B5EF4-FFF2-40B4-BE49-F238E27FC236}">
              <a16:creationId xmlns:a16="http://schemas.microsoft.com/office/drawing/2014/main" id="{F2DD99B1-A384-40B1-925C-943E9D910BE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" name="3 CuadroTexto">
          <a:extLst>
            <a:ext uri="{FF2B5EF4-FFF2-40B4-BE49-F238E27FC236}">
              <a16:creationId xmlns:a16="http://schemas.microsoft.com/office/drawing/2014/main" id="{F8C3263B-677A-414A-B71B-884D08EFA72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" name="4 CuadroTexto">
          <a:extLst>
            <a:ext uri="{FF2B5EF4-FFF2-40B4-BE49-F238E27FC236}">
              <a16:creationId xmlns:a16="http://schemas.microsoft.com/office/drawing/2014/main" id="{F0F2665F-FC1D-4138-9D84-949928144F6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" name="5 CuadroTexto">
          <a:extLst>
            <a:ext uri="{FF2B5EF4-FFF2-40B4-BE49-F238E27FC236}">
              <a16:creationId xmlns:a16="http://schemas.microsoft.com/office/drawing/2014/main" id="{D9A3136B-DFE1-4CE8-BE74-B7A23FADD73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6" name="6 CuadroTexto">
          <a:extLst>
            <a:ext uri="{FF2B5EF4-FFF2-40B4-BE49-F238E27FC236}">
              <a16:creationId xmlns:a16="http://schemas.microsoft.com/office/drawing/2014/main" id="{5F15C0D6-788F-43ED-A883-1E283DB5B18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" name="7 CuadroTexto">
          <a:extLst>
            <a:ext uri="{FF2B5EF4-FFF2-40B4-BE49-F238E27FC236}">
              <a16:creationId xmlns:a16="http://schemas.microsoft.com/office/drawing/2014/main" id="{7AF368A9-5A44-4C19-885C-B8D28768392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8" name="8 CuadroTexto">
          <a:extLst>
            <a:ext uri="{FF2B5EF4-FFF2-40B4-BE49-F238E27FC236}">
              <a16:creationId xmlns:a16="http://schemas.microsoft.com/office/drawing/2014/main" id="{413BA501-EB9A-4772-9971-AF478BD08C2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9" name="1 CuadroTexto">
          <a:extLst>
            <a:ext uri="{FF2B5EF4-FFF2-40B4-BE49-F238E27FC236}">
              <a16:creationId xmlns:a16="http://schemas.microsoft.com/office/drawing/2014/main" id="{922EE1D8-AD4C-492A-AB29-877D68C0614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0" name="2 CuadroTexto">
          <a:extLst>
            <a:ext uri="{FF2B5EF4-FFF2-40B4-BE49-F238E27FC236}">
              <a16:creationId xmlns:a16="http://schemas.microsoft.com/office/drawing/2014/main" id="{0A929C72-F196-423C-9E97-8713C56F470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1" name="3 CuadroTexto">
          <a:extLst>
            <a:ext uri="{FF2B5EF4-FFF2-40B4-BE49-F238E27FC236}">
              <a16:creationId xmlns:a16="http://schemas.microsoft.com/office/drawing/2014/main" id="{3DF96D40-79A4-4896-9A60-EC70CFE4CA2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2" name="4 CuadroTexto">
          <a:extLst>
            <a:ext uri="{FF2B5EF4-FFF2-40B4-BE49-F238E27FC236}">
              <a16:creationId xmlns:a16="http://schemas.microsoft.com/office/drawing/2014/main" id="{0DE63866-CB4F-4312-9FED-D41116047FC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3" name="5 CuadroTexto">
          <a:extLst>
            <a:ext uri="{FF2B5EF4-FFF2-40B4-BE49-F238E27FC236}">
              <a16:creationId xmlns:a16="http://schemas.microsoft.com/office/drawing/2014/main" id="{211EBDE4-C7AB-458D-87F4-E5AF029E80D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4" name="6 CuadroTexto">
          <a:extLst>
            <a:ext uri="{FF2B5EF4-FFF2-40B4-BE49-F238E27FC236}">
              <a16:creationId xmlns:a16="http://schemas.microsoft.com/office/drawing/2014/main" id="{B0D049C3-9D39-45AA-A7E5-BCF0751FFDC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15" name="8 CuadroTexto">
          <a:extLst>
            <a:ext uri="{FF2B5EF4-FFF2-40B4-BE49-F238E27FC236}">
              <a16:creationId xmlns:a16="http://schemas.microsoft.com/office/drawing/2014/main" id="{5435D165-86CC-4D6F-A8CB-BE9850376F79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6" name="1 CuadroTexto">
          <a:extLst>
            <a:ext uri="{FF2B5EF4-FFF2-40B4-BE49-F238E27FC236}">
              <a16:creationId xmlns:a16="http://schemas.microsoft.com/office/drawing/2014/main" id="{A0FA1F4D-F5DF-4D2D-B782-53DF6FDAEA5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7" name="2 CuadroTexto">
          <a:extLst>
            <a:ext uri="{FF2B5EF4-FFF2-40B4-BE49-F238E27FC236}">
              <a16:creationId xmlns:a16="http://schemas.microsoft.com/office/drawing/2014/main" id="{2D794289-11E8-432B-AD9B-0CE3EEB8EB4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8" name="3 CuadroTexto">
          <a:extLst>
            <a:ext uri="{FF2B5EF4-FFF2-40B4-BE49-F238E27FC236}">
              <a16:creationId xmlns:a16="http://schemas.microsoft.com/office/drawing/2014/main" id="{432C5F52-E818-4DD6-B1F7-21FFBA5651F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" name="4 CuadroTexto">
          <a:extLst>
            <a:ext uri="{FF2B5EF4-FFF2-40B4-BE49-F238E27FC236}">
              <a16:creationId xmlns:a16="http://schemas.microsoft.com/office/drawing/2014/main" id="{6E6A1AE8-357D-46A6-B98F-471C5596A66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0" name="5 CuadroTexto">
          <a:extLst>
            <a:ext uri="{FF2B5EF4-FFF2-40B4-BE49-F238E27FC236}">
              <a16:creationId xmlns:a16="http://schemas.microsoft.com/office/drawing/2014/main" id="{FEF2FC36-6393-4607-BDF9-172C3CD5AB0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1" name="6 CuadroTexto">
          <a:extLst>
            <a:ext uri="{FF2B5EF4-FFF2-40B4-BE49-F238E27FC236}">
              <a16:creationId xmlns:a16="http://schemas.microsoft.com/office/drawing/2014/main" id="{BCB944BB-A0F1-4843-9E1B-D7971B202B1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2" name="7 CuadroTexto">
          <a:extLst>
            <a:ext uri="{FF2B5EF4-FFF2-40B4-BE49-F238E27FC236}">
              <a16:creationId xmlns:a16="http://schemas.microsoft.com/office/drawing/2014/main" id="{EDBE09B0-7621-477F-A653-2F0591EBFD5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3" name="8 CuadroTexto">
          <a:extLst>
            <a:ext uri="{FF2B5EF4-FFF2-40B4-BE49-F238E27FC236}">
              <a16:creationId xmlns:a16="http://schemas.microsoft.com/office/drawing/2014/main" id="{5028E9D9-1A0D-4EB5-8753-8DFC2A33DC1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4" name="1 CuadroTexto">
          <a:extLst>
            <a:ext uri="{FF2B5EF4-FFF2-40B4-BE49-F238E27FC236}">
              <a16:creationId xmlns:a16="http://schemas.microsoft.com/office/drawing/2014/main" id="{6EDBA795-6E27-464C-8404-BBF82A2BE57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5" name="2 CuadroTexto">
          <a:extLst>
            <a:ext uri="{FF2B5EF4-FFF2-40B4-BE49-F238E27FC236}">
              <a16:creationId xmlns:a16="http://schemas.microsoft.com/office/drawing/2014/main" id="{0046606D-713D-4CF5-9B91-C9C7A75BBF3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6" name="3 CuadroTexto">
          <a:extLst>
            <a:ext uri="{FF2B5EF4-FFF2-40B4-BE49-F238E27FC236}">
              <a16:creationId xmlns:a16="http://schemas.microsoft.com/office/drawing/2014/main" id="{00D905BD-73C9-4C92-A1E4-49A83C28D68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7" name="4 CuadroTexto">
          <a:extLst>
            <a:ext uri="{FF2B5EF4-FFF2-40B4-BE49-F238E27FC236}">
              <a16:creationId xmlns:a16="http://schemas.microsoft.com/office/drawing/2014/main" id="{B25E453C-7D51-41B5-B586-B7DCA9C07EE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8" name="6 CuadroTexto">
          <a:extLst>
            <a:ext uri="{FF2B5EF4-FFF2-40B4-BE49-F238E27FC236}">
              <a16:creationId xmlns:a16="http://schemas.microsoft.com/office/drawing/2014/main" id="{EA8EC261-C6E2-4B35-B7D9-315778F42E6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29" name="8 CuadroTexto">
          <a:extLst>
            <a:ext uri="{FF2B5EF4-FFF2-40B4-BE49-F238E27FC236}">
              <a16:creationId xmlns:a16="http://schemas.microsoft.com/office/drawing/2014/main" id="{55616CD8-56C8-44D8-A231-F374E9BA3D7F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0" name="1 CuadroTexto">
          <a:extLst>
            <a:ext uri="{FF2B5EF4-FFF2-40B4-BE49-F238E27FC236}">
              <a16:creationId xmlns:a16="http://schemas.microsoft.com/office/drawing/2014/main" id="{6EA2C45E-046A-457B-8334-06A442E017B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1" name="2 CuadroTexto">
          <a:extLst>
            <a:ext uri="{FF2B5EF4-FFF2-40B4-BE49-F238E27FC236}">
              <a16:creationId xmlns:a16="http://schemas.microsoft.com/office/drawing/2014/main" id="{D43CB522-0136-436F-8E79-779E1B9F7CD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2" name="3 CuadroTexto">
          <a:extLst>
            <a:ext uri="{FF2B5EF4-FFF2-40B4-BE49-F238E27FC236}">
              <a16:creationId xmlns:a16="http://schemas.microsoft.com/office/drawing/2014/main" id="{34BF38C9-5203-4D50-AC62-4027D28099E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3" name="4 CuadroTexto">
          <a:extLst>
            <a:ext uri="{FF2B5EF4-FFF2-40B4-BE49-F238E27FC236}">
              <a16:creationId xmlns:a16="http://schemas.microsoft.com/office/drawing/2014/main" id="{194724AF-C1B0-42E1-A8A6-7E26709B544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4" name="5 CuadroTexto">
          <a:extLst>
            <a:ext uri="{FF2B5EF4-FFF2-40B4-BE49-F238E27FC236}">
              <a16:creationId xmlns:a16="http://schemas.microsoft.com/office/drawing/2014/main" id="{EBF10F82-0AD3-4896-BA92-D7A751C90E8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5" name="6 CuadroTexto">
          <a:extLst>
            <a:ext uri="{FF2B5EF4-FFF2-40B4-BE49-F238E27FC236}">
              <a16:creationId xmlns:a16="http://schemas.microsoft.com/office/drawing/2014/main" id="{76F0110B-7BE6-4262-BA21-5D97E229A7A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6" name="7 CuadroTexto">
          <a:extLst>
            <a:ext uri="{FF2B5EF4-FFF2-40B4-BE49-F238E27FC236}">
              <a16:creationId xmlns:a16="http://schemas.microsoft.com/office/drawing/2014/main" id="{654ADF28-B78D-470E-B4AB-6E4B3056105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7" name="8 CuadroTexto">
          <a:extLst>
            <a:ext uri="{FF2B5EF4-FFF2-40B4-BE49-F238E27FC236}">
              <a16:creationId xmlns:a16="http://schemas.microsoft.com/office/drawing/2014/main" id="{E914C719-DEC3-4365-95A4-3F48FD45428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8" name="1 CuadroTexto">
          <a:extLst>
            <a:ext uri="{FF2B5EF4-FFF2-40B4-BE49-F238E27FC236}">
              <a16:creationId xmlns:a16="http://schemas.microsoft.com/office/drawing/2014/main" id="{ABF50418-1279-42BE-85DE-C4477AEE9B4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9" name="2 CuadroTexto">
          <a:extLst>
            <a:ext uri="{FF2B5EF4-FFF2-40B4-BE49-F238E27FC236}">
              <a16:creationId xmlns:a16="http://schemas.microsoft.com/office/drawing/2014/main" id="{647699E0-1094-417E-9831-D44D8ED9434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0" name="3 CuadroTexto">
          <a:extLst>
            <a:ext uri="{FF2B5EF4-FFF2-40B4-BE49-F238E27FC236}">
              <a16:creationId xmlns:a16="http://schemas.microsoft.com/office/drawing/2014/main" id="{9781D018-C53E-4D4F-868D-22B45AE3AE4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1" name="4 CuadroTexto">
          <a:extLst>
            <a:ext uri="{FF2B5EF4-FFF2-40B4-BE49-F238E27FC236}">
              <a16:creationId xmlns:a16="http://schemas.microsoft.com/office/drawing/2014/main" id="{CD72A19F-258D-4EEA-8785-C1E9849967E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2" name="5 CuadroTexto">
          <a:extLst>
            <a:ext uri="{FF2B5EF4-FFF2-40B4-BE49-F238E27FC236}">
              <a16:creationId xmlns:a16="http://schemas.microsoft.com/office/drawing/2014/main" id="{60A879EF-F02B-4E76-9E9F-C36AFE76EAE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3" name="6 CuadroTexto">
          <a:extLst>
            <a:ext uri="{FF2B5EF4-FFF2-40B4-BE49-F238E27FC236}">
              <a16:creationId xmlns:a16="http://schemas.microsoft.com/office/drawing/2014/main" id="{22D82310-BC11-4AD3-B5F3-74B972A8E70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4" name="1 CuadroTexto">
          <a:extLst>
            <a:ext uri="{FF2B5EF4-FFF2-40B4-BE49-F238E27FC236}">
              <a16:creationId xmlns:a16="http://schemas.microsoft.com/office/drawing/2014/main" id="{2104E354-333D-4585-A2EB-6C8CC516F58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5" name="2 CuadroTexto">
          <a:extLst>
            <a:ext uri="{FF2B5EF4-FFF2-40B4-BE49-F238E27FC236}">
              <a16:creationId xmlns:a16="http://schemas.microsoft.com/office/drawing/2014/main" id="{F55D6104-B8CF-4727-AEED-9071B4037A2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6" name="3 CuadroTexto">
          <a:extLst>
            <a:ext uri="{FF2B5EF4-FFF2-40B4-BE49-F238E27FC236}">
              <a16:creationId xmlns:a16="http://schemas.microsoft.com/office/drawing/2014/main" id="{016F321E-BF4B-488F-AC62-3B07645EF2C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7" name="4 CuadroTexto">
          <a:extLst>
            <a:ext uri="{FF2B5EF4-FFF2-40B4-BE49-F238E27FC236}">
              <a16:creationId xmlns:a16="http://schemas.microsoft.com/office/drawing/2014/main" id="{3D1D71DF-53A9-4692-B198-F321A8D4DFE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8" name="5 CuadroTexto">
          <a:extLst>
            <a:ext uri="{FF2B5EF4-FFF2-40B4-BE49-F238E27FC236}">
              <a16:creationId xmlns:a16="http://schemas.microsoft.com/office/drawing/2014/main" id="{7877D7E0-F07D-4F1D-B2C1-A16577C0DEC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9" name="6 CuadroTexto">
          <a:extLst>
            <a:ext uri="{FF2B5EF4-FFF2-40B4-BE49-F238E27FC236}">
              <a16:creationId xmlns:a16="http://schemas.microsoft.com/office/drawing/2014/main" id="{48D1A872-42F8-498F-92D5-E8F1ED485FD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0" name="7 CuadroTexto">
          <a:extLst>
            <a:ext uri="{FF2B5EF4-FFF2-40B4-BE49-F238E27FC236}">
              <a16:creationId xmlns:a16="http://schemas.microsoft.com/office/drawing/2014/main" id="{951DA328-4033-44A7-B953-845AA6F68AF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1" name="8 CuadroTexto">
          <a:extLst>
            <a:ext uri="{FF2B5EF4-FFF2-40B4-BE49-F238E27FC236}">
              <a16:creationId xmlns:a16="http://schemas.microsoft.com/office/drawing/2014/main" id="{7A7BB9C3-7678-48DE-A062-A47D2000CF2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2" name="1 CuadroTexto">
          <a:extLst>
            <a:ext uri="{FF2B5EF4-FFF2-40B4-BE49-F238E27FC236}">
              <a16:creationId xmlns:a16="http://schemas.microsoft.com/office/drawing/2014/main" id="{B39E9D6C-381D-4192-93C6-4D6C27E35D1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3" name="2 CuadroTexto">
          <a:extLst>
            <a:ext uri="{FF2B5EF4-FFF2-40B4-BE49-F238E27FC236}">
              <a16:creationId xmlns:a16="http://schemas.microsoft.com/office/drawing/2014/main" id="{518561BB-AF29-437E-800B-1418F85A852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4" name="3 CuadroTexto">
          <a:extLst>
            <a:ext uri="{FF2B5EF4-FFF2-40B4-BE49-F238E27FC236}">
              <a16:creationId xmlns:a16="http://schemas.microsoft.com/office/drawing/2014/main" id="{E4066EF8-B423-49DF-990E-A80D702333E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5" name="4 CuadroTexto">
          <a:extLst>
            <a:ext uri="{FF2B5EF4-FFF2-40B4-BE49-F238E27FC236}">
              <a16:creationId xmlns:a16="http://schemas.microsoft.com/office/drawing/2014/main" id="{B14F24BE-71DA-40F4-914A-D1AC788DEF1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6" name="6 CuadroTexto">
          <a:extLst>
            <a:ext uri="{FF2B5EF4-FFF2-40B4-BE49-F238E27FC236}">
              <a16:creationId xmlns:a16="http://schemas.microsoft.com/office/drawing/2014/main" id="{99A93D38-2B13-4C99-B70E-37D5FA5C2F8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57" name="8 CuadroTexto">
          <a:extLst>
            <a:ext uri="{FF2B5EF4-FFF2-40B4-BE49-F238E27FC236}">
              <a16:creationId xmlns:a16="http://schemas.microsoft.com/office/drawing/2014/main" id="{AF808637-B741-41C6-8E2B-498F3EC3AF47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8" name="1 CuadroTexto">
          <a:extLst>
            <a:ext uri="{FF2B5EF4-FFF2-40B4-BE49-F238E27FC236}">
              <a16:creationId xmlns:a16="http://schemas.microsoft.com/office/drawing/2014/main" id="{FD5C179E-2D14-4702-B176-F814DC655BE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9" name="2 CuadroTexto">
          <a:extLst>
            <a:ext uri="{FF2B5EF4-FFF2-40B4-BE49-F238E27FC236}">
              <a16:creationId xmlns:a16="http://schemas.microsoft.com/office/drawing/2014/main" id="{C0AE5319-416F-4609-BBA4-C93122EF894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0" name="3 CuadroTexto">
          <a:extLst>
            <a:ext uri="{FF2B5EF4-FFF2-40B4-BE49-F238E27FC236}">
              <a16:creationId xmlns:a16="http://schemas.microsoft.com/office/drawing/2014/main" id="{EF922653-B71C-4057-A6E6-78A133BC12D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1" name="4 CuadroTexto">
          <a:extLst>
            <a:ext uri="{FF2B5EF4-FFF2-40B4-BE49-F238E27FC236}">
              <a16:creationId xmlns:a16="http://schemas.microsoft.com/office/drawing/2014/main" id="{BB3412D6-A1CD-419F-A2C3-4894C4AE646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2" name="5 CuadroTexto">
          <a:extLst>
            <a:ext uri="{FF2B5EF4-FFF2-40B4-BE49-F238E27FC236}">
              <a16:creationId xmlns:a16="http://schemas.microsoft.com/office/drawing/2014/main" id="{18A3AD54-9E10-4AE1-B7B6-E51DBF088AA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3" name="6 CuadroTexto">
          <a:extLst>
            <a:ext uri="{FF2B5EF4-FFF2-40B4-BE49-F238E27FC236}">
              <a16:creationId xmlns:a16="http://schemas.microsoft.com/office/drawing/2014/main" id="{4555613D-01D5-409E-957D-2A499CB0138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4" name="7 CuadroTexto">
          <a:extLst>
            <a:ext uri="{FF2B5EF4-FFF2-40B4-BE49-F238E27FC236}">
              <a16:creationId xmlns:a16="http://schemas.microsoft.com/office/drawing/2014/main" id="{96DC7ECE-9D1A-44A8-8948-1249939D71E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" name="8 CuadroTexto">
          <a:extLst>
            <a:ext uri="{FF2B5EF4-FFF2-40B4-BE49-F238E27FC236}">
              <a16:creationId xmlns:a16="http://schemas.microsoft.com/office/drawing/2014/main" id="{5E9906C0-473A-460F-B23B-653C95EFD60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6" name="1 CuadroTexto">
          <a:extLst>
            <a:ext uri="{FF2B5EF4-FFF2-40B4-BE49-F238E27FC236}">
              <a16:creationId xmlns:a16="http://schemas.microsoft.com/office/drawing/2014/main" id="{55E79249-9DDD-4B0E-806C-13500D6A5E3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7" name="2 CuadroTexto">
          <a:extLst>
            <a:ext uri="{FF2B5EF4-FFF2-40B4-BE49-F238E27FC236}">
              <a16:creationId xmlns:a16="http://schemas.microsoft.com/office/drawing/2014/main" id="{701AC207-A720-4FE5-8F01-945E28A3C06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8" name="3 CuadroTexto">
          <a:extLst>
            <a:ext uri="{FF2B5EF4-FFF2-40B4-BE49-F238E27FC236}">
              <a16:creationId xmlns:a16="http://schemas.microsoft.com/office/drawing/2014/main" id="{731841EE-7293-4FDF-802F-EA22C6F2862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9" name="4 CuadroTexto">
          <a:extLst>
            <a:ext uri="{FF2B5EF4-FFF2-40B4-BE49-F238E27FC236}">
              <a16:creationId xmlns:a16="http://schemas.microsoft.com/office/drawing/2014/main" id="{8A8BB5AD-BAB9-4077-A031-E4FFE0CDA4B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0" name="5 CuadroTexto">
          <a:extLst>
            <a:ext uri="{FF2B5EF4-FFF2-40B4-BE49-F238E27FC236}">
              <a16:creationId xmlns:a16="http://schemas.microsoft.com/office/drawing/2014/main" id="{A3AC8199-D663-4A21-8B24-CC02140618B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" name="6 CuadroTexto">
          <a:extLst>
            <a:ext uri="{FF2B5EF4-FFF2-40B4-BE49-F238E27FC236}">
              <a16:creationId xmlns:a16="http://schemas.microsoft.com/office/drawing/2014/main" id="{671268B7-CB6A-4FEE-906B-5C028952687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72" name="8 CuadroTexto">
          <a:extLst>
            <a:ext uri="{FF2B5EF4-FFF2-40B4-BE49-F238E27FC236}">
              <a16:creationId xmlns:a16="http://schemas.microsoft.com/office/drawing/2014/main" id="{6152B858-4654-461B-B7D3-86F7259CA5D2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3" name="1 CuadroTexto">
          <a:extLst>
            <a:ext uri="{FF2B5EF4-FFF2-40B4-BE49-F238E27FC236}">
              <a16:creationId xmlns:a16="http://schemas.microsoft.com/office/drawing/2014/main" id="{B9D4DD36-4EC0-4A82-8579-DDFC9B5D802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4" name="2 CuadroTexto">
          <a:extLst>
            <a:ext uri="{FF2B5EF4-FFF2-40B4-BE49-F238E27FC236}">
              <a16:creationId xmlns:a16="http://schemas.microsoft.com/office/drawing/2014/main" id="{DDF5E813-5D0B-49AD-A222-2285EBF7388C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5" name="3 CuadroTexto">
          <a:extLst>
            <a:ext uri="{FF2B5EF4-FFF2-40B4-BE49-F238E27FC236}">
              <a16:creationId xmlns:a16="http://schemas.microsoft.com/office/drawing/2014/main" id="{9C6DB757-AAC4-4889-AE48-C628B6BB8F1D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6" name="4 CuadroTexto">
          <a:extLst>
            <a:ext uri="{FF2B5EF4-FFF2-40B4-BE49-F238E27FC236}">
              <a16:creationId xmlns:a16="http://schemas.microsoft.com/office/drawing/2014/main" id="{095490C1-8382-4F20-BD23-E4939349EFD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7" name="5 CuadroTexto">
          <a:extLst>
            <a:ext uri="{FF2B5EF4-FFF2-40B4-BE49-F238E27FC236}">
              <a16:creationId xmlns:a16="http://schemas.microsoft.com/office/drawing/2014/main" id="{C85EF66A-FA46-4A84-940E-11CEB953B50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8" name="6 CuadroTexto">
          <a:extLst>
            <a:ext uri="{FF2B5EF4-FFF2-40B4-BE49-F238E27FC236}">
              <a16:creationId xmlns:a16="http://schemas.microsoft.com/office/drawing/2014/main" id="{9E407B63-90F5-4977-9A8E-CC3A6E00E88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" name="7 CuadroTexto">
          <a:extLst>
            <a:ext uri="{FF2B5EF4-FFF2-40B4-BE49-F238E27FC236}">
              <a16:creationId xmlns:a16="http://schemas.microsoft.com/office/drawing/2014/main" id="{E3C06EB6-4A4C-460C-9637-E8C8A2473068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" name="8 CuadroTexto">
          <a:extLst>
            <a:ext uri="{FF2B5EF4-FFF2-40B4-BE49-F238E27FC236}">
              <a16:creationId xmlns:a16="http://schemas.microsoft.com/office/drawing/2014/main" id="{44A4E7A0-719C-4A2D-BB05-8DE5EC6B64B7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1" name="1 CuadroTexto">
          <a:extLst>
            <a:ext uri="{FF2B5EF4-FFF2-40B4-BE49-F238E27FC236}">
              <a16:creationId xmlns:a16="http://schemas.microsoft.com/office/drawing/2014/main" id="{CE3FF34A-FF76-447B-A5CA-5AEEADF5C99C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2" name="2 CuadroTexto">
          <a:extLst>
            <a:ext uri="{FF2B5EF4-FFF2-40B4-BE49-F238E27FC236}">
              <a16:creationId xmlns:a16="http://schemas.microsoft.com/office/drawing/2014/main" id="{6F6FBD64-77B3-4991-8266-F10B8DAE52B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3" name="3 CuadroTexto">
          <a:extLst>
            <a:ext uri="{FF2B5EF4-FFF2-40B4-BE49-F238E27FC236}">
              <a16:creationId xmlns:a16="http://schemas.microsoft.com/office/drawing/2014/main" id="{C1BC98D0-12CD-4869-8C34-C7899C45B55F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4" name="4 CuadroTexto">
          <a:extLst>
            <a:ext uri="{FF2B5EF4-FFF2-40B4-BE49-F238E27FC236}">
              <a16:creationId xmlns:a16="http://schemas.microsoft.com/office/drawing/2014/main" id="{200ABDFE-A12C-47D1-B489-E2575F059DE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" name="6 CuadroTexto">
          <a:extLst>
            <a:ext uri="{FF2B5EF4-FFF2-40B4-BE49-F238E27FC236}">
              <a16:creationId xmlns:a16="http://schemas.microsoft.com/office/drawing/2014/main" id="{7786D099-25A4-4D8F-B581-A4691A8E8225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86" name="8 CuadroTexto">
          <a:extLst>
            <a:ext uri="{FF2B5EF4-FFF2-40B4-BE49-F238E27FC236}">
              <a16:creationId xmlns:a16="http://schemas.microsoft.com/office/drawing/2014/main" id="{80C22B23-7444-480D-A4CE-E8C3817E6F62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" name="1 CuadroTexto">
          <a:extLst>
            <a:ext uri="{FF2B5EF4-FFF2-40B4-BE49-F238E27FC236}">
              <a16:creationId xmlns:a16="http://schemas.microsoft.com/office/drawing/2014/main" id="{89E1C2DA-33F1-431E-A0E1-7BCE475C91F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" name="2 CuadroTexto">
          <a:extLst>
            <a:ext uri="{FF2B5EF4-FFF2-40B4-BE49-F238E27FC236}">
              <a16:creationId xmlns:a16="http://schemas.microsoft.com/office/drawing/2014/main" id="{17FF85B4-0BAE-45B4-BB41-25411047AFF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9" name="3 CuadroTexto">
          <a:extLst>
            <a:ext uri="{FF2B5EF4-FFF2-40B4-BE49-F238E27FC236}">
              <a16:creationId xmlns:a16="http://schemas.microsoft.com/office/drawing/2014/main" id="{6C5BE59C-ADDD-41F7-BFD8-BA9B5AD6406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0" name="4 CuadroTexto">
          <a:extLst>
            <a:ext uri="{FF2B5EF4-FFF2-40B4-BE49-F238E27FC236}">
              <a16:creationId xmlns:a16="http://schemas.microsoft.com/office/drawing/2014/main" id="{C83CC3F0-51CC-4292-9EB0-3FA8236A89A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1" name="5 CuadroTexto">
          <a:extLst>
            <a:ext uri="{FF2B5EF4-FFF2-40B4-BE49-F238E27FC236}">
              <a16:creationId xmlns:a16="http://schemas.microsoft.com/office/drawing/2014/main" id="{604BD46F-2986-4FCA-A43B-4839158CB0C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2" name="6 CuadroTexto">
          <a:extLst>
            <a:ext uri="{FF2B5EF4-FFF2-40B4-BE49-F238E27FC236}">
              <a16:creationId xmlns:a16="http://schemas.microsoft.com/office/drawing/2014/main" id="{17F48188-6928-4C73-A23C-B4B52545DEA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3" name="7 CuadroTexto">
          <a:extLst>
            <a:ext uri="{FF2B5EF4-FFF2-40B4-BE49-F238E27FC236}">
              <a16:creationId xmlns:a16="http://schemas.microsoft.com/office/drawing/2014/main" id="{17A7B674-1EE3-40F7-9598-C1B1A6681E8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" name="8 CuadroTexto">
          <a:extLst>
            <a:ext uri="{FF2B5EF4-FFF2-40B4-BE49-F238E27FC236}">
              <a16:creationId xmlns:a16="http://schemas.microsoft.com/office/drawing/2014/main" id="{C1F7AC58-93D0-4BF7-A9F7-C6E4B7921E2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5" name="1 CuadroTexto">
          <a:extLst>
            <a:ext uri="{FF2B5EF4-FFF2-40B4-BE49-F238E27FC236}">
              <a16:creationId xmlns:a16="http://schemas.microsoft.com/office/drawing/2014/main" id="{97747624-FE66-418F-8742-62066EFF66F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6" name="2 CuadroTexto">
          <a:extLst>
            <a:ext uri="{FF2B5EF4-FFF2-40B4-BE49-F238E27FC236}">
              <a16:creationId xmlns:a16="http://schemas.microsoft.com/office/drawing/2014/main" id="{81A2F9A8-6145-4B34-94ED-5043F77F7FB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7" name="3 CuadroTexto">
          <a:extLst>
            <a:ext uri="{FF2B5EF4-FFF2-40B4-BE49-F238E27FC236}">
              <a16:creationId xmlns:a16="http://schemas.microsoft.com/office/drawing/2014/main" id="{F2B421AA-8C70-4461-B148-33DA7FF1663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8" name="4 CuadroTexto">
          <a:extLst>
            <a:ext uri="{FF2B5EF4-FFF2-40B4-BE49-F238E27FC236}">
              <a16:creationId xmlns:a16="http://schemas.microsoft.com/office/drawing/2014/main" id="{F17D8397-28FC-4DCF-81CE-56E9117AE94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9" name="6 CuadroTexto">
          <a:extLst>
            <a:ext uri="{FF2B5EF4-FFF2-40B4-BE49-F238E27FC236}">
              <a16:creationId xmlns:a16="http://schemas.microsoft.com/office/drawing/2014/main" id="{0E0B2A5D-8966-432A-92A9-9CFF4F2F2CB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00" name="8 CuadroTexto">
          <a:extLst>
            <a:ext uri="{FF2B5EF4-FFF2-40B4-BE49-F238E27FC236}">
              <a16:creationId xmlns:a16="http://schemas.microsoft.com/office/drawing/2014/main" id="{B55B526C-E04B-42B2-B33C-524AE4A2794A}"/>
            </a:ext>
          </a:extLst>
        </xdr:cNvPr>
        <xdr:cNvSpPr txBox="1"/>
      </xdr:nvSpPr>
      <xdr:spPr>
        <a:xfrm>
          <a:off x="49453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" name="1 CuadroTexto">
          <a:extLst>
            <a:ext uri="{FF2B5EF4-FFF2-40B4-BE49-F238E27FC236}">
              <a16:creationId xmlns:a16="http://schemas.microsoft.com/office/drawing/2014/main" id="{AD9EC875-ACCE-4D57-8E22-53B2555BF9D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2" name="2 CuadroTexto">
          <a:extLst>
            <a:ext uri="{FF2B5EF4-FFF2-40B4-BE49-F238E27FC236}">
              <a16:creationId xmlns:a16="http://schemas.microsoft.com/office/drawing/2014/main" id="{805BBB5A-093A-4ED8-83D8-DB3359ED9AB5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" name="3 CuadroTexto">
          <a:extLst>
            <a:ext uri="{FF2B5EF4-FFF2-40B4-BE49-F238E27FC236}">
              <a16:creationId xmlns:a16="http://schemas.microsoft.com/office/drawing/2014/main" id="{A40C9730-F373-4E50-84AA-DEF2372537B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4" name="4 CuadroTexto">
          <a:extLst>
            <a:ext uri="{FF2B5EF4-FFF2-40B4-BE49-F238E27FC236}">
              <a16:creationId xmlns:a16="http://schemas.microsoft.com/office/drawing/2014/main" id="{1FAC68FB-2581-40C5-8D01-FE8A7722DA5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" name="5 CuadroTexto">
          <a:extLst>
            <a:ext uri="{FF2B5EF4-FFF2-40B4-BE49-F238E27FC236}">
              <a16:creationId xmlns:a16="http://schemas.microsoft.com/office/drawing/2014/main" id="{FBDDE685-24E2-4FCE-8FD9-5F8CCA3350C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6" name="6 CuadroTexto">
          <a:extLst>
            <a:ext uri="{FF2B5EF4-FFF2-40B4-BE49-F238E27FC236}">
              <a16:creationId xmlns:a16="http://schemas.microsoft.com/office/drawing/2014/main" id="{5EAC03EE-3CA6-4A3A-A309-480B54C499B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" name="7 CuadroTexto">
          <a:extLst>
            <a:ext uri="{FF2B5EF4-FFF2-40B4-BE49-F238E27FC236}">
              <a16:creationId xmlns:a16="http://schemas.microsoft.com/office/drawing/2014/main" id="{780BF068-4F74-418A-AFA1-5878D966D3D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8" name="8 CuadroTexto">
          <a:extLst>
            <a:ext uri="{FF2B5EF4-FFF2-40B4-BE49-F238E27FC236}">
              <a16:creationId xmlns:a16="http://schemas.microsoft.com/office/drawing/2014/main" id="{7EEA78D8-5041-4A5A-AD1E-0C3BD2C15E7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" name="1 CuadroTexto">
          <a:extLst>
            <a:ext uri="{FF2B5EF4-FFF2-40B4-BE49-F238E27FC236}">
              <a16:creationId xmlns:a16="http://schemas.microsoft.com/office/drawing/2014/main" id="{2C8031A6-F599-419B-AC23-AEF08EF5AEC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0" name="2 CuadroTexto">
          <a:extLst>
            <a:ext uri="{FF2B5EF4-FFF2-40B4-BE49-F238E27FC236}">
              <a16:creationId xmlns:a16="http://schemas.microsoft.com/office/drawing/2014/main" id="{A1CA7120-8008-461B-BDF7-696DE2170DC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1" name="3 CuadroTexto">
          <a:extLst>
            <a:ext uri="{FF2B5EF4-FFF2-40B4-BE49-F238E27FC236}">
              <a16:creationId xmlns:a16="http://schemas.microsoft.com/office/drawing/2014/main" id="{FD705C59-40F8-4398-A380-B863CF1AC0E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2" name="4 CuadroTexto">
          <a:extLst>
            <a:ext uri="{FF2B5EF4-FFF2-40B4-BE49-F238E27FC236}">
              <a16:creationId xmlns:a16="http://schemas.microsoft.com/office/drawing/2014/main" id="{9AEEE52E-907B-4F7D-9101-790F3BCB11A5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3" name="6 CuadroTexto">
          <a:extLst>
            <a:ext uri="{FF2B5EF4-FFF2-40B4-BE49-F238E27FC236}">
              <a16:creationId xmlns:a16="http://schemas.microsoft.com/office/drawing/2014/main" id="{8288AE86-A29E-4ABF-B947-2A13D57C485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14" name="8 CuadroTexto">
          <a:extLst>
            <a:ext uri="{FF2B5EF4-FFF2-40B4-BE49-F238E27FC236}">
              <a16:creationId xmlns:a16="http://schemas.microsoft.com/office/drawing/2014/main" id="{1E430CAA-2EB2-4481-A24B-6DAFE61268C7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5" name="1 CuadroTexto">
          <a:extLst>
            <a:ext uri="{FF2B5EF4-FFF2-40B4-BE49-F238E27FC236}">
              <a16:creationId xmlns:a16="http://schemas.microsoft.com/office/drawing/2014/main" id="{5F933AA9-3444-4BF7-8828-12A731FEF91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" name="2 CuadroTexto">
          <a:extLst>
            <a:ext uri="{FF2B5EF4-FFF2-40B4-BE49-F238E27FC236}">
              <a16:creationId xmlns:a16="http://schemas.microsoft.com/office/drawing/2014/main" id="{54590C4F-FFB1-48DF-8D76-603949A56DE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7" name="3 CuadroTexto">
          <a:extLst>
            <a:ext uri="{FF2B5EF4-FFF2-40B4-BE49-F238E27FC236}">
              <a16:creationId xmlns:a16="http://schemas.microsoft.com/office/drawing/2014/main" id="{A536A074-F690-48DE-8D89-AB1D5D5D3FB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8" name="4 CuadroTexto">
          <a:extLst>
            <a:ext uri="{FF2B5EF4-FFF2-40B4-BE49-F238E27FC236}">
              <a16:creationId xmlns:a16="http://schemas.microsoft.com/office/drawing/2014/main" id="{0B93882E-953B-47F5-8F00-F605B868650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9" name="5 CuadroTexto">
          <a:extLst>
            <a:ext uri="{FF2B5EF4-FFF2-40B4-BE49-F238E27FC236}">
              <a16:creationId xmlns:a16="http://schemas.microsoft.com/office/drawing/2014/main" id="{96E7F4FE-640A-43B2-A1DC-B0453C91106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" name="6 CuadroTexto">
          <a:extLst>
            <a:ext uri="{FF2B5EF4-FFF2-40B4-BE49-F238E27FC236}">
              <a16:creationId xmlns:a16="http://schemas.microsoft.com/office/drawing/2014/main" id="{E8A8AFC5-AB8E-4633-AB38-51BB6F9EA9B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1" name="7 CuadroTexto">
          <a:extLst>
            <a:ext uri="{FF2B5EF4-FFF2-40B4-BE49-F238E27FC236}">
              <a16:creationId xmlns:a16="http://schemas.microsoft.com/office/drawing/2014/main" id="{FB919CE2-84E9-40A8-A6A7-BCDFC420599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2" name="8 CuadroTexto">
          <a:extLst>
            <a:ext uri="{FF2B5EF4-FFF2-40B4-BE49-F238E27FC236}">
              <a16:creationId xmlns:a16="http://schemas.microsoft.com/office/drawing/2014/main" id="{38235E77-4DA7-41DE-9F6C-651A8294DEB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" name="1 CuadroTexto">
          <a:extLst>
            <a:ext uri="{FF2B5EF4-FFF2-40B4-BE49-F238E27FC236}">
              <a16:creationId xmlns:a16="http://schemas.microsoft.com/office/drawing/2014/main" id="{AC91D513-054B-48EA-B856-AAC944D52AA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" name="2 CuadroTexto">
          <a:extLst>
            <a:ext uri="{FF2B5EF4-FFF2-40B4-BE49-F238E27FC236}">
              <a16:creationId xmlns:a16="http://schemas.microsoft.com/office/drawing/2014/main" id="{0CE923A6-66E9-4BD9-9D0A-734A032795E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5" name="3 CuadroTexto">
          <a:extLst>
            <a:ext uri="{FF2B5EF4-FFF2-40B4-BE49-F238E27FC236}">
              <a16:creationId xmlns:a16="http://schemas.microsoft.com/office/drawing/2014/main" id="{53919279-D07C-4EC1-B885-2CAA520BC6F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" name="4 CuadroTexto">
          <a:extLst>
            <a:ext uri="{FF2B5EF4-FFF2-40B4-BE49-F238E27FC236}">
              <a16:creationId xmlns:a16="http://schemas.microsoft.com/office/drawing/2014/main" id="{FDD606BB-B7F8-49E7-B0CC-DD03EAA6503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" name="5 CuadroTexto">
          <a:extLst>
            <a:ext uri="{FF2B5EF4-FFF2-40B4-BE49-F238E27FC236}">
              <a16:creationId xmlns:a16="http://schemas.microsoft.com/office/drawing/2014/main" id="{90EBEB54-F018-4348-8076-B414EF4632D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8" name="6 CuadroTexto">
          <a:extLst>
            <a:ext uri="{FF2B5EF4-FFF2-40B4-BE49-F238E27FC236}">
              <a16:creationId xmlns:a16="http://schemas.microsoft.com/office/drawing/2014/main" id="{3AA4E341-6297-4446-B1BD-C481E12AF21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9" name="8 CuadroTexto">
          <a:extLst>
            <a:ext uri="{FF2B5EF4-FFF2-40B4-BE49-F238E27FC236}">
              <a16:creationId xmlns:a16="http://schemas.microsoft.com/office/drawing/2014/main" id="{5DE14F29-8936-45E4-A8AE-65D980D77BE9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" name="1 CuadroTexto">
          <a:extLst>
            <a:ext uri="{FF2B5EF4-FFF2-40B4-BE49-F238E27FC236}">
              <a16:creationId xmlns:a16="http://schemas.microsoft.com/office/drawing/2014/main" id="{DE8612FB-A2E2-479C-B452-A29A5D11B95F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" name="2 CuadroTexto">
          <a:extLst>
            <a:ext uri="{FF2B5EF4-FFF2-40B4-BE49-F238E27FC236}">
              <a16:creationId xmlns:a16="http://schemas.microsoft.com/office/drawing/2014/main" id="{BD1874C0-DB95-4398-B70A-7A30FEC363C2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2" name="3 CuadroTexto">
          <a:extLst>
            <a:ext uri="{FF2B5EF4-FFF2-40B4-BE49-F238E27FC236}">
              <a16:creationId xmlns:a16="http://schemas.microsoft.com/office/drawing/2014/main" id="{018FF562-C371-4C38-9489-6F4A14A9F4FD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3" name="4 CuadroTexto">
          <a:extLst>
            <a:ext uri="{FF2B5EF4-FFF2-40B4-BE49-F238E27FC236}">
              <a16:creationId xmlns:a16="http://schemas.microsoft.com/office/drawing/2014/main" id="{4E65D9E9-D41B-4D04-8A46-D3EA10962562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4" name="5 CuadroTexto">
          <a:extLst>
            <a:ext uri="{FF2B5EF4-FFF2-40B4-BE49-F238E27FC236}">
              <a16:creationId xmlns:a16="http://schemas.microsoft.com/office/drawing/2014/main" id="{144AC5BD-41F9-43EB-A399-066A0B133645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5" name="6 CuadroTexto">
          <a:extLst>
            <a:ext uri="{FF2B5EF4-FFF2-40B4-BE49-F238E27FC236}">
              <a16:creationId xmlns:a16="http://schemas.microsoft.com/office/drawing/2014/main" id="{0582FF12-D81C-4D89-AA72-A9B68124664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6" name="7 CuadroTexto">
          <a:extLst>
            <a:ext uri="{FF2B5EF4-FFF2-40B4-BE49-F238E27FC236}">
              <a16:creationId xmlns:a16="http://schemas.microsoft.com/office/drawing/2014/main" id="{8B998CA5-0044-4AE8-B579-D78FC6F2676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7" name="8 CuadroTexto">
          <a:extLst>
            <a:ext uri="{FF2B5EF4-FFF2-40B4-BE49-F238E27FC236}">
              <a16:creationId xmlns:a16="http://schemas.microsoft.com/office/drawing/2014/main" id="{848357BA-71CF-4602-AACD-FCA700CBFDA5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8" name="1 CuadroTexto">
          <a:extLst>
            <a:ext uri="{FF2B5EF4-FFF2-40B4-BE49-F238E27FC236}">
              <a16:creationId xmlns:a16="http://schemas.microsoft.com/office/drawing/2014/main" id="{EFF84955-A2CE-48DF-A296-43FE862DA3F9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9" name="2 CuadroTexto">
          <a:extLst>
            <a:ext uri="{FF2B5EF4-FFF2-40B4-BE49-F238E27FC236}">
              <a16:creationId xmlns:a16="http://schemas.microsoft.com/office/drawing/2014/main" id="{D1D829B5-6F0E-4A53-9315-F276561B4005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40" name="3 CuadroTexto">
          <a:extLst>
            <a:ext uri="{FF2B5EF4-FFF2-40B4-BE49-F238E27FC236}">
              <a16:creationId xmlns:a16="http://schemas.microsoft.com/office/drawing/2014/main" id="{26D0D50C-1E6A-472D-B0EA-D327121E1FB9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41" name="4 CuadroTexto">
          <a:extLst>
            <a:ext uri="{FF2B5EF4-FFF2-40B4-BE49-F238E27FC236}">
              <a16:creationId xmlns:a16="http://schemas.microsoft.com/office/drawing/2014/main" id="{7B20EA54-D40C-4BB3-A2DE-9FD7930E180F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42" name="6 CuadroTexto">
          <a:extLst>
            <a:ext uri="{FF2B5EF4-FFF2-40B4-BE49-F238E27FC236}">
              <a16:creationId xmlns:a16="http://schemas.microsoft.com/office/drawing/2014/main" id="{4D2FF090-C949-45AD-AC44-A9BCCC3238E9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43" name="8 CuadroTexto">
          <a:extLst>
            <a:ext uri="{FF2B5EF4-FFF2-40B4-BE49-F238E27FC236}">
              <a16:creationId xmlns:a16="http://schemas.microsoft.com/office/drawing/2014/main" id="{DF4AB4FC-8100-43F7-941C-36988E42E572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" name="1 CuadroTexto">
          <a:extLst>
            <a:ext uri="{FF2B5EF4-FFF2-40B4-BE49-F238E27FC236}">
              <a16:creationId xmlns:a16="http://schemas.microsoft.com/office/drawing/2014/main" id="{7DDF88D8-DEC5-4035-96E3-8D35EBB0A5D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5" name="2 CuadroTexto">
          <a:extLst>
            <a:ext uri="{FF2B5EF4-FFF2-40B4-BE49-F238E27FC236}">
              <a16:creationId xmlns:a16="http://schemas.microsoft.com/office/drawing/2014/main" id="{404F9A9E-9D6D-455A-817C-0FC6472330C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" name="3 CuadroTexto">
          <a:extLst>
            <a:ext uri="{FF2B5EF4-FFF2-40B4-BE49-F238E27FC236}">
              <a16:creationId xmlns:a16="http://schemas.microsoft.com/office/drawing/2014/main" id="{1520788E-EFFC-45F9-A574-C7472C35F83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" name="4 CuadroTexto">
          <a:extLst>
            <a:ext uri="{FF2B5EF4-FFF2-40B4-BE49-F238E27FC236}">
              <a16:creationId xmlns:a16="http://schemas.microsoft.com/office/drawing/2014/main" id="{F50586A8-98DB-4B56-A65E-1414E8017DB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8" name="5 CuadroTexto">
          <a:extLst>
            <a:ext uri="{FF2B5EF4-FFF2-40B4-BE49-F238E27FC236}">
              <a16:creationId xmlns:a16="http://schemas.microsoft.com/office/drawing/2014/main" id="{B87A73A7-4859-4B9B-B8A7-29E9BE4D4F6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" name="6 CuadroTexto">
          <a:extLst>
            <a:ext uri="{FF2B5EF4-FFF2-40B4-BE49-F238E27FC236}">
              <a16:creationId xmlns:a16="http://schemas.microsoft.com/office/drawing/2014/main" id="{F478E5CB-A118-4AB0-83EB-EFB33774DF5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" name="7 CuadroTexto">
          <a:extLst>
            <a:ext uri="{FF2B5EF4-FFF2-40B4-BE49-F238E27FC236}">
              <a16:creationId xmlns:a16="http://schemas.microsoft.com/office/drawing/2014/main" id="{B930825F-9BB5-43B1-8E9E-3BC29EDC71E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1" name="8 CuadroTexto">
          <a:extLst>
            <a:ext uri="{FF2B5EF4-FFF2-40B4-BE49-F238E27FC236}">
              <a16:creationId xmlns:a16="http://schemas.microsoft.com/office/drawing/2014/main" id="{1AA8B4CB-3220-4AA9-B50B-69218CCE373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" name="1 CuadroTexto">
          <a:extLst>
            <a:ext uri="{FF2B5EF4-FFF2-40B4-BE49-F238E27FC236}">
              <a16:creationId xmlns:a16="http://schemas.microsoft.com/office/drawing/2014/main" id="{6E01540A-BA0F-4B74-A41E-2CC83ED2271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3" name="2 CuadroTexto">
          <a:extLst>
            <a:ext uri="{FF2B5EF4-FFF2-40B4-BE49-F238E27FC236}">
              <a16:creationId xmlns:a16="http://schemas.microsoft.com/office/drawing/2014/main" id="{C73C2EDA-7450-4318-97CA-C6E9CCA98DD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" name="3 CuadroTexto">
          <a:extLst>
            <a:ext uri="{FF2B5EF4-FFF2-40B4-BE49-F238E27FC236}">
              <a16:creationId xmlns:a16="http://schemas.microsoft.com/office/drawing/2014/main" id="{669E3664-2925-4AA3-A4C0-2DE98C9AB2E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" name="4 CuadroTexto">
          <a:extLst>
            <a:ext uri="{FF2B5EF4-FFF2-40B4-BE49-F238E27FC236}">
              <a16:creationId xmlns:a16="http://schemas.microsoft.com/office/drawing/2014/main" id="{AD3D2158-5A48-4640-AEA8-4A4DE639251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6" name="5 CuadroTexto">
          <a:extLst>
            <a:ext uri="{FF2B5EF4-FFF2-40B4-BE49-F238E27FC236}">
              <a16:creationId xmlns:a16="http://schemas.microsoft.com/office/drawing/2014/main" id="{BB002992-AEDC-4624-BA1D-0BA8B731E0E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" name="6 CuadroTexto">
          <a:extLst>
            <a:ext uri="{FF2B5EF4-FFF2-40B4-BE49-F238E27FC236}">
              <a16:creationId xmlns:a16="http://schemas.microsoft.com/office/drawing/2014/main" id="{9BDF425C-5F51-4208-AC77-D40D02BE10D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8</xdr:col>
      <xdr:colOff>803564</xdr:colOff>
      <xdr:row>0</xdr:row>
      <xdr:rowOff>0</xdr:rowOff>
    </xdr:from>
    <xdr:ext cx="1916468" cy="424295"/>
    <xdr:pic>
      <xdr:nvPicPr>
        <xdr:cNvPr id="458" name="Imagen 457">
          <a:extLst>
            <a:ext uri="{FF2B5EF4-FFF2-40B4-BE49-F238E27FC236}">
              <a16:creationId xmlns:a16="http://schemas.microsoft.com/office/drawing/2014/main" id="{07A19EC2-7097-4830-8DBB-A7CA97730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9164" y="0"/>
          <a:ext cx="1916468" cy="424295"/>
        </a:xfrm>
        <a:prstGeom prst="rect">
          <a:avLst/>
        </a:prstGeom>
      </xdr:spPr>
    </xdr:pic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" name="1 CuadroTexto">
          <a:extLst>
            <a:ext uri="{FF2B5EF4-FFF2-40B4-BE49-F238E27FC236}">
              <a16:creationId xmlns:a16="http://schemas.microsoft.com/office/drawing/2014/main" id="{2DAF0052-8E2C-403D-859E-877AB0F26BF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0" name="2 CuadroTexto">
          <a:extLst>
            <a:ext uri="{FF2B5EF4-FFF2-40B4-BE49-F238E27FC236}">
              <a16:creationId xmlns:a16="http://schemas.microsoft.com/office/drawing/2014/main" id="{66604F46-F87E-43B6-897D-B1C773CF264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" name="3 CuadroTexto">
          <a:extLst>
            <a:ext uri="{FF2B5EF4-FFF2-40B4-BE49-F238E27FC236}">
              <a16:creationId xmlns:a16="http://schemas.microsoft.com/office/drawing/2014/main" id="{E12A3BD2-CD2A-4904-A7BC-8DF8597E7E9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" name="4 CuadroTexto">
          <a:extLst>
            <a:ext uri="{FF2B5EF4-FFF2-40B4-BE49-F238E27FC236}">
              <a16:creationId xmlns:a16="http://schemas.microsoft.com/office/drawing/2014/main" id="{B7E6B9E5-DB7F-43D0-856A-CFFB6A33F48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" name="5 CuadroTexto">
          <a:extLst>
            <a:ext uri="{FF2B5EF4-FFF2-40B4-BE49-F238E27FC236}">
              <a16:creationId xmlns:a16="http://schemas.microsoft.com/office/drawing/2014/main" id="{EE8BD57E-B901-4F9D-B133-038120934AF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4" name="6 CuadroTexto">
          <a:extLst>
            <a:ext uri="{FF2B5EF4-FFF2-40B4-BE49-F238E27FC236}">
              <a16:creationId xmlns:a16="http://schemas.microsoft.com/office/drawing/2014/main" id="{B30FFE99-6D00-4D14-BE07-CDF7FB57129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" name="7 CuadroTexto">
          <a:extLst>
            <a:ext uri="{FF2B5EF4-FFF2-40B4-BE49-F238E27FC236}">
              <a16:creationId xmlns:a16="http://schemas.microsoft.com/office/drawing/2014/main" id="{7504DC8F-2B83-4716-8262-4FBB9F745AF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6" name="8 CuadroTexto">
          <a:extLst>
            <a:ext uri="{FF2B5EF4-FFF2-40B4-BE49-F238E27FC236}">
              <a16:creationId xmlns:a16="http://schemas.microsoft.com/office/drawing/2014/main" id="{63930F59-075F-448E-8085-1BCF22AE44C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7" name="1 CuadroTexto">
          <a:extLst>
            <a:ext uri="{FF2B5EF4-FFF2-40B4-BE49-F238E27FC236}">
              <a16:creationId xmlns:a16="http://schemas.microsoft.com/office/drawing/2014/main" id="{41D15FE9-2638-4247-94D5-547477EC730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8" name="2 CuadroTexto">
          <a:extLst>
            <a:ext uri="{FF2B5EF4-FFF2-40B4-BE49-F238E27FC236}">
              <a16:creationId xmlns:a16="http://schemas.microsoft.com/office/drawing/2014/main" id="{5D352F1D-6362-4B51-885A-EA6FECDADD3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9" name="3 CuadroTexto">
          <a:extLst>
            <a:ext uri="{FF2B5EF4-FFF2-40B4-BE49-F238E27FC236}">
              <a16:creationId xmlns:a16="http://schemas.microsoft.com/office/drawing/2014/main" id="{7FEA827A-8545-4A19-AC1B-53F80769691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0" name="4 CuadroTexto">
          <a:extLst>
            <a:ext uri="{FF2B5EF4-FFF2-40B4-BE49-F238E27FC236}">
              <a16:creationId xmlns:a16="http://schemas.microsoft.com/office/drawing/2014/main" id="{0099495E-5AF5-4D23-96B1-FCE1AD21C87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1" name="6 CuadroTexto">
          <a:extLst>
            <a:ext uri="{FF2B5EF4-FFF2-40B4-BE49-F238E27FC236}">
              <a16:creationId xmlns:a16="http://schemas.microsoft.com/office/drawing/2014/main" id="{3A8B6672-6045-4BA4-9C6D-A87C20C98DB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72" name="8 CuadroTexto">
          <a:extLst>
            <a:ext uri="{FF2B5EF4-FFF2-40B4-BE49-F238E27FC236}">
              <a16:creationId xmlns:a16="http://schemas.microsoft.com/office/drawing/2014/main" id="{C1F9D9D2-946A-4FD2-B38E-33F7114579E3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3" name="1 CuadroTexto">
          <a:extLst>
            <a:ext uri="{FF2B5EF4-FFF2-40B4-BE49-F238E27FC236}">
              <a16:creationId xmlns:a16="http://schemas.microsoft.com/office/drawing/2014/main" id="{A1526944-BE3A-4771-AD8E-1B92085DFEF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74" name="2 CuadroTexto">
          <a:extLst>
            <a:ext uri="{FF2B5EF4-FFF2-40B4-BE49-F238E27FC236}">
              <a16:creationId xmlns:a16="http://schemas.microsoft.com/office/drawing/2014/main" id="{2B6088B5-EF55-481F-9C74-BCF21A34AAB4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5" name="3 CuadroTexto">
          <a:extLst>
            <a:ext uri="{FF2B5EF4-FFF2-40B4-BE49-F238E27FC236}">
              <a16:creationId xmlns:a16="http://schemas.microsoft.com/office/drawing/2014/main" id="{EB6C0660-1E86-430D-884C-CC85AD6165B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76" name="4 CuadroTexto">
          <a:extLst>
            <a:ext uri="{FF2B5EF4-FFF2-40B4-BE49-F238E27FC236}">
              <a16:creationId xmlns:a16="http://schemas.microsoft.com/office/drawing/2014/main" id="{137F4F67-09BA-4743-8533-1C91BB98AC06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7" name="5 CuadroTexto">
          <a:extLst>
            <a:ext uri="{FF2B5EF4-FFF2-40B4-BE49-F238E27FC236}">
              <a16:creationId xmlns:a16="http://schemas.microsoft.com/office/drawing/2014/main" id="{FEA30B20-9199-47CB-9053-F68DE39ADA1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78" name="6 CuadroTexto">
          <a:extLst>
            <a:ext uri="{FF2B5EF4-FFF2-40B4-BE49-F238E27FC236}">
              <a16:creationId xmlns:a16="http://schemas.microsoft.com/office/drawing/2014/main" id="{8B71E0EC-4CA5-40A3-ADA3-8FBC40E37E8E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" name="7 CuadroTexto">
          <a:extLst>
            <a:ext uri="{FF2B5EF4-FFF2-40B4-BE49-F238E27FC236}">
              <a16:creationId xmlns:a16="http://schemas.microsoft.com/office/drawing/2014/main" id="{A579AB90-E004-43AE-9CE1-8B07E165DDF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" name="8 CuadroTexto">
          <a:extLst>
            <a:ext uri="{FF2B5EF4-FFF2-40B4-BE49-F238E27FC236}">
              <a16:creationId xmlns:a16="http://schemas.microsoft.com/office/drawing/2014/main" id="{6F6009AB-85DA-42D2-AFFA-C90FA584344A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" name="1 CuadroTexto">
          <a:extLst>
            <a:ext uri="{FF2B5EF4-FFF2-40B4-BE49-F238E27FC236}">
              <a16:creationId xmlns:a16="http://schemas.microsoft.com/office/drawing/2014/main" id="{484BAD03-637E-4AF6-BB41-175A1A083DE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2" name="2 CuadroTexto">
          <a:extLst>
            <a:ext uri="{FF2B5EF4-FFF2-40B4-BE49-F238E27FC236}">
              <a16:creationId xmlns:a16="http://schemas.microsoft.com/office/drawing/2014/main" id="{2B44B814-CC09-474C-BE5C-4DD75C8215E7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" name="3 CuadroTexto">
          <a:extLst>
            <a:ext uri="{FF2B5EF4-FFF2-40B4-BE49-F238E27FC236}">
              <a16:creationId xmlns:a16="http://schemas.microsoft.com/office/drawing/2014/main" id="{5ADC4D20-E86F-4145-8834-AA1618A2083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" name="4 CuadroTexto">
          <a:extLst>
            <a:ext uri="{FF2B5EF4-FFF2-40B4-BE49-F238E27FC236}">
              <a16:creationId xmlns:a16="http://schemas.microsoft.com/office/drawing/2014/main" id="{79016702-E6C0-46A0-A757-52003F871BEE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" name="5 CuadroTexto">
          <a:extLst>
            <a:ext uri="{FF2B5EF4-FFF2-40B4-BE49-F238E27FC236}">
              <a16:creationId xmlns:a16="http://schemas.microsoft.com/office/drawing/2014/main" id="{77118F13-F430-4C66-ABB9-F0FA9F4E9A5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" name="6 CuadroTexto">
          <a:extLst>
            <a:ext uri="{FF2B5EF4-FFF2-40B4-BE49-F238E27FC236}">
              <a16:creationId xmlns:a16="http://schemas.microsoft.com/office/drawing/2014/main" id="{87433327-8C45-4E56-993F-B6EB524C7DE0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87" name="8 CuadroTexto">
          <a:extLst>
            <a:ext uri="{FF2B5EF4-FFF2-40B4-BE49-F238E27FC236}">
              <a16:creationId xmlns:a16="http://schemas.microsoft.com/office/drawing/2014/main" id="{20170446-7C91-429F-89AF-24C23DC46D68}"/>
            </a:ext>
          </a:extLst>
        </xdr:cNvPr>
        <xdr:cNvSpPr txBox="1"/>
      </xdr:nvSpPr>
      <xdr:spPr>
        <a:xfrm>
          <a:off x="4949190" y="60960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8" name="1 CuadroTexto">
          <a:extLst>
            <a:ext uri="{FF2B5EF4-FFF2-40B4-BE49-F238E27FC236}">
              <a16:creationId xmlns:a16="http://schemas.microsoft.com/office/drawing/2014/main" id="{D51C5244-9878-451F-B829-A0B3E87A49E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9" name="2 CuadroTexto">
          <a:extLst>
            <a:ext uri="{FF2B5EF4-FFF2-40B4-BE49-F238E27FC236}">
              <a16:creationId xmlns:a16="http://schemas.microsoft.com/office/drawing/2014/main" id="{DAC8B01A-B062-4A53-B293-EA349FA0335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0" name="3 CuadroTexto">
          <a:extLst>
            <a:ext uri="{FF2B5EF4-FFF2-40B4-BE49-F238E27FC236}">
              <a16:creationId xmlns:a16="http://schemas.microsoft.com/office/drawing/2014/main" id="{E5B4EE03-CE70-4250-B4A4-2371065C4BF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1" name="4 CuadroTexto">
          <a:extLst>
            <a:ext uri="{FF2B5EF4-FFF2-40B4-BE49-F238E27FC236}">
              <a16:creationId xmlns:a16="http://schemas.microsoft.com/office/drawing/2014/main" id="{AE7DD8A5-D0CB-4C67-9A41-B0B96EA67C4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2" name="5 CuadroTexto">
          <a:extLst>
            <a:ext uri="{FF2B5EF4-FFF2-40B4-BE49-F238E27FC236}">
              <a16:creationId xmlns:a16="http://schemas.microsoft.com/office/drawing/2014/main" id="{0DA1E18D-D576-4E32-BED0-723A17F1853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3" name="6 CuadroTexto">
          <a:extLst>
            <a:ext uri="{FF2B5EF4-FFF2-40B4-BE49-F238E27FC236}">
              <a16:creationId xmlns:a16="http://schemas.microsoft.com/office/drawing/2014/main" id="{E2A94476-1C65-4C8F-8FF5-223AA051D22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4" name="7 CuadroTexto">
          <a:extLst>
            <a:ext uri="{FF2B5EF4-FFF2-40B4-BE49-F238E27FC236}">
              <a16:creationId xmlns:a16="http://schemas.microsoft.com/office/drawing/2014/main" id="{114CF031-8D23-45D1-AE18-43D1A204B47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" name="8 CuadroTexto">
          <a:extLst>
            <a:ext uri="{FF2B5EF4-FFF2-40B4-BE49-F238E27FC236}">
              <a16:creationId xmlns:a16="http://schemas.microsoft.com/office/drawing/2014/main" id="{D128CB28-7282-4F41-B4AE-1D95CDF8241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6" name="1 CuadroTexto">
          <a:extLst>
            <a:ext uri="{FF2B5EF4-FFF2-40B4-BE49-F238E27FC236}">
              <a16:creationId xmlns:a16="http://schemas.microsoft.com/office/drawing/2014/main" id="{FC433BE9-9FF7-4C24-AFAE-A09CB43A47E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" name="2 CuadroTexto">
          <a:extLst>
            <a:ext uri="{FF2B5EF4-FFF2-40B4-BE49-F238E27FC236}">
              <a16:creationId xmlns:a16="http://schemas.microsoft.com/office/drawing/2014/main" id="{DF9E9F12-EC05-4F6C-AFEA-E8080B1E100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8" name="3 CuadroTexto">
          <a:extLst>
            <a:ext uri="{FF2B5EF4-FFF2-40B4-BE49-F238E27FC236}">
              <a16:creationId xmlns:a16="http://schemas.microsoft.com/office/drawing/2014/main" id="{00DEE180-6FC2-4C7A-BC63-9D2B2FA3A22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9" name="4 CuadroTexto">
          <a:extLst>
            <a:ext uri="{FF2B5EF4-FFF2-40B4-BE49-F238E27FC236}">
              <a16:creationId xmlns:a16="http://schemas.microsoft.com/office/drawing/2014/main" id="{5E2D3427-5AA4-4F48-891C-A05F6533F55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" name="6 CuadroTexto">
          <a:extLst>
            <a:ext uri="{FF2B5EF4-FFF2-40B4-BE49-F238E27FC236}">
              <a16:creationId xmlns:a16="http://schemas.microsoft.com/office/drawing/2014/main" id="{7FC709DA-4F1C-47A5-9BF3-7EABB78A9DC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501" name="8 CuadroTexto">
          <a:extLst>
            <a:ext uri="{FF2B5EF4-FFF2-40B4-BE49-F238E27FC236}">
              <a16:creationId xmlns:a16="http://schemas.microsoft.com/office/drawing/2014/main" id="{B57869FA-1170-47B2-B4A4-155423B4FE93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02" name="1 CuadroTexto">
          <a:extLst>
            <a:ext uri="{FF2B5EF4-FFF2-40B4-BE49-F238E27FC236}">
              <a16:creationId xmlns:a16="http://schemas.microsoft.com/office/drawing/2014/main" id="{E7AB2FBA-BDEB-444A-B4A6-B7289C82502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03" name="2 CuadroTexto">
          <a:extLst>
            <a:ext uri="{FF2B5EF4-FFF2-40B4-BE49-F238E27FC236}">
              <a16:creationId xmlns:a16="http://schemas.microsoft.com/office/drawing/2014/main" id="{12E23D86-060A-4598-872F-6BD9944A2E38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04" name="3 CuadroTexto">
          <a:extLst>
            <a:ext uri="{FF2B5EF4-FFF2-40B4-BE49-F238E27FC236}">
              <a16:creationId xmlns:a16="http://schemas.microsoft.com/office/drawing/2014/main" id="{BA415E19-EB5B-4A67-B7DC-5FE651604C0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05" name="4 CuadroTexto">
          <a:extLst>
            <a:ext uri="{FF2B5EF4-FFF2-40B4-BE49-F238E27FC236}">
              <a16:creationId xmlns:a16="http://schemas.microsoft.com/office/drawing/2014/main" id="{903A68EA-9448-41BF-9D9F-2F8A4C274740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06" name="5 CuadroTexto">
          <a:extLst>
            <a:ext uri="{FF2B5EF4-FFF2-40B4-BE49-F238E27FC236}">
              <a16:creationId xmlns:a16="http://schemas.microsoft.com/office/drawing/2014/main" id="{A2EBE6D7-6C28-4A92-88FD-A519C5972D9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07" name="6 CuadroTexto">
          <a:extLst>
            <a:ext uri="{FF2B5EF4-FFF2-40B4-BE49-F238E27FC236}">
              <a16:creationId xmlns:a16="http://schemas.microsoft.com/office/drawing/2014/main" id="{0741E408-9A0F-4401-92A7-F7730CFE2B9B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08" name="7 CuadroTexto">
          <a:extLst>
            <a:ext uri="{FF2B5EF4-FFF2-40B4-BE49-F238E27FC236}">
              <a16:creationId xmlns:a16="http://schemas.microsoft.com/office/drawing/2014/main" id="{AC812BAD-20D6-427E-AF42-88C1901C44A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09" name="8 CuadroTexto">
          <a:extLst>
            <a:ext uri="{FF2B5EF4-FFF2-40B4-BE49-F238E27FC236}">
              <a16:creationId xmlns:a16="http://schemas.microsoft.com/office/drawing/2014/main" id="{14846C5A-9F87-4277-87A2-4A8BCA3B5658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10" name="1 CuadroTexto">
          <a:extLst>
            <a:ext uri="{FF2B5EF4-FFF2-40B4-BE49-F238E27FC236}">
              <a16:creationId xmlns:a16="http://schemas.microsoft.com/office/drawing/2014/main" id="{D36B4C0A-89C5-4336-9566-C8BBE2A7A14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11" name="2 CuadroTexto">
          <a:extLst>
            <a:ext uri="{FF2B5EF4-FFF2-40B4-BE49-F238E27FC236}">
              <a16:creationId xmlns:a16="http://schemas.microsoft.com/office/drawing/2014/main" id="{EF8225DA-9C3C-4028-9E6B-B547C681AE28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12" name="3 CuadroTexto">
          <a:extLst>
            <a:ext uri="{FF2B5EF4-FFF2-40B4-BE49-F238E27FC236}">
              <a16:creationId xmlns:a16="http://schemas.microsoft.com/office/drawing/2014/main" id="{6C71EB81-61C3-44C0-9121-9EDACF1A240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13" name="4 CuadroTexto">
          <a:extLst>
            <a:ext uri="{FF2B5EF4-FFF2-40B4-BE49-F238E27FC236}">
              <a16:creationId xmlns:a16="http://schemas.microsoft.com/office/drawing/2014/main" id="{5D413A4A-840B-40AA-999C-8987A7645D24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14" name="6 CuadroTexto">
          <a:extLst>
            <a:ext uri="{FF2B5EF4-FFF2-40B4-BE49-F238E27FC236}">
              <a16:creationId xmlns:a16="http://schemas.microsoft.com/office/drawing/2014/main" id="{B8188631-C1AA-4654-A33E-66E842C210E9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515" name="8 CuadroTexto">
          <a:extLst>
            <a:ext uri="{FF2B5EF4-FFF2-40B4-BE49-F238E27FC236}">
              <a16:creationId xmlns:a16="http://schemas.microsoft.com/office/drawing/2014/main" id="{A306E301-0471-441A-9A7E-83E4290215DA}"/>
            </a:ext>
          </a:extLst>
        </xdr:cNvPr>
        <xdr:cNvSpPr txBox="1"/>
      </xdr:nvSpPr>
      <xdr:spPr>
        <a:xfrm>
          <a:off x="4949190" y="60960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16" name="1 CuadroTexto">
          <a:extLst>
            <a:ext uri="{FF2B5EF4-FFF2-40B4-BE49-F238E27FC236}">
              <a16:creationId xmlns:a16="http://schemas.microsoft.com/office/drawing/2014/main" id="{3C33631F-7ACB-40D6-A472-154C5D86474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17" name="2 CuadroTexto">
          <a:extLst>
            <a:ext uri="{FF2B5EF4-FFF2-40B4-BE49-F238E27FC236}">
              <a16:creationId xmlns:a16="http://schemas.microsoft.com/office/drawing/2014/main" id="{7CDA688F-3916-48FD-8EBA-E1EF3BC3531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18" name="3 CuadroTexto">
          <a:extLst>
            <a:ext uri="{FF2B5EF4-FFF2-40B4-BE49-F238E27FC236}">
              <a16:creationId xmlns:a16="http://schemas.microsoft.com/office/drawing/2014/main" id="{F98A401E-EB6A-4052-B809-948C9A2B818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19" name="4 CuadroTexto">
          <a:extLst>
            <a:ext uri="{FF2B5EF4-FFF2-40B4-BE49-F238E27FC236}">
              <a16:creationId xmlns:a16="http://schemas.microsoft.com/office/drawing/2014/main" id="{D11CE026-7417-41FF-A251-759784DB292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20" name="5 CuadroTexto">
          <a:extLst>
            <a:ext uri="{FF2B5EF4-FFF2-40B4-BE49-F238E27FC236}">
              <a16:creationId xmlns:a16="http://schemas.microsoft.com/office/drawing/2014/main" id="{21066C18-4736-4B7A-AA05-9212A9446F3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21" name="6 CuadroTexto">
          <a:extLst>
            <a:ext uri="{FF2B5EF4-FFF2-40B4-BE49-F238E27FC236}">
              <a16:creationId xmlns:a16="http://schemas.microsoft.com/office/drawing/2014/main" id="{80F3BB06-9C91-4EA0-89F9-1D423EAA2DD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22" name="7 CuadroTexto">
          <a:extLst>
            <a:ext uri="{FF2B5EF4-FFF2-40B4-BE49-F238E27FC236}">
              <a16:creationId xmlns:a16="http://schemas.microsoft.com/office/drawing/2014/main" id="{E1860850-CD1A-4FF8-AF92-B2E7B672847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23" name="8 CuadroTexto">
          <a:extLst>
            <a:ext uri="{FF2B5EF4-FFF2-40B4-BE49-F238E27FC236}">
              <a16:creationId xmlns:a16="http://schemas.microsoft.com/office/drawing/2014/main" id="{EF0DE8FD-A015-43AE-BDAB-D2B990B5A86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24" name="1 CuadroTexto">
          <a:extLst>
            <a:ext uri="{FF2B5EF4-FFF2-40B4-BE49-F238E27FC236}">
              <a16:creationId xmlns:a16="http://schemas.microsoft.com/office/drawing/2014/main" id="{9BDDA4C0-E280-4E44-8CE4-446F030FBEA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25" name="2 CuadroTexto">
          <a:extLst>
            <a:ext uri="{FF2B5EF4-FFF2-40B4-BE49-F238E27FC236}">
              <a16:creationId xmlns:a16="http://schemas.microsoft.com/office/drawing/2014/main" id="{98E4EF0B-F426-4BE5-841E-8C87132B0AE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26" name="3 CuadroTexto">
          <a:extLst>
            <a:ext uri="{FF2B5EF4-FFF2-40B4-BE49-F238E27FC236}">
              <a16:creationId xmlns:a16="http://schemas.microsoft.com/office/drawing/2014/main" id="{901351CE-35CB-4997-846C-6526FD153A4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27" name="4 CuadroTexto">
          <a:extLst>
            <a:ext uri="{FF2B5EF4-FFF2-40B4-BE49-F238E27FC236}">
              <a16:creationId xmlns:a16="http://schemas.microsoft.com/office/drawing/2014/main" id="{46A00A27-AC7F-4863-BEAD-B75ACB22958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28" name="6 CuadroTexto">
          <a:extLst>
            <a:ext uri="{FF2B5EF4-FFF2-40B4-BE49-F238E27FC236}">
              <a16:creationId xmlns:a16="http://schemas.microsoft.com/office/drawing/2014/main" id="{8A9BC6FE-535A-40C3-91DC-0E5FDA85E5E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529" name="8 CuadroTexto">
          <a:extLst>
            <a:ext uri="{FF2B5EF4-FFF2-40B4-BE49-F238E27FC236}">
              <a16:creationId xmlns:a16="http://schemas.microsoft.com/office/drawing/2014/main" id="{0C8EEB54-5606-4513-A78A-72FA25CE3BCA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30" name="1 CuadroTexto">
          <a:extLst>
            <a:ext uri="{FF2B5EF4-FFF2-40B4-BE49-F238E27FC236}">
              <a16:creationId xmlns:a16="http://schemas.microsoft.com/office/drawing/2014/main" id="{A8602482-CB25-430B-9780-9E94ACBA145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31" name="2 CuadroTexto">
          <a:extLst>
            <a:ext uri="{FF2B5EF4-FFF2-40B4-BE49-F238E27FC236}">
              <a16:creationId xmlns:a16="http://schemas.microsoft.com/office/drawing/2014/main" id="{AB3C5820-B60D-41AE-A1A8-97E2DBDA61C4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32" name="3 CuadroTexto">
          <a:extLst>
            <a:ext uri="{FF2B5EF4-FFF2-40B4-BE49-F238E27FC236}">
              <a16:creationId xmlns:a16="http://schemas.microsoft.com/office/drawing/2014/main" id="{40654D0C-86BF-4ADB-A31B-2FD696851F0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33" name="4 CuadroTexto">
          <a:extLst>
            <a:ext uri="{FF2B5EF4-FFF2-40B4-BE49-F238E27FC236}">
              <a16:creationId xmlns:a16="http://schemas.microsoft.com/office/drawing/2014/main" id="{339EF119-8450-409F-91F4-5108A7785A72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34" name="5 CuadroTexto">
          <a:extLst>
            <a:ext uri="{FF2B5EF4-FFF2-40B4-BE49-F238E27FC236}">
              <a16:creationId xmlns:a16="http://schemas.microsoft.com/office/drawing/2014/main" id="{311F11C6-B043-4AF0-84E0-FAAEF0F7C4B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35" name="6 CuadroTexto">
          <a:extLst>
            <a:ext uri="{FF2B5EF4-FFF2-40B4-BE49-F238E27FC236}">
              <a16:creationId xmlns:a16="http://schemas.microsoft.com/office/drawing/2014/main" id="{1D1FD00A-5EE4-436F-BC91-6DF6A33B7977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36" name="7 CuadroTexto">
          <a:extLst>
            <a:ext uri="{FF2B5EF4-FFF2-40B4-BE49-F238E27FC236}">
              <a16:creationId xmlns:a16="http://schemas.microsoft.com/office/drawing/2014/main" id="{A37173A3-7249-4BE4-8B6C-D526AFF499C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37" name="8 CuadroTexto">
          <a:extLst>
            <a:ext uri="{FF2B5EF4-FFF2-40B4-BE49-F238E27FC236}">
              <a16:creationId xmlns:a16="http://schemas.microsoft.com/office/drawing/2014/main" id="{0E70C6C6-D089-479E-989A-6340D6AECBAC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38" name="1 CuadroTexto">
          <a:extLst>
            <a:ext uri="{FF2B5EF4-FFF2-40B4-BE49-F238E27FC236}">
              <a16:creationId xmlns:a16="http://schemas.microsoft.com/office/drawing/2014/main" id="{ED2AA181-63B4-4449-8F27-25D816C95DB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39" name="2 CuadroTexto">
          <a:extLst>
            <a:ext uri="{FF2B5EF4-FFF2-40B4-BE49-F238E27FC236}">
              <a16:creationId xmlns:a16="http://schemas.microsoft.com/office/drawing/2014/main" id="{74E59575-F259-4C3C-AB68-78FEEE3628F7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40" name="3 CuadroTexto">
          <a:extLst>
            <a:ext uri="{FF2B5EF4-FFF2-40B4-BE49-F238E27FC236}">
              <a16:creationId xmlns:a16="http://schemas.microsoft.com/office/drawing/2014/main" id="{59EC9367-8423-4D77-AED0-90F1801E53E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41" name="4 CuadroTexto">
          <a:extLst>
            <a:ext uri="{FF2B5EF4-FFF2-40B4-BE49-F238E27FC236}">
              <a16:creationId xmlns:a16="http://schemas.microsoft.com/office/drawing/2014/main" id="{CBC2792C-047D-453F-9F93-D11BF927C04A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42" name="5 CuadroTexto">
          <a:extLst>
            <a:ext uri="{FF2B5EF4-FFF2-40B4-BE49-F238E27FC236}">
              <a16:creationId xmlns:a16="http://schemas.microsoft.com/office/drawing/2014/main" id="{6723BAB7-6320-4CF2-BDE6-60D1A284729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43" name="6 CuadroTexto">
          <a:extLst>
            <a:ext uri="{FF2B5EF4-FFF2-40B4-BE49-F238E27FC236}">
              <a16:creationId xmlns:a16="http://schemas.microsoft.com/office/drawing/2014/main" id="{40F12912-0735-43EB-AB70-65C04FC41151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544" name="8 CuadroTexto">
          <a:extLst>
            <a:ext uri="{FF2B5EF4-FFF2-40B4-BE49-F238E27FC236}">
              <a16:creationId xmlns:a16="http://schemas.microsoft.com/office/drawing/2014/main" id="{0DAEDC4B-55EC-4E7D-A7EC-67E18661EF38}"/>
            </a:ext>
          </a:extLst>
        </xdr:cNvPr>
        <xdr:cNvSpPr txBox="1"/>
      </xdr:nvSpPr>
      <xdr:spPr>
        <a:xfrm>
          <a:off x="4949190" y="60960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45" name="1 CuadroTexto">
          <a:extLst>
            <a:ext uri="{FF2B5EF4-FFF2-40B4-BE49-F238E27FC236}">
              <a16:creationId xmlns:a16="http://schemas.microsoft.com/office/drawing/2014/main" id="{199EA989-9076-4D00-91F3-A1023D0D72F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46" name="2 CuadroTexto">
          <a:extLst>
            <a:ext uri="{FF2B5EF4-FFF2-40B4-BE49-F238E27FC236}">
              <a16:creationId xmlns:a16="http://schemas.microsoft.com/office/drawing/2014/main" id="{1BA52B7E-9CDA-48CA-A9B4-249CE334021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47" name="3 CuadroTexto">
          <a:extLst>
            <a:ext uri="{FF2B5EF4-FFF2-40B4-BE49-F238E27FC236}">
              <a16:creationId xmlns:a16="http://schemas.microsoft.com/office/drawing/2014/main" id="{4EF4C0A1-A882-43E8-8BFB-FB836FD323D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48" name="4 CuadroTexto">
          <a:extLst>
            <a:ext uri="{FF2B5EF4-FFF2-40B4-BE49-F238E27FC236}">
              <a16:creationId xmlns:a16="http://schemas.microsoft.com/office/drawing/2014/main" id="{EBC9B18B-E27A-4E48-A750-9AE3F7A73CB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49" name="5 CuadroTexto">
          <a:extLst>
            <a:ext uri="{FF2B5EF4-FFF2-40B4-BE49-F238E27FC236}">
              <a16:creationId xmlns:a16="http://schemas.microsoft.com/office/drawing/2014/main" id="{BDB14669-BE0F-4116-A6FC-5897A38E480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50" name="6 CuadroTexto">
          <a:extLst>
            <a:ext uri="{FF2B5EF4-FFF2-40B4-BE49-F238E27FC236}">
              <a16:creationId xmlns:a16="http://schemas.microsoft.com/office/drawing/2014/main" id="{E5060831-1D11-4595-AB6C-E9BE8BB02E1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51" name="7 CuadroTexto">
          <a:extLst>
            <a:ext uri="{FF2B5EF4-FFF2-40B4-BE49-F238E27FC236}">
              <a16:creationId xmlns:a16="http://schemas.microsoft.com/office/drawing/2014/main" id="{7D4DF67C-1B9F-4FD5-AEA8-9D6F6D98D31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52" name="8 CuadroTexto">
          <a:extLst>
            <a:ext uri="{FF2B5EF4-FFF2-40B4-BE49-F238E27FC236}">
              <a16:creationId xmlns:a16="http://schemas.microsoft.com/office/drawing/2014/main" id="{BC45229C-4A71-46F9-BFC3-6927BE6C62B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53" name="1 CuadroTexto">
          <a:extLst>
            <a:ext uri="{FF2B5EF4-FFF2-40B4-BE49-F238E27FC236}">
              <a16:creationId xmlns:a16="http://schemas.microsoft.com/office/drawing/2014/main" id="{CA3FF588-0723-4115-8157-E40196EFFE8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54" name="2 CuadroTexto">
          <a:extLst>
            <a:ext uri="{FF2B5EF4-FFF2-40B4-BE49-F238E27FC236}">
              <a16:creationId xmlns:a16="http://schemas.microsoft.com/office/drawing/2014/main" id="{25445B82-3FA4-4EF4-8F8F-65D045C5ED9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55" name="3 CuadroTexto">
          <a:extLst>
            <a:ext uri="{FF2B5EF4-FFF2-40B4-BE49-F238E27FC236}">
              <a16:creationId xmlns:a16="http://schemas.microsoft.com/office/drawing/2014/main" id="{21B54ED0-F0CD-4869-BBE8-0D4B154773A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56" name="4 CuadroTexto">
          <a:extLst>
            <a:ext uri="{FF2B5EF4-FFF2-40B4-BE49-F238E27FC236}">
              <a16:creationId xmlns:a16="http://schemas.microsoft.com/office/drawing/2014/main" id="{3F86D2E1-DBE2-479F-B976-4912494A991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57" name="6 CuadroTexto">
          <a:extLst>
            <a:ext uri="{FF2B5EF4-FFF2-40B4-BE49-F238E27FC236}">
              <a16:creationId xmlns:a16="http://schemas.microsoft.com/office/drawing/2014/main" id="{766188A9-756F-4B5C-83DC-531499EE67A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558" name="8 CuadroTexto">
          <a:extLst>
            <a:ext uri="{FF2B5EF4-FFF2-40B4-BE49-F238E27FC236}">
              <a16:creationId xmlns:a16="http://schemas.microsoft.com/office/drawing/2014/main" id="{B544207D-581C-443F-ACCE-F5D6F00A6351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59" name="1 CuadroTexto">
          <a:extLst>
            <a:ext uri="{FF2B5EF4-FFF2-40B4-BE49-F238E27FC236}">
              <a16:creationId xmlns:a16="http://schemas.microsoft.com/office/drawing/2014/main" id="{080A7825-C004-449F-B278-9F3AFAE69FB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60" name="2 CuadroTexto">
          <a:extLst>
            <a:ext uri="{FF2B5EF4-FFF2-40B4-BE49-F238E27FC236}">
              <a16:creationId xmlns:a16="http://schemas.microsoft.com/office/drawing/2014/main" id="{BB602C1D-1C9D-4817-A23D-C1A430947EEF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61" name="3 CuadroTexto">
          <a:extLst>
            <a:ext uri="{FF2B5EF4-FFF2-40B4-BE49-F238E27FC236}">
              <a16:creationId xmlns:a16="http://schemas.microsoft.com/office/drawing/2014/main" id="{9F3914D7-91A4-4658-B93E-F7A4393154F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62" name="4 CuadroTexto">
          <a:extLst>
            <a:ext uri="{FF2B5EF4-FFF2-40B4-BE49-F238E27FC236}">
              <a16:creationId xmlns:a16="http://schemas.microsoft.com/office/drawing/2014/main" id="{167561C5-53B5-4424-AD79-56D45DFFA6D1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63" name="5 CuadroTexto">
          <a:extLst>
            <a:ext uri="{FF2B5EF4-FFF2-40B4-BE49-F238E27FC236}">
              <a16:creationId xmlns:a16="http://schemas.microsoft.com/office/drawing/2014/main" id="{FA191A3F-73E7-4E08-A384-31BF0531DC3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64" name="6 CuadroTexto">
          <a:extLst>
            <a:ext uri="{FF2B5EF4-FFF2-40B4-BE49-F238E27FC236}">
              <a16:creationId xmlns:a16="http://schemas.microsoft.com/office/drawing/2014/main" id="{EE981530-D2CE-4390-BFCC-F8E63D1C7E7C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65" name="7 CuadroTexto">
          <a:extLst>
            <a:ext uri="{FF2B5EF4-FFF2-40B4-BE49-F238E27FC236}">
              <a16:creationId xmlns:a16="http://schemas.microsoft.com/office/drawing/2014/main" id="{C9FE4341-3349-4A57-B444-CF4928B0F9B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66" name="8 CuadroTexto">
          <a:extLst>
            <a:ext uri="{FF2B5EF4-FFF2-40B4-BE49-F238E27FC236}">
              <a16:creationId xmlns:a16="http://schemas.microsoft.com/office/drawing/2014/main" id="{CF060238-9D5E-4F6F-8E71-44FA1A02DFFC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67" name="1 CuadroTexto">
          <a:extLst>
            <a:ext uri="{FF2B5EF4-FFF2-40B4-BE49-F238E27FC236}">
              <a16:creationId xmlns:a16="http://schemas.microsoft.com/office/drawing/2014/main" id="{3B4D1100-01A1-487A-A9A7-06AD7B2ECF0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68" name="2 CuadroTexto">
          <a:extLst>
            <a:ext uri="{FF2B5EF4-FFF2-40B4-BE49-F238E27FC236}">
              <a16:creationId xmlns:a16="http://schemas.microsoft.com/office/drawing/2014/main" id="{D3161E7C-999F-4D30-A8F9-E4A5D9E23A44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69" name="3 CuadroTexto">
          <a:extLst>
            <a:ext uri="{FF2B5EF4-FFF2-40B4-BE49-F238E27FC236}">
              <a16:creationId xmlns:a16="http://schemas.microsoft.com/office/drawing/2014/main" id="{937F0D0A-EEED-4C75-8B2A-3B1E485A1AD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70" name="4 CuadroTexto">
          <a:extLst>
            <a:ext uri="{FF2B5EF4-FFF2-40B4-BE49-F238E27FC236}">
              <a16:creationId xmlns:a16="http://schemas.microsoft.com/office/drawing/2014/main" id="{BD5172E8-74C3-4911-8ED2-7DAD33C25EFC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71" name="5 CuadroTexto">
          <a:extLst>
            <a:ext uri="{FF2B5EF4-FFF2-40B4-BE49-F238E27FC236}">
              <a16:creationId xmlns:a16="http://schemas.microsoft.com/office/drawing/2014/main" id="{48A795E9-AEF6-42AE-A397-98DD8395C8C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72" name="6 CuadroTexto">
          <a:extLst>
            <a:ext uri="{FF2B5EF4-FFF2-40B4-BE49-F238E27FC236}">
              <a16:creationId xmlns:a16="http://schemas.microsoft.com/office/drawing/2014/main" id="{8B59F1B2-02FC-441C-8959-779D83A2A027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73" name="1 CuadroTexto">
          <a:extLst>
            <a:ext uri="{FF2B5EF4-FFF2-40B4-BE49-F238E27FC236}">
              <a16:creationId xmlns:a16="http://schemas.microsoft.com/office/drawing/2014/main" id="{CE3DC6BB-183B-4F7F-9FBC-0368B84BA25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574" name="2 CuadroTexto">
          <a:extLst>
            <a:ext uri="{FF2B5EF4-FFF2-40B4-BE49-F238E27FC236}">
              <a16:creationId xmlns:a16="http://schemas.microsoft.com/office/drawing/2014/main" id="{B8C00D3B-D124-4BF5-BAF9-C746A44EA8DB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75" name="3 CuadroTexto">
          <a:extLst>
            <a:ext uri="{FF2B5EF4-FFF2-40B4-BE49-F238E27FC236}">
              <a16:creationId xmlns:a16="http://schemas.microsoft.com/office/drawing/2014/main" id="{736F338E-22D5-48C8-9539-E432E57D7FEE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576" name="4 CuadroTexto">
          <a:extLst>
            <a:ext uri="{FF2B5EF4-FFF2-40B4-BE49-F238E27FC236}">
              <a16:creationId xmlns:a16="http://schemas.microsoft.com/office/drawing/2014/main" id="{53EE5958-3675-42F4-9F76-2570806AF5D6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77" name="5 CuadroTexto">
          <a:extLst>
            <a:ext uri="{FF2B5EF4-FFF2-40B4-BE49-F238E27FC236}">
              <a16:creationId xmlns:a16="http://schemas.microsoft.com/office/drawing/2014/main" id="{416658FA-C564-4A1A-AEEA-42C05AB268D8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578" name="6 CuadroTexto">
          <a:extLst>
            <a:ext uri="{FF2B5EF4-FFF2-40B4-BE49-F238E27FC236}">
              <a16:creationId xmlns:a16="http://schemas.microsoft.com/office/drawing/2014/main" id="{2D308688-DE39-4E0A-BFFC-CA6EFE1682EC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79" name="7 CuadroTexto">
          <a:extLst>
            <a:ext uri="{FF2B5EF4-FFF2-40B4-BE49-F238E27FC236}">
              <a16:creationId xmlns:a16="http://schemas.microsoft.com/office/drawing/2014/main" id="{20F17D04-4269-4189-AD4F-0977C7FC4396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580" name="8 CuadroTexto">
          <a:extLst>
            <a:ext uri="{FF2B5EF4-FFF2-40B4-BE49-F238E27FC236}">
              <a16:creationId xmlns:a16="http://schemas.microsoft.com/office/drawing/2014/main" id="{4EAF50D4-6889-43B4-975E-E1173D030CB1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81" name="1 CuadroTexto">
          <a:extLst>
            <a:ext uri="{FF2B5EF4-FFF2-40B4-BE49-F238E27FC236}">
              <a16:creationId xmlns:a16="http://schemas.microsoft.com/office/drawing/2014/main" id="{A813E6FC-114B-41AD-9425-B3AAF8FE9A0C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582" name="2 CuadroTexto">
          <a:extLst>
            <a:ext uri="{FF2B5EF4-FFF2-40B4-BE49-F238E27FC236}">
              <a16:creationId xmlns:a16="http://schemas.microsoft.com/office/drawing/2014/main" id="{ECF301D8-5D07-4A2E-8E3D-F550F0FF91EF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83" name="3 CuadroTexto">
          <a:extLst>
            <a:ext uri="{FF2B5EF4-FFF2-40B4-BE49-F238E27FC236}">
              <a16:creationId xmlns:a16="http://schemas.microsoft.com/office/drawing/2014/main" id="{26ABCABA-1E3D-435A-83B3-6496B2D287DC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584" name="4 CuadroTexto">
          <a:extLst>
            <a:ext uri="{FF2B5EF4-FFF2-40B4-BE49-F238E27FC236}">
              <a16:creationId xmlns:a16="http://schemas.microsoft.com/office/drawing/2014/main" id="{14B3ECBA-EBAA-46C6-856A-91E31B25B7CE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585" name="6 CuadroTexto">
          <a:extLst>
            <a:ext uri="{FF2B5EF4-FFF2-40B4-BE49-F238E27FC236}">
              <a16:creationId xmlns:a16="http://schemas.microsoft.com/office/drawing/2014/main" id="{7E052A9F-8051-498E-8AA0-5C9FFBDA5F53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586" name="8 CuadroTexto">
          <a:extLst>
            <a:ext uri="{FF2B5EF4-FFF2-40B4-BE49-F238E27FC236}">
              <a16:creationId xmlns:a16="http://schemas.microsoft.com/office/drawing/2014/main" id="{C17AAB77-2809-4979-8EAD-C86CB5099572}"/>
            </a:ext>
          </a:extLst>
        </xdr:cNvPr>
        <xdr:cNvSpPr txBox="1"/>
      </xdr:nvSpPr>
      <xdr:spPr>
        <a:xfrm>
          <a:off x="4949190" y="60960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87" name="1 CuadroTexto">
          <a:extLst>
            <a:ext uri="{FF2B5EF4-FFF2-40B4-BE49-F238E27FC236}">
              <a16:creationId xmlns:a16="http://schemas.microsoft.com/office/drawing/2014/main" id="{9D5E6E84-B7D1-4071-AC9E-209100E1D5A9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88" name="2 CuadroTexto">
          <a:extLst>
            <a:ext uri="{FF2B5EF4-FFF2-40B4-BE49-F238E27FC236}">
              <a16:creationId xmlns:a16="http://schemas.microsoft.com/office/drawing/2014/main" id="{44CB9ACB-03AC-4CE5-98EB-42F2D3D2568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89" name="3 CuadroTexto">
          <a:extLst>
            <a:ext uri="{FF2B5EF4-FFF2-40B4-BE49-F238E27FC236}">
              <a16:creationId xmlns:a16="http://schemas.microsoft.com/office/drawing/2014/main" id="{78210621-1A3B-462D-BB61-AC8CC39BC91E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90" name="4 CuadroTexto">
          <a:extLst>
            <a:ext uri="{FF2B5EF4-FFF2-40B4-BE49-F238E27FC236}">
              <a16:creationId xmlns:a16="http://schemas.microsoft.com/office/drawing/2014/main" id="{C189E09D-D79F-4F3C-83A7-6F5A00082A7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91" name="5 CuadroTexto">
          <a:extLst>
            <a:ext uri="{FF2B5EF4-FFF2-40B4-BE49-F238E27FC236}">
              <a16:creationId xmlns:a16="http://schemas.microsoft.com/office/drawing/2014/main" id="{25CBF048-E541-4510-BE2F-2660631748C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92" name="6 CuadroTexto">
          <a:extLst>
            <a:ext uri="{FF2B5EF4-FFF2-40B4-BE49-F238E27FC236}">
              <a16:creationId xmlns:a16="http://schemas.microsoft.com/office/drawing/2014/main" id="{DDAFEB8B-7EBA-4F7B-8291-2566BDDBC94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93" name="7 CuadroTexto">
          <a:extLst>
            <a:ext uri="{FF2B5EF4-FFF2-40B4-BE49-F238E27FC236}">
              <a16:creationId xmlns:a16="http://schemas.microsoft.com/office/drawing/2014/main" id="{5724E93F-A564-464D-83CA-707E60615B99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94" name="8 CuadroTexto">
          <a:extLst>
            <a:ext uri="{FF2B5EF4-FFF2-40B4-BE49-F238E27FC236}">
              <a16:creationId xmlns:a16="http://schemas.microsoft.com/office/drawing/2014/main" id="{1BEEFFE8-48AB-4DB3-A60B-B09FF640661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95" name="1 CuadroTexto">
          <a:extLst>
            <a:ext uri="{FF2B5EF4-FFF2-40B4-BE49-F238E27FC236}">
              <a16:creationId xmlns:a16="http://schemas.microsoft.com/office/drawing/2014/main" id="{02B50FC9-3DCF-42A3-B908-200CF1331D3E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96" name="2 CuadroTexto">
          <a:extLst>
            <a:ext uri="{FF2B5EF4-FFF2-40B4-BE49-F238E27FC236}">
              <a16:creationId xmlns:a16="http://schemas.microsoft.com/office/drawing/2014/main" id="{81427AB7-0EB9-49D2-B4A9-6F33BF97F23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97" name="3 CuadroTexto">
          <a:extLst>
            <a:ext uri="{FF2B5EF4-FFF2-40B4-BE49-F238E27FC236}">
              <a16:creationId xmlns:a16="http://schemas.microsoft.com/office/drawing/2014/main" id="{30526C89-69CC-4D15-839F-8B08537B19FE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98" name="4 CuadroTexto">
          <a:extLst>
            <a:ext uri="{FF2B5EF4-FFF2-40B4-BE49-F238E27FC236}">
              <a16:creationId xmlns:a16="http://schemas.microsoft.com/office/drawing/2014/main" id="{F5AE3468-5609-4DF2-B7B3-13A035B6DC4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99" name="5 CuadroTexto">
          <a:extLst>
            <a:ext uri="{FF2B5EF4-FFF2-40B4-BE49-F238E27FC236}">
              <a16:creationId xmlns:a16="http://schemas.microsoft.com/office/drawing/2014/main" id="{D1AF675B-70D4-4FCD-9CE4-2AA7C02985B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00" name="6 CuadroTexto">
          <a:extLst>
            <a:ext uri="{FF2B5EF4-FFF2-40B4-BE49-F238E27FC236}">
              <a16:creationId xmlns:a16="http://schemas.microsoft.com/office/drawing/2014/main" id="{56B77393-2CE9-446D-94A6-5FD63584FEB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601" name="8 CuadroTexto">
          <a:extLst>
            <a:ext uri="{FF2B5EF4-FFF2-40B4-BE49-F238E27FC236}">
              <a16:creationId xmlns:a16="http://schemas.microsoft.com/office/drawing/2014/main" id="{39B8A8C2-A418-4793-B899-5819B392B031}"/>
            </a:ext>
          </a:extLst>
        </xdr:cNvPr>
        <xdr:cNvSpPr txBox="1"/>
      </xdr:nvSpPr>
      <xdr:spPr>
        <a:xfrm>
          <a:off x="4945380" y="60960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02" name="1 CuadroTexto">
          <a:extLst>
            <a:ext uri="{FF2B5EF4-FFF2-40B4-BE49-F238E27FC236}">
              <a16:creationId xmlns:a16="http://schemas.microsoft.com/office/drawing/2014/main" id="{E91C7E93-8D3C-4667-A02A-CCA95F7C8492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03" name="2 CuadroTexto">
          <a:extLst>
            <a:ext uri="{FF2B5EF4-FFF2-40B4-BE49-F238E27FC236}">
              <a16:creationId xmlns:a16="http://schemas.microsoft.com/office/drawing/2014/main" id="{5F6180B7-5DC9-454E-AD2D-8334A4E05ED7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04" name="3 CuadroTexto">
          <a:extLst>
            <a:ext uri="{FF2B5EF4-FFF2-40B4-BE49-F238E27FC236}">
              <a16:creationId xmlns:a16="http://schemas.microsoft.com/office/drawing/2014/main" id="{B70EDE66-778C-4030-A570-537D94258DD8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05" name="4 CuadroTexto">
          <a:extLst>
            <a:ext uri="{FF2B5EF4-FFF2-40B4-BE49-F238E27FC236}">
              <a16:creationId xmlns:a16="http://schemas.microsoft.com/office/drawing/2014/main" id="{97FEE1AE-0178-49B1-97FC-A00BF5B0E63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06" name="5 CuadroTexto">
          <a:extLst>
            <a:ext uri="{FF2B5EF4-FFF2-40B4-BE49-F238E27FC236}">
              <a16:creationId xmlns:a16="http://schemas.microsoft.com/office/drawing/2014/main" id="{E3633198-9B81-4A89-BEFE-6A3C42F92DF4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07" name="6 CuadroTexto">
          <a:extLst>
            <a:ext uri="{FF2B5EF4-FFF2-40B4-BE49-F238E27FC236}">
              <a16:creationId xmlns:a16="http://schemas.microsoft.com/office/drawing/2014/main" id="{D64CB36F-9909-4A08-BCC9-45A095F71E3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08" name="7 CuadroTexto">
          <a:extLst>
            <a:ext uri="{FF2B5EF4-FFF2-40B4-BE49-F238E27FC236}">
              <a16:creationId xmlns:a16="http://schemas.microsoft.com/office/drawing/2014/main" id="{4FB47C84-DCC9-4D04-970A-C75F80076327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09" name="8 CuadroTexto">
          <a:extLst>
            <a:ext uri="{FF2B5EF4-FFF2-40B4-BE49-F238E27FC236}">
              <a16:creationId xmlns:a16="http://schemas.microsoft.com/office/drawing/2014/main" id="{A2939B10-DD43-4C35-B0C4-AC76E785355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10" name="1 CuadroTexto">
          <a:extLst>
            <a:ext uri="{FF2B5EF4-FFF2-40B4-BE49-F238E27FC236}">
              <a16:creationId xmlns:a16="http://schemas.microsoft.com/office/drawing/2014/main" id="{3B8CF5C3-3406-415B-9C32-F3B54E0EDE7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11" name="2 CuadroTexto">
          <a:extLst>
            <a:ext uri="{FF2B5EF4-FFF2-40B4-BE49-F238E27FC236}">
              <a16:creationId xmlns:a16="http://schemas.microsoft.com/office/drawing/2014/main" id="{FF27DFCF-4385-47D7-9283-5B68B3ACE07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12" name="3 CuadroTexto">
          <a:extLst>
            <a:ext uri="{FF2B5EF4-FFF2-40B4-BE49-F238E27FC236}">
              <a16:creationId xmlns:a16="http://schemas.microsoft.com/office/drawing/2014/main" id="{4D4B9E67-CAD3-4DF6-96EA-37377EAE9104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13" name="4 CuadroTexto">
          <a:extLst>
            <a:ext uri="{FF2B5EF4-FFF2-40B4-BE49-F238E27FC236}">
              <a16:creationId xmlns:a16="http://schemas.microsoft.com/office/drawing/2014/main" id="{F2DE8187-F64A-40EB-B3D4-EEC5871AE3C2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14" name="6 CuadroTexto">
          <a:extLst>
            <a:ext uri="{FF2B5EF4-FFF2-40B4-BE49-F238E27FC236}">
              <a16:creationId xmlns:a16="http://schemas.microsoft.com/office/drawing/2014/main" id="{206C51D9-D364-4BDB-99E6-3E600DDF45F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615" name="8 CuadroTexto">
          <a:extLst>
            <a:ext uri="{FF2B5EF4-FFF2-40B4-BE49-F238E27FC236}">
              <a16:creationId xmlns:a16="http://schemas.microsoft.com/office/drawing/2014/main" id="{29C69FC1-CBC3-4B4D-9CF7-FD08D9EBD077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16" name="1 CuadroTexto">
          <a:extLst>
            <a:ext uri="{FF2B5EF4-FFF2-40B4-BE49-F238E27FC236}">
              <a16:creationId xmlns:a16="http://schemas.microsoft.com/office/drawing/2014/main" id="{F8C10EB5-FE26-49AB-8763-0D7EC9BE53C3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17" name="2 CuadroTexto">
          <a:extLst>
            <a:ext uri="{FF2B5EF4-FFF2-40B4-BE49-F238E27FC236}">
              <a16:creationId xmlns:a16="http://schemas.microsoft.com/office/drawing/2014/main" id="{D95CF77A-3860-46D9-93CA-E1C9FCBCFE2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18" name="3 CuadroTexto">
          <a:extLst>
            <a:ext uri="{FF2B5EF4-FFF2-40B4-BE49-F238E27FC236}">
              <a16:creationId xmlns:a16="http://schemas.microsoft.com/office/drawing/2014/main" id="{1F32DC39-808E-442B-846B-6F93843166CF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19" name="4 CuadroTexto">
          <a:extLst>
            <a:ext uri="{FF2B5EF4-FFF2-40B4-BE49-F238E27FC236}">
              <a16:creationId xmlns:a16="http://schemas.microsoft.com/office/drawing/2014/main" id="{91C07983-2369-422C-BEB8-C5CCDF14D6B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20" name="5 CuadroTexto">
          <a:extLst>
            <a:ext uri="{FF2B5EF4-FFF2-40B4-BE49-F238E27FC236}">
              <a16:creationId xmlns:a16="http://schemas.microsoft.com/office/drawing/2014/main" id="{E145493F-0DA3-4294-8F8E-F4675087D855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21" name="6 CuadroTexto">
          <a:extLst>
            <a:ext uri="{FF2B5EF4-FFF2-40B4-BE49-F238E27FC236}">
              <a16:creationId xmlns:a16="http://schemas.microsoft.com/office/drawing/2014/main" id="{FFCEAAF6-DCBA-4777-BB4D-5F30EF9D104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22" name="7 CuadroTexto">
          <a:extLst>
            <a:ext uri="{FF2B5EF4-FFF2-40B4-BE49-F238E27FC236}">
              <a16:creationId xmlns:a16="http://schemas.microsoft.com/office/drawing/2014/main" id="{D305CE17-B3AB-476B-A789-CE7AEF421D37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23" name="8 CuadroTexto">
          <a:extLst>
            <a:ext uri="{FF2B5EF4-FFF2-40B4-BE49-F238E27FC236}">
              <a16:creationId xmlns:a16="http://schemas.microsoft.com/office/drawing/2014/main" id="{8C9EB54E-AC01-447B-980E-039FBE6A8EA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24" name="1 CuadroTexto">
          <a:extLst>
            <a:ext uri="{FF2B5EF4-FFF2-40B4-BE49-F238E27FC236}">
              <a16:creationId xmlns:a16="http://schemas.microsoft.com/office/drawing/2014/main" id="{86F3B1B0-E0EE-47E9-BCCB-713E63C0743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25" name="2 CuadroTexto">
          <a:extLst>
            <a:ext uri="{FF2B5EF4-FFF2-40B4-BE49-F238E27FC236}">
              <a16:creationId xmlns:a16="http://schemas.microsoft.com/office/drawing/2014/main" id="{EA3BE4AE-DC7C-41CA-84D9-7FBB1B17BB5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26" name="3 CuadroTexto">
          <a:extLst>
            <a:ext uri="{FF2B5EF4-FFF2-40B4-BE49-F238E27FC236}">
              <a16:creationId xmlns:a16="http://schemas.microsoft.com/office/drawing/2014/main" id="{5525BEC1-1D9C-4C44-A336-585B36685AC1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27" name="4 CuadroTexto">
          <a:extLst>
            <a:ext uri="{FF2B5EF4-FFF2-40B4-BE49-F238E27FC236}">
              <a16:creationId xmlns:a16="http://schemas.microsoft.com/office/drawing/2014/main" id="{EC099909-6D04-46C9-A40F-F4D5A4EA4C6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28" name="6 CuadroTexto">
          <a:extLst>
            <a:ext uri="{FF2B5EF4-FFF2-40B4-BE49-F238E27FC236}">
              <a16:creationId xmlns:a16="http://schemas.microsoft.com/office/drawing/2014/main" id="{59D230A2-87B6-4B35-B27F-5F99A15FB26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629" name="8 CuadroTexto">
          <a:extLst>
            <a:ext uri="{FF2B5EF4-FFF2-40B4-BE49-F238E27FC236}">
              <a16:creationId xmlns:a16="http://schemas.microsoft.com/office/drawing/2014/main" id="{64DA016C-259B-4861-8AD8-5DF5C949D850}"/>
            </a:ext>
          </a:extLst>
        </xdr:cNvPr>
        <xdr:cNvSpPr txBox="1"/>
      </xdr:nvSpPr>
      <xdr:spPr>
        <a:xfrm>
          <a:off x="4945380" y="60960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30" name="1 CuadroTexto">
          <a:extLst>
            <a:ext uri="{FF2B5EF4-FFF2-40B4-BE49-F238E27FC236}">
              <a16:creationId xmlns:a16="http://schemas.microsoft.com/office/drawing/2014/main" id="{19D7C48D-6AEA-4B64-ACA1-C67C8EFA2D3F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631" name="2 CuadroTexto">
          <a:extLst>
            <a:ext uri="{FF2B5EF4-FFF2-40B4-BE49-F238E27FC236}">
              <a16:creationId xmlns:a16="http://schemas.microsoft.com/office/drawing/2014/main" id="{721A7CBD-CDCC-4709-B4AA-5646DF64B074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32" name="3 CuadroTexto">
          <a:extLst>
            <a:ext uri="{FF2B5EF4-FFF2-40B4-BE49-F238E27FC236}">
              <a16:creationId xmlns:a16="http://schemas.microsoft.com/office/drawing/2014/main" id="{20C73EC2-3139-4B6C-9C33-3D590D2D83A1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633" name="4 CuadroTexto">
          <a:extLst>
            <a:ext uri="{FF2B5EF4-FFF2-40B4-BE49-F238E27FC236}">
              <a16:creationId xmlns:a16="http://schemas.microsoft.com/office/drawing/2014/main" id="{3851D15A-A2C0-486A-AF4C-3C4FC95D0C5F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34" name="5 CuadroTexto">
          <a:extLst>
            <a:ext uri="{FF2B5EF4-FFF2-40B4-BE49-F238E27FC236}">
              <a16:creationId xmlns:a16="http://schemas.microsoft.com/office/drawing/2014/main" id="{3416DD39-2785-4F27-88D5-F6118B4674C7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635" name="6 CuadroTexto">
          <a:extLst>
            <a:ext uri="{FF2B5EF4-FFF2-40B4-BE49-F238E27FC236}">
              <a16:creationId xmlns:a16="http://schemas.microsoft.com/office/drawing/2014/main" id="{3A5704D8-A6E3-49E9-A444-944BC1DAB49A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36" name="7 CuadroTexto">
          <a:extLst>
            <a:ext uri="{FF2B5EF4-FFF2-40B4-BE49-F238E27FC236}">
              <a16:creationId xmlns:a16="http://schemas.microsoft.com/office/drawing/2014/main" id="{6E22BD98-E77D-48B7-8AF6-F65DE80301C6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637" name="8 CuadroTexto">
          <a:extLst>
            <a:ext uri="{FF2B5EF4-FFF2-40B4-BE49-F238E27FC236}">
              <a16:creationId xmlns:a16="http://schemas.microsoft.com/office/drawing/2014/main" id="{0B3D70F5-F23B-4160-929C-27C73E5AB340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38" name="1 CuadroTexto">
          <a:extLst>
            <a:ext uri="{FF2B5EF4-FFF2-40B4-BE49-F238E27FC236}">
              <a16:creationId xmlns:a16="http://schemas.microsoft.com/office/drawing/2014/main" id="{6DA0B794-98B3-4470-94CF-57935275DA1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639" name="2 CuadroTexto">
          <a:extLst>
            <a:ext uri="{FF2B5EF4-FFF2-40B4-BE49-F238E27FC236}">
              <a16:creationId xmlns:a16="http://schemas.microsoft.com/office/drawing/2014/main" id="{A79A0290-1DF2-49C1-979F-F3B94170177E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40" name="3 CuadroTexto">
          <a:extLst>
            <a:ext uri="{FF2B5EF4-FFF2-40B4-BE49-F238E27FC236}">
              <a16:creationId xmlns:a16="http://schemas.microsoft.com/office/drawing/2014/main" id="{4DF5A61B-42A2-48BA-B460-34C95BC0FBB9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641" name="4 CuadroTexto">
          <a:extLst>
            <a:ext uri="{FF2B5EF4-FFF2-40B4-BE49-F238E27FC236}">
              <a16:creationId xmlns:a16="http://schemas.microsoft.com/office/drawing/2014/main" id="{2A4BFA85-C484-424E-968C-B9426CADAE78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642" name="6 CuadroTexto">
          <a:extLst>
            <a:ext uri="{FF2B5EF4-FFF2-40B4-BE49-F238E27FC236}">
              <a16:creationId xmlns:a16="http://schemas.microsoft.com/office/drawing/2014/main" id="{05B88551-CA90-438A-9A7F-53D24A5CB702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643" name="8 CuadroTexto">
          <a:extLst>
            <a:ext uri="{FF2B5EF4-FFF2-40B4-BE49-F238E27FC236}">
              <a16:creationId xmlns:a16="http://schemas.microsoft.com/office/drawing/2014/main" id="{22CA7ACD-F706-42DD-BA70-62AF0F766542}"/>
            </a:ext>
          </a:extLst>
        </xdr:cNvPr>
        <xdr:cNvSpPr txBox="1"/>
      </xdr:nvSpPr>
      <xdr:spPr>
        <a:xfrm>
          <a:off x="4949190" y="60960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44" name="1 CuadroTexto">
          <a:extLst>
            <a:ext uri="{FF2B5EF4-FFF2-40B4-BE49-F238E27FC236}">
              <a16:creationId xmlns:a16="http://schemas.microsoft.com/office/drawing/2014/main" id="{3C7704F7-4DE4-47FB-B236-667F4F458497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45" name="2 CuadroTexto">
          <a:extLst>
            <a:ext uri="{FF2B5EF4-FFF2-40B4-BE49-F238E27FC236}">
              <a16:creationId xmlns:a16="http://schemas.microsoft.com/office/drawing/2014/main" id="{CA4AD29A-47DF-4780-A5BB-543B0B1F6A4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46" name="3 CuadroTexto">
          <a:extLst>
            <a:ext uri="{FF2B5EF4-FFF2-40B4-BE49-F238E27FC236}">
              <a16:creationId xmlns:a16="http://schemas.microsoft.com/office/drawing/2014/main" id="{37248225-EE0C-4A3F-B416-C9FCC2AE0391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47" name="4 CuadroTexto">
          <a:extLst>
            <a:ext uri="{FF2B5EF4-FFF2-40B4-BE49-F238E27FC236}">
              <a16:creationId xmlns:a16="http://schemas.microsoft.com/office/drawing/2014/main" id="{8F507B96-322D-4B6D-BC10-DF5A06BD28C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48" name="5 CuadroTexto">
          <a:extLst>
            <a:ext uri="{FF2B5EF4-FFF2-40B4-BE49-F238E27FC236}">
              <a16:creationId xmlns:a16="http://schemas.microsoft.com/office/drawing/2014/main" id="{F4E36F6A-A3C2-4157-B769-16D352E2A5E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49" name="6 CuadroTexto">
          <a:extLst>
            <a:ext uri="{FF2B5EF4-FFF2-40B4-BE49-F238E27FC236}">
              <a16:creationId xmlns:a16="http://schemas.microsoft.com/office/drawing/2014/main" id="{D2896AB0-E32C-4C19-A11B-CB27FA2AC95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50" name="7 CuadroTexto">
          <a:extLst>
            <a:ext uri="{FF2B5EF4-FFF2-40B4-BE49-F238E27FC236}">
              <a16:creationId xmlns:a16="http://schemas.microsoft.com/office/drawing/2014/main" id="{9AC33458-AEE7-4A37-86C5-D1F4E6570E11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51" name="8 CuadroTexto">
          <a:extLst>
            <a:ext uri="{FF2B5EF4-FFF2-40B4-BE49-F238E27FC236}">
              <a16:creationId xmlns:a16="http://schemas.microsoft.com/office/drawing/2014/main" id="{6F1A801B-C22A-453B-9098-8850EACAC9F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52" name="1 CuadroTexto">
          <a:extLst>
            <a:ext uri="{FF2B5EF4-FFF2-40B4-BE49-F238E27FC236}">
              <a16:creationId xmlns:a16="http://schemas.microsoft.com/office/drawing/2014/main" id="{A726C95B-8EFB-474F-8AB7-3CBE02B797A5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53" name="2 CuadroTexto">
          <a:extLst>
            <a:ext uri="{FF2B5EF4-FFF2-40B4-BE49-F238E27FC236}">
              <a16:creationId xmlns:a16="http://schemas.microsoft.com/office/drawing/2014/main" id="{22B97D9A-C7A6-415E-828A-C8E17E93AA8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54" name="3 CuadroTexto">
          <a:extLst>
            <a:ext uri="{FF2B5EF4-FFF2-40B4-BE49-F238E27FC236}">
              <a16:creationId xmlns:a16="http://schemas.microsoft.com/office/drawing/2014/main" id="{ACECD94C-F59B-493B-99AE-1F5DDCB3604A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55" name="4 CuadroTexto">
          <a:extLst>
            <a:ext uri="{FF2B5EF4-FFF2-40B4-BE49-F238E27FC236}">
              <a16:creationId xmlns:a16="http://schemas.microsoft.com/office/drawing/2014/main" id="{683863AC-73E6-4463-9C38-34D1CAEDDEB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56" name="5 CuadroTexto">
          <a:extLst>
            <a:ext uri="{FF2B5EF4-FFF2-40B4-BE49-F238E27FC236}">
              <a16:creationId xmlns:a16="http://schemas.microsoft.com/office/drawing/2014/main" id="{29D5ABCA-EE4D-479F-ADDC-CB663E368C5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57" name="6 CuadroTexto">
          <a:extLst>
            <a:ext uri="{FF2B5EF4-FFF2-40B4-BE49-F238E27FC236}">
              <a16:creationId xmlns:a16="http://schemas.microsoft.com/office/drawing/2014/main" id="{A5474759-93C0-4483-B30E-2D1A8D76D23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658" name="8 CuadroTexto">
          <a:extLst>
            <a:ext uri="{FF2B5EF4-FFF2-40B4-BE49-F238E27FC236}">
              <a16:creationId xmlns:a16="http://schemas.microsoft.com/office/drawing/2014/main" id="{1DBE0B4C-4407-4C70-8FA0-454C69E6EDDD}"/>
            </a:ext>
          </a:extLst>
        </xdr:cNvPr>
        <xdr:cNvSpPr txBox="1"/>
      </xdr:nvSpPr>
      <xdr:spPr>
        <a:xfrm>
          <a:off x="4945380" y="60960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59" name="1 CuadroTexto">
          <a:extLst>
            <a:ext uri="{FF2B5EF4-FFF2-40B4-BE49-F238E27FC236}">
              <a16:creationId xmlns:a16="http://schemas.microsoft.com/office/drawing/2014/main" id="{FB1767ED-B173-4869-A1CA-86B994BFDD1C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60" name="2 CuadroTexto">
          <a:extLst>
            <a:ext uri="{FF2B5EF4-FFF2-40B4-BE49-F238E27FC236}">
              <a16:creationId xmlns:a16="http://schemas.microsoft.com/office/drawing/2014/main" id="{3A9F95DB-EBEA-45BA-9F73-B9B423A65E77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61" name="3 CuadroTexto">
          <a:extLst>
            <a:ext uri="{FF2B5EF4-FFF2-40B4-BE49-F238E27FC236}">
              <a16:creationId xmlns:a16="http://schemas.microsoft.com/office/drawing/2014/main" id="{6A97DA26-FF0C-4490-9816-D3D587A50267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62" name="4 CuadroTexto">
          <a:extLst>
            <a:ext uri="{FF2B5EF4-FFF2-40B4-BE49-F238E27FC236}">
              <a16:creationId xmlns:a16="http://schemas.microsoft.com/office/drawing/2014/main" id="{CB6B2BAA-695B-4EB9-884A-8039FE09DFD5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63" name="5 CuadroTexto">
          <a:extLst>
            <a:ext uri="{FF2B5EF4-FFF2-40B4-BE49-F238E27FC236}">
              <a16:creationId xmlns:a16="http://schemas.microsoft.com/office/drawing/2014/main" id="{6A6E5783-C5ED-4F43-BA65-690363184DB9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64" name="6 CuadroTexto">
          <a:extLst>
            <a:ext uri="{FF2B5EF4-FFF2-40B4-BE49-F238E27FC236}">
              <a16:creationId xmlns:a16="http://schemas.microsoft.com/office/drawing/2014/main" id="{C868A3C2-327F-43F1-AC7F-3C60ED507F43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65" name="7 CuadroTexto">
          <a:extLst>
            <a:ext uri="{FF2B5EF4-FFF2-40B4-BE49-F238E27FC236}">
              <a16:creationId xmlns:a16="http://schemas.microsoft.com/office/drawing/2014/main" id="{96E5FFB0-297D-49C4-B940-999443938904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66" name="8 CuadroTexto">
          <a:extLst>
            <a:ext uri="{FF2B5EF4-FFF2-40B4-BE49-F238E27FC236}">
              <a16:creationId xmlns:a16="http://schemas.microsoft.com/office/drawing/2014/main" id="{0FDE0335-C3A9-475E-AB13-D9240EF817E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67" name="1 CuadroTexto">
          <a:extLst>
            <a:ext uri="{FF2B5EF4-FFF2-40B4-BE49-F238E27FC236}">
              <a16:creationId xmlns:a16="http://schemas.microsoft.com/office/drawing/2014/main" id="{78F1F48E-2EA3-41F7-884A-1B5A4C2DB0A2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68" name="2 CuadroTexto">
          <a:extLst>
            <a:ext uri="{FF2B5EF4-FFF2-40B4-BE49-F238E27FC236}">
              <a16:creationId xmlns:a16="http://schemas.microsoft.com/office/drawing/2014/main" id="{27CC5BE3-BB4B-4F98-8FC1-C8D077F07D9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669" name="3 CuadroTexto">
          <a:extLst>
            <a:ext uri="{FF2B5EF4-FFF2-40B4-BE49-F238E27FC236}">
              <a16:creationId xmlns:a16="http://schemas.microsoft.com/office/drawing/2014/main" id="{3D6BCDF9-B425-4586-B918-98FF67C19E7D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70" name="4 CuadroTexto">
          <a:extLst>
            <a:ext uri="{FF2B5EF4-FFF2-40B4-BE49-F238E27FC236}">
              <a16:creationId xmlns:a16="http://schemas.microsoft.com/office/drawing/2014/main" id="{AF33DD59-B8DD-4B56-B631-EAF91DB8A572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671" name="6 CuadroTexto">
          <a:extLst>
            <a:ext uri="{FF2B5EF4-FFF2-40B4-BE49-F238E27FC236}">
              <a16:creationId xmlns:a16="http://schemas.microsoft.com/office/drawing/2014/main" id="{7A8D756D-2FF0-46F3-99FA-F2CE7E45C6B5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672" name="8 CuadroTexto">
          <a:extLst>
            <a:ext uri="{FF2B5EF4-FFF2-40B4-BE49-F238E27FC236}">
              <a16:creationId xmlns:a16="http://schemas.microsoft.com/office/drawing/2014/main" id="{B1F33070-3383-4F9F-9B45-216742AA770F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73" name="1 CuadroTexto">
          <a:extLst>
            <a:ext uri="{FF2B5EF4-FFF2-40B4-BE49-F238E27FC236}">
              <a16:creationId xmlns:a16="http://schemas.microsoft.com/office/drawing/2014/main" id="{DD7E8286-213B-47B9-86CE-454763296319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74" name="2 CuadroTexto">
          <a:extLst>
            <a:ext uri="{FF2B5EF4-FFF2-40B4-BE49-F238E27FC236}">
              <a16:creationId xmlns:a16="http://schemas.microsoft.com/office/drawing/2014/main" id="{E573ABE2-6989-404F-B002-C4DC202CBC1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75" name="3 CuadroTexto">
          <a:extLst>
            <a:ext uri="{FF2B5EF4-FFF2-40B4-BE49-F238E27FC236}">
              <a16:creationId xmlns:a16="http://schemas.microsoft.com/office/drawing/2014/main" id="{65964BF2-8609-49B9-B419-9B02EB4AE8ED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76" name="4 CuadroTexto">
          <a:extLst>
            <a:ext uri="{FF2B5EF4-FFF2-40B4-BE49-F238E27FC236}">
              <a16:creationId xmlns:a16="http://schemas.microsoft.com/office/drawing/2014/main" id="{DE63C5EE-8668-4A58-860A-2A22105AC66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77" name="5 CuadroTexto">
          <a:extLst>
            <a:ext uri="{FF2B5EF4-FFF2-40B4-BE49-F238E27FC236}">
              <a16:creationId xmlns:a16="http://schemas.microsoft.com/office/drawing/2014/main" id="{F8FD6D52-96FA-414E-896B-539E14CB39E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78" name="6 CuadroTexto">
          <a:extLst>
            <a:ext uri="{FF2B5EF4-FFF2-40B4-BE49-F238E27FC236}">
              <a16:creationId xmlns:a16="http://schemas.microsoft.com/office/drawing/2014/main" id="{BC913432-333B-486E-B949-9C1AD29231F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79" name="7 CuadroTexto">
          <a:extLst>
            <a:ext uri="{FF2B5EF4-FFF2-40B4-BE49-F238E27FC236}">
              <a16:creationId xmlns:a16="http://schemas.microsoft.com/office/drawing/2014/main" id="{9A0E9C6E-2143-4B1A-BDB9-732F06432A45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80" name="8 CuadroTexto">
          <a:extLst>
            <a:ext uri="{FF2B5EF4-FFF2-40B4-BE49-F238E27FC236}">
              <a16:creationId xmlns:a16="http://schemas.microsoft.com/office/drawing/2014/main" id="{EB2363A8-E4B4-4428-AF95-BF9924D3DDD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81" name="1 CuadroTexto">
          <a:extLst>
            <a:ext uri="{FF2B5EF4-FFF2-40B4-BE49-F238E27FC236}">
              <a16:creationId xmlns:a16="http://schemas.microsoft.com/office/drawing/2014/main" id="{8A610C46-8724-43A8-A53A-B72B45175383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82" name="2 CuadroTexto">
          <a:extLst>
            <a:ext uri="{FF2B5EF4-FFF2-40B4-BE49-F238E27FC236}">
              <a16:creationId xmlns:a16="http://schemas.microsoft.com/office/drawing/2014/main" id="{A008C93E-1EFA-4B10-99F5-16D8932982C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83" name="3 CuadroTexto">
          <a:extLst>
            <a:ext uri="{FF2B5EF4-FFF2-40B4-BE49-F238E27FC236}">
              <a16:creationId xmlns:a16="http://schemas.microsoft.com/office/drawing/2014/main" id="{C8E5E759-0C73-46CD-BD00-18F7B4556C07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84" name="4 CuadroTexto">
          <a:extLst>
            <a:ext uri="{FF2B5EF4-FFF2-40B4-BE49-F238E27FC236}">
              <a16:creationId xmlns:a16="http://schemas.microsoft.com/office/drawing/2014/main" id="{0D61A067-D6EB-4C3F-A676-E25B10D1D18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85" name="5 CuadroTexto">
          <a:extLst>
            <a:ext uri="{FF2B5EF4-FFF2-40B4-BE49-F238E27FC236}">
              <a16:creationId xmlns:a16="http://schemas.microsoft.com/office/drawing/2014/main" id="{F363A02B-0ECF-47A6-8FFC-20E60B8F2BEA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86" name="6 CuadroTexto">
          <a:extLst>
            <a:ext uri="{FF2B5EF4-FFF2-40B4-BE49-F238E27FC236}">
              <a16:creationId xmlns:a16="http://schemas.microsoft.com/office/drawing/2014/main" id="{E3513039-4E57-48CD-AB88-9A10B876275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87" name="1 CuadroTexto">
          <a:extLst>
            <a:ext uri="{FF2B5EF4-FFF2-40B4-BE49-F238E27FC236}">
              <a16:creationId xmlns:a16="http://schemas.microsoft.com/office/drawing/2014/main" id="{35061FAE-959C-44AC-838A-E2749846178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88" name="2 CuadroTexto">
          <a:extLst>
            <a:ext uri="{FF2B5EF4-FFF2-40B4-BE49-F238E27FC236}">
              <a16:creationId xmlns:a16="http://schemas.microsoft.com/office/drawing/2014/main" id="{0A20EC1D-E4C2-40B0-B58A-9C156B9465A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89" name="3 CuadroTexto">
          <a:extLst>
            <a:ext uri="{FF2B5EF4-FFF2-40B4-BE49-F238E27FC236}">
              <a16:creationId xmlns:a16="http://schemas.microsoft.com/office/drawing/2014/main" id="{6CEC8FA9-569D-46B0-B1F3-7B1CCCC3A10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90" name="4 CuadroTexto">
          <a:extLst>
            <a:ext uri="{FF2B5EF4-FFF2-40B4-BE49-F238E27FC236}">
              <a16:creationId xmlns:a16="http://schemas.microsoft.com/office/drawing/2014/main" id="{A237DB4D-996E-40CB-B5D9-6A244F2000D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91" name="5 CuadroTexto">
          <a:extLst>
            <a:ext uri="{FF2B5EF4-FFF2-40B4-BE49-F238E27FC236}">
              <a16:creationId xmlns:a16="http://schemas.microsoft.com/office/drawing/2014/main" id="{BA289D39-459D-46EE-8741-E2E2C9E6FEF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92" name="6 CuadroTexto">
          <a:extLst>
            <a:ext uri="{FF2B5EF4-FFF2-40B4-BE49-F238E27FC236}">
              <a16:creationId xmlns:a16="http://schemas.microsoft.com/office/drawing/2014/main" id="{B1D76EA8-66A2-43C0-9339-A068F01E8A6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93" name="7 CuadroTexto">
          <a:extLst>
            <a:ext uri="{FF2B5EF4-FFF2-40B4-BE49-F238E27FC236}">
              <a16:creationId xmlns:a16="http://schemas.microsoft.com/office/drawing/2014/main" id="{8A575243-BC5E-4853-B616-F0BDDFF3BEE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94" name="8 CuadroTexto">
          <a:extLst>
            <a:ext uri="{FF2B5EF4-FFF2-40B4-BE49-F238E27FC236}">
              <a16:creationId xmlns:a16="http://schemas.microsoft.com/office/drawing/2014/main" id="{C08904FF-6FDF-4634-85F8-45F82A1B1DF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95" name="1 CuadroTexto">
          <a:extLst>
            <a:ext uri="{FF2B5EF4-FFF2-40B4-BE49-F238E27FC236}">
              <a16:creationId xmlns:a16="http://schemas.microsoft.com/office/drawing/2014/main" id="{3D47223E-DA99-4D94-A38E-93DBBB2D044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96" name="2 CuadroTexto">
          <a:extLst>
            <a:ext uri="{FF2B5EF4-FFF2-40B4-BE49-F238E27FC236}">
              <a16:creationId xmlns:a16="http://schemas.microsoft.com/office/drawing/2014/main" id="{774C040C-946B-4176-9F24-9B72D0F01CC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97" name="3 CuadroTexto">
          <a:extLst>
            <a:ext uri="{FF2B5EF4-FFF2-40B4-BE49-F238E27FC236}">
              <a16:creationId xmlns:a16="http://schemas.microsoft.com/office/drawing/2014/main" id="{9E58F633-5889-4BE0-A4EF-1B3D71DB690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98" name="4 CuadroTexto">
          <a:extLst>
            <a:ext uri="{FF2B5EF4-FFF2-40B4-BE49-F238E27FC236}">
              <a16:creationId xmlns:a16="http://schemas.microsoft.com/office/drawing/2014/main" id="{D239CFD2-1563-4B0A-ACB9-1E408981D68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99" name="6 CuadroTexto">
          <a:extLst>
            <a:ext uri="{FF2B5EF4-FFF2-40B4-BE49-F238E27FC236}">
              <a16:creationId xmlns:a16="http://schemas.microsoft.com/office/drawing/2014/main" id="{E86E4CE9-C39E-489D-9127-3B16670BD1E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700" name="8 CuadroTexto">
          <a:extLst>
            <a:ext uri="{FF2B5EF4-FFF2-40B4-BE49-F238E27FC236}">
              <a16:creationId xmlns:a16="http://schemas.microsoft.com/office/drawing/2014/main" id="{60CBA308-6C37-4982-8034-F11ADE3C336E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01" name="1 CuadroTexto">
          <a:extLst>
            <a:ext uri="{FF2B5EF4-FFF2-40B4-BE49-F238E27FC236}">
              <a16:creationId xmlns:a16="http://schemas.microsoft.com/office/drawing/2014/main" id="{E5381B17-5DBF-4735-A8D3-494B628D749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02" name="2 CuadroTexto">
          <a:extLst>
            <a:ext uri="{FF2B5EF4-FFF2-40B4-BE49-F238E27FC236}">
              <a16:creationId xmlns:a16="http://schemas.microsoft.com/office/drawing/2014/main" id="{4D50B940-A61E-4F3F-91D3-06AA56CAB0B0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03" name="3 CuadroTexto">
          <a:extLst>
            <a:ext uri="{FF2B5EF4-FFF2-40B4-BE49-F238E27FC236}">
              <a16:creationId xmlns:a16="http://schemas.microsoft.com/office/drawing/2014/main" id="{5739638C-3349-4B35-9B6A-2E1CD579A65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04" name="4 CuadroTexto">
          <a:extLst>
            <a:ext uri="{FF2B5EF4-FFF2-40B4-BE49-F238E27FC236}">
              <a16:creationId xmlns:a16="http://schemas.microsoft.com/office/drawing/2014/main" id="{3B20A84F-3624-480F-943C-2D212776D288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05" name="5 CuadroTexto">
          <a:extLst>
            <a:ext uri="{FF2B5EF4-FFF2-40B4-BE49-F238E27FC236}">
              <a16:creationId xmlns:a16="http://schemas.microsoft.com/office/drawing/2014/main" id="{D79BA5CF-780B-430E-A6DD-C2C6B9C92F3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06" name="6 CuadroTexto">
          <a:extLst>
            <a:ext uri="{FF2B5EF4-FFF2-40B4-BE49-F238E27FC236}">
              <a16:creationId xmlns:a16="http://schemas.microsoft.com/office/drawing/2014/main" id="{28F09954-9C68-4CEC-B503-9DB56FB3A065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07" name="7 CuadroTexto">
          <a:extLst>
            <a:ext uri="{FF2B5EF4-FFF2-40B4-BE49-F238E27FC236}">
              <a16:creationId xmlns:a16="http://schemas.microsoft.com/office/drawing/2014/main" id="{80B05004-867D-4005-AEF0-82BB30C7AFA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08" name="8 CuadroTexto">
          <a:extLst>
            <a:ext uri="{FF2B5EF4-FFF2-40B4-BE49-F238E27FC236}">
              <a16:creationId xmlns:a16="http://schemas.microsoft.com/office/drawing/2014/main" id="{6778EE73-25EB-446F-9A9E-B9B69A7CB551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09" name="1 CuadroTexto">
          <a:extLst>
            <a:ext uri="{FF2B5EF4-FFF2-40B4-BE49-F238E27FC236}">
              <a16:creationId xmlns:a16="http://schemas.microsoft.com/office/drawing/2014/main" id="{94A36652-C830-4035-9AA3-DAA6D53455C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10" name="2 CuadroTexto">
          <a:extLst>
            <a:ext uri="{FF2B5EF4-FFF2-40B4-BE49-F238E27FC236}">
              <a16:creationId xmlns:a16="http://schemas.microsoft.com/office/drawing/2014/main" id="{31C73CD8-6511-434C-AE71-F2791B4F7B40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11" name="3 CuadroTexto">
          <a:extLst>
            <a:ext uri="{FF2B5EF4-FFF2-40B4-BE49-F238E27FC236}">
              <a16:creationId xmlns:a16="http://schemas.microsoft.com/office/drawing/2014/main" id="{220541EB-B116-45E7-9EEC-8B201697424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12" name="4 CuadroTexto">
          <a:extLst>
            <a:ext uri="{FF2B5EF4-FFF2-40B4-BE49-F238E27FC236}">
              <a16:creationId xmlns:a16="http://schemas.microsoft.com/office/drawing/2014/main" id="{64698005-50BA-4CA1-996C-624701E72254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13" name="5 CuadroTexto">
          <a:extLst>
            <a:ext uri="{FF2B5EF4-FFF2-40B4-BE49-F238E27FC236}">
              <a16:creationId xmlns:a16="http://schemas.microsoft.com/office/drawing/2014/main" id="{FB64770C-F196-4085-BBBD-383528900CD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14" name="6 CuadroTexto">
          <a:extLst>
            <a:ext uri="{FF2B5EF4-FFF2-40B4-BE49-F238E27FC236}">
              <a16:creationId xmlns:a16="http://schemas.microsoft.com/office/drawing/2014/main" id="{A4B738E1-98B4-49AB-81D0-697B9DC89C6D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715" name="8 CuadroTexto">
          <a:extLst>
            <a:ext uri="{FF2B5EF4-FFF2-40B4-BE49-F238E27FC236}">
              <a16:creationId xmlns:a16="http://schemas.microsoft.com/office/drawing/2014/main" id="{ADCFE42C-74BD-4A1A-8C32-0E59E2C69929}"/>
            </a:ext>
          </a:extLst>
        </xdr:cNvPr>
        <xdr:cNvSpPr txBox="1"/>
      </xdr:nvSpPr>
      <xdr:spPr>
        <a:xfrm>
          <a:off x="4949190" y="60960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16" name="1 CuadroTexto">
          <a:extLst>
            <a:ext uri="{FF2B5EF4-FFF2-40B4-BE49-F238E27FC236}">
              <a16:creationId xmlns:a16="http://schemas.microsoft.com/office/drawing/2014/main" id="{045DA4CC-D127-4442-86D7-44B098AAF548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17" name="2 CuadroTexto">
          <a:extLst>
            <a:ext uri="{FF2B5EF4-FFF2-40B4-BE49-F238E27FC236}">
              <a16:creationId xmlns:a16="http://schemas.microsoft.com/office/drawing/2014/main" id="{BA217A50-5C5E-4193-BD26-FD3AD0B76F6B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18" name="3 CuadroTexto">
          <a:extLst>
            <a:ext uri="{FF2B5EF4-FFF2-40B4-BE49-F238E27FC236}">
              <a16:creationId xmlns:a16="http://schemas.microsoft.com/office/drawing/2014/main" id="{2DA99EB0-C730-47A9-8941-555C54C21A9D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19" name="4 CuadroTexto">
          <a:extLst>
            <a:ext uri="{FF2B5EF4-FFF2-40B4-BE49-F238E27FC236}">
              <a16:creationId xmlns:a16="http://schemas.microsoft.com/office/drawing/2014/main" id="{42AFAACF-0CF4-4B9E-A3A0-E21D52E8B1E0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20" name="5 CuadroTexto">
          <a:extLst>
            <a:ext uri="{FF2B5EF4-FFF2-40B4-BE49-F238E27FC236}">
              <a16:creationId xmlns:a16="http://schemas.microsoft.com/office/drawing/2014/main" id="{C4CAEFA7-1412-41EB-BE6B-E7F45A33A88B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21" name="6 CuadroTexto">
          <a:extLst>
            <a:ext uri="{FF2B5EF4-FFF2-40B4-BE49-F238E27FC236}">
              <a16:creationId xmlns:a16="http://schemas.microsoft.com/office/drawing/2014/main" id="{6043617F-7D7C-4412-AB59-87DE5598355C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22" name="7 CuadroTexto">
          <a:extLst>
            <a:ext uri="{FF2B5EF4-FFF2-40B4-BE49-F238E27FC236}">
              <a16:creationId xmlns:a16="http://schemas.microsoft.com/office/drawing/2014/main" id="{1D96A839-09AC-42C7-BC16-B0203DFA0A05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23" name="8 CuadroTexto">
          <a:extLst>
            <a:ext uri="{FF2B5EF4-FFF2-40B4-BE49-F238E27FC236}">
              <a16:creationId xmlns:a16="http://schemas.microsoft.com/office/drawing/2014/main" id="{50AC0E2D-EA10-4279-8D62-38FA51328283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24" name="1 CuadroTexto">
          <a:extLst>
            <a:ext uri="{FF2B5EF4-FFF2-40B4-BE49-F238E27FC236}">
              <a16:creationId xmlns:a16="http://schemas.microsoft.com/office/drawing/2014/main" id="{6223130B-DF8F-4014-A2CC-A7146077C31E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25" name="2 CuadroTexto">
          <a:extLst>
            <a:ext uri="{FF2B5EF4-FFF2-40B4-BE49-F238E27FC236}">
              <a16:creationId xmlns:a16="http://schemas.microsoft.com/office/drawing/2014/main" id="{A51ED1CA-A797-49F4-A8BF-D27624B4F1BC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26" name="3 CuadroTexto">
          <a:extLst>
            <a:ext uri="{FF2B5EF4-FFF2-40B4-BE49-F238E27FC236}">
              <a16:creationId xmlns:a16="http://schemas.microsoft.com/office/drawing/2014/main" id="{70C3E30E-CE45-46C3-AC13-37DCCDB612B2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27" name="4 CuadroTexto">
          <a:extLst>
            <a:ext uri="{FF2B5EF4-FFF2-40B4-BE49-F238E27FC236}">
              <a16:creationId xmlns:a16="http://schemas.microsoft.com/office/drawing/2014/main" id="{0BB0CAA2-2D2A-49C4-A986-94110B0CA263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28" name="6 CuadroTexto">
          <a:extLst>
            <a:ext uri="{FF2B5EF4-FFF2-40B4-BE49-F238E27FC236}">
              <a16:creationId xmlns:a16="http://schemas.microsoft.com/office/drawing/2014/main" id="{DD116775-F15F-4E4F-ACD3-02BCFA194F6C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729" name="8 CuadroTexto">
          <a:extLst>
            <a:ext uri="{FF2B5EF4-FFF2-40B4-BE49-F238E27FC236}">
              <a16:creationId xmlns:a16="http://schemas.microsoft.com/office/drawing/2014/main" id="{ACD7F7C5-061A-46A7-A24E-AB2ED6E9092E}"/>
            </a:ext>
          </a:extLst>
        </xdr:cNvPr>
        <xdr:cNvSpPr txBox="1"/>
      </xdr:nvSpPr>
      <xdr:spPr>
        <a:xfrm>
          <a:off x="4953000" y="6286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30" name="1 CuadroTexto">
          <a:extLst>
            <a:ext uri="{FF2B5EF4-FFF2-40B4-BE49-F238E27FC236}">
              <a16:creationId xmlns:a16="http://schemas.microsoft.com/office/drawing/2014/main" id="{2C1745C9-75ED-4834-BDA3-F7053D7CB39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31" name="2 CuadroTexto">
          <a:extLst>
            <a:ext uri="{FF2B5EF4-FFF2-40B4-BE49-F238E27FC236}">
              <a16:creationId xmlns:a16="http://schemas.microsoft.com/office/drawing/2014/main" id="{FFDCE4D0-65FD-47C4-A0E8-E55065013AD0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32" name="3 CuadroTexto">
          <a:extLst>
            <a:ext uri="{FF2B5EF4-FFF2-40B4-BE49-F238E27FC236}">
              <a16:creationId xmlns:a16="http://schemas.microsoft.com/office/drawing/2014/main" id="{F05B6A6E-D56C-483D-990F-9DD01AAC5DB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33" name="4 CuadroTexto">
          <a:extLst>
            <a:ext uri="{FF2B5EF4-FFF2-40B4-BE49-F238E27FC236}">
              <a16:creationId xmlns:a16="http://schemas.microsoft.com/office/drawing/2014/main" id="{EFCCFF98-A81F-47A8-85AB-B85699596E1C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34" name="5 CuadroTexto">
          <a:extLst>
            <a:ext uri="{FF2B5EF4-FFF2-40B4-BE49-F238E27FC236}">
              <a16:creationId xmlns:a16="http://schemas.microsoft.com/office/drawing/2014/main" id="{F201B0F3-996B-4930-B94F-00152A88BB7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35" name="6 CuadroTexto">
          <a:extLst>
            <a:ext uri="{FF2B5EF4-FFF2-40B4-BE49-F238E27FC236}">
              <a16:creationId xmlns:a16="http://schemas.microsoft.com/office/drawing/2014/main" id="{2E9B0B5C-2F55-4B2E-B81C-A57279DD2D5D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36" name="7 CuadroTexto">
          <a:extLst>
            <a:ext uri="{FF2B5EF4-FFF2-40B4-BE49-F238E27FC236}">
              <a16:creationId xmlns:a16="http://schemas.microsoft.com/office/drawing/2014/main" id="{6B08B904-B47E-4120-A91A-0C6B8673B9E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37" name="8 CuadroTexto">
          <a:extLst>
            <a:ext uri="{FF2B5EF4-FFF2-40B4-BE49-F238E27FC236}">
              <a16:creationId xmlns:a16="http://schemas.microsoft.com/office/drawing/2014/main" id="{AF474A90-069F-4FF1-8602-FF81E1D360FD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38" name="1 CuadroTexto">
          <a:extLst>
            <a:ext uri="{FF2B5EF4-FFF2-40B4-BE49-F238E27FC236}">
              <a16:creationId xmlns:a16="http://schemas.microsoft.com/office/drawing/2014/main" id="{E9F3646E-8024-4D6C-A8EE-7E60893890C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39" name="2 CuadroTexto">
          <a:extLst>
            <a:ext uri="{FF2B5EF4-FFF2-40B4-BE49-F238E27FC236}">
              <a16:creationId xmlns:a16="http://schemas.microsoft.com/office/drawing/2014/main" id="{4F89E6CB-E350-4BA4-8F69-AF158E4D1AF1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40" name="3 CuadroTexto">
          <a:extLst>
            <a:ext uri="{FF2B5EF4-FFF2-40B4-BE49-F238E27FC236}">
              <a16:creationId xmlns:a16="http://schemas.microsoft.com/office/drawing/2014/main" id="{8608FBFD-6A23-4E0F-81C0-B3992830F46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41" name="4 CuadroTexto">
          <a:extLst>
            <a:ext uri="{FF2B5EF4-FFF2-40B4-BE49-F238E27FC236}">
              <a16:creationId xmlns:a16="http://schemas.microsoft.com/office/drawing/2014/main" id="{55776374-4DDE-40AF-B51E-A470D6329350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42" name="6 CuadroTexto">
          <a:extLst>
            <a:ext uri="{FF2B5EF4-FFF2-40B4-BE49-F238E27FC236}">
              <a16:creationId xmlns:a16="http://schemas.microsoft.com/office/drawing/2014/main" id="{A4A723A1-0860-46FB-BD64-2612DF513FA6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743" name="8 CuadroTexto">
          <a:extLst>
            <a:ext uri="{FF2B5EF4-FFF2-40B4-BE49-F238E27FC236}">
              <a16:creationId xmlns:a16="http://schemas.microsoft.com/office/drawing/2014/main" id="{65DEB904-5465-4B22-9A30-BBA95805D0C8}"/>
            </a:ext>
          </a:extLst>
        </xdr:cNvPr>
        <xdr:cNvSpPr txBox="1"/>
      </xdr:nvSpPr>
      <xdr:spPr>
        <a:xfrm>
          <a:off x="4949190" y="61455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44" name="1 CuadroTexto">
          <a:extLst>
            <a:ext uri="{FF2B5EF4-FFF2-40B4-BE49-F238E27FC236}">
              <a16:creationId xmlns:a16="http://schemas.microsoft.com/office/drawing/2014/main" id="{9CE79D02-F0CD-4ADF-821F-1DD61B1B651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45" name="2 CuadroTexto">
          <a:extLst>
            <a:ext uri="{FF2B5EF4-FFF2-40B4-BE49-F238E27FC236}">
              <a16:creationId xmlns:a16="http://schemas.microsoft.com/office/drawing/2014/main" id="{D85F5557-A0E3-453E-ABD3-539996FBCA0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46" name="3 CuadroTexto">
          <a:extLst>
            <a:ext uri="{FF2B5EF4-FFF2-40B4-BE49-F238E27FC236}">
              <a16:creationId xmlns:a16="http://schemas.microsoft.com/office/drawing/2014/main" id="{39DF1A93-F085-48E0-AA4C-6523FF97BA7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47" name="4 CuadroTexto">
          <a:extLst>
            <a:ext uri="{FF2B5EF4-FFF2-40B4-BE49-F238E27FC236}">
              <a16:creationId xmlns:a16="http://schemas.microsoft.com/office/drawing/2014/main" id="{9BAF72AC-AB6C-4C1D-8202-E97FD7BC6C4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48" name="5 CuadroTexto">
          <a:extLst>
            <a:ext uri="{FF2B5EF4-FFF2-40B4-BE49-F238E27FC236}">
              <a16:creationId xmlns:a16="http://schemas.microsoft.com/office/drawing/2014/main" id="{47245853-EAAF-4FCD-AEAD-5AACE91510E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49" name="6 CuadroTexto">
          <a:extLst>
            <a:ext uri="{FF2B5EF4-FFF2-40B4-BE49-F238E27FC236}">
              <a16:creationId xmlns:a16="http://schemas.microsoft.com/office/drawing/2014/main" id="{B3E9660C-3C72-4262-B2DE-59169491C94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50" name="7 CuadroTexto">
          <a:extLst>
            <a:ext uri="{FF2B5EF4-FFF2-40B4-BE49-F238E27FC236}">
              <a16:creationId xmlns:a16="http://schemas.microsoft.com/office/drawing/2014/main" id="{1D24A5D9-E24B-48E0-B39C-BBD68B22289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51" name="8 CuadroTexto">
          <a:extLst>
            <a:ext uri="{FF2B5EF4-FFF2-40B4-BE49-F238E27FC236}">
              <a16:creationId xmlns:a16="http://schemas.microsoft.com/office/drawing/2014/main" id="{6280A5FE-3814-4816-8C5F-6D4EC4E22F0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52" name="1 CuadroTexto">
          <a:extLst>
            <a:ext uri="{FF2B5EF4-FFF2-40B4-BE49-F238E27FC236}">
              <a16:creationId xmlns:a16="http://schemas.microsoft.com/office/drawing/2014/main" id="{0E02390B-9C84-4926-BCEE-5A88E679448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53" name="2 CuadroTexto">
          <a:extLst>
            <a:ext uri="{FF2B5EF4-FFF2-40B4-BE49-F238E27FC236}">
              <a16:creationId xmlns:a16="http://schemas.microsoft.com/office/drawing/2014/main" id="{E9DFFFBA-D74D-49B2-9FD8-D8801046F20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54" name="3 CuadroTexto">
          <a:extLst>
            <a:ext uri="{FF2B5EF4-FFF2-40B4-BE49-F238E27FC236}">
              <a16:creationId xmlns:a16="http://schemas.microsoft.com/office/drawing/2014/main" id="{0029ED45-6386-48B6-898C-A385D754D0B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55" name="4 CuadroTexto">
          <a:extLst>
            <a:ext uri="{FF2B5EF4-FFF2-40B4-BE49-F238E27FC236}">
              <a16:creationId xmlns:a16="http://schemas.microsoft.com/office/drawing/2014/main" id="{83333583-C83E-4E35-B1FB-CBCE31171BA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56" name="6 CuadroTexto">
          <a:extLst>
            <a:ext uri="{FF2B5EF4-FFF2-40B4-BE49-F238E27FC236}">
              <a16:creationId xmlns:a16="http://schemas.microsoft.com/office/drawing/2014/main" id="{2B1F6EAA-5210-4456-B70F-67958E007CE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757" name="8 CuadroTexto">
          <a:extLst>
            <a:ext uri="{FF2B5EF4-FFF2-40B4-BE49-F238E27FC236}">
              <a16:creationId xmlns:a16="http://schemas.microsoft.com/office/drawing/2014/main" id="{2EDD071C-F581-484E-BF4C-CBEB002DDBF0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58" name="1 CuadroTexto">
          <a:extLst>
            <a:ext uri="{FF2B5EF4-FFF2-40B4-BE49-F238E27FC236}">
              <a16:creationId xmlns:a16="http://schemas.microsoft.com/office/drawing/2014/main" id="{271440E6-C175-43DE-8CDF-DB6E87855F7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59" name="2 CuadroTexto">
          <a:extLst>
            <a:ext uri="{FF2B5EF4-FFF2-40B4-BE49-F238E27FC236}">
              <a16:creationId xmlns:a16="http://schemas.microsoft.com/office/drawing/2014/main" id="{17827FC6-C327-4A1D-8D62-D955BCBFB03E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60" name="3 CuadroTexto">
          <a:extLst>
            <a:ext uri="{FF2B5EF4-FFF2-40B4-BE49-F238E27FC236}">
              <a16:creationId xmlns:a16="http://schemas.microsoft.com/office/drawing/2014/main" id="{5558EAC4-B941-4089-B1B8-CAFCBDB1E75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61" name="4 CuadroTexto">
          <a:extLst>
            <a:ext uri="{FF2B5EF4-FFF2-40B4-BE49-F238E27FC236}">
              <a16:creationId xmlns:a16="http://schemas.microsoft.com/office/drawing/2014/main" id="{30BE35E7-5445-44BB-B6B7-F6F00B6E770F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62" name="5 CuadroTexto">
          <a:extLst>
            <a:ext uri="{FF2B5EF4-FFF2-40B4-BE49-F238E27FC236}">
              <a16:creationId xmlns:a16="http://schemas.microsoft.com/office/drawing/2014/main" id="{C0047B02-EC1D-4883-8033-46510BE8385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63" name="6 CuadroTexto">
          <a:extLst>
            <a:ext uri="{FF2B5EF4-FFF2-40B4-BE49-F238E27FC236}">
              <a16:creationId xmlns:a16="http://schemas.microsoft.com/office/drawing/2014/main" id="{4B0EB758-EC58-4543-95CB-270E7B22F2BE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64" name="7 CuadroTexto">
          <a:extLst>
            <a:ext uri="{FF2B5EF4-FFF2-40B4-BE49-F238E27FC236}">
              <a16:creationId xmlns:a16="http://schemas.microsoft.com/office/drawing/2014/main" id="{B8C35F51-80A6-4874-8822-DD664F82D95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65" name="8 CuadroTexto">
          <a:extLst>
            <a:ext uri="{FF2B5EF4-FFF2-40B4-BE49-F238E27FC236}">
              <a16:creationId xmlns:a16="http://schemas.microsoft.com/office/drawing/2014/main" id="{3BBA8534-762C-4403-B68D-A353AE4F07C8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66" name="1 CuadroTexto">
          <a:extLst>
            <a:ext uri="{FF2B5EF4-FFF2-40B4-BE49-F238E27FC236}">
              <a16:creationId xmlns:a16="http://schemas.microsoft.com/office/drawing/2014/main" id="{51430713-8C80-4E02-BB6F-44E9C0B9EC4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67" name="2 CuadroTexto">
          <a:extLst>
            <a:ext uri="{FF2B5EF4-FFF2-40B4-BE49-F238E27FC236}">
              <a16:creationId xmlns:a16="http://schemas.microsoft.com/office/drawing/2014/main" id="{D25755E8-DDD4-4803-B276-0D1B2BE7992E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68" name="3 CuadroTexto">
          <a:extLst>
            <a:ext uri="{FF2B5EF4-FFF2-40B4-BE49-F238E27FC236}">
              <a16:creationId xmlns:a16="http://schemas.microsoft.com/office/drawing/2014/main" id="{611810A9-2377-4F75-8088-04579037F69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69" name="4 CuadroTexto">
          <a:extLst>
            <a:ext uri="{FF2B5EF4-FFF2-40B4-BE49-F238E27FC236}">
              <a16:creationId xmlns:a16="http://schemas.microsoft.com/office/drawing/2014/main" id="{D67269BE-4FAD-4272-9E7B-E1002C7043B8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70" name="5 CuadroTexto">
          <a:extLst>
            <a:ext uri="{FF2B5EF4-FFF2-40B4-BE49-F238E27FC236}">
              <a16:creationId xmlns:a16="http://schemas.microsoft.com/office/drawing/2014/main" id="{8AADFE0A-14FF-42F9-9CE3-AC4F74463FB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71" name="6 CuadroTexto">
          <a:extLst>
            <a:ext uri="{FF2B5EF4-FFF2-40B4-BE49-F238E27FC236}">
              <a16:creationId xmlns:a16="http://schemas.microsoft.com/office/drawing/2014/main" id="{38028117-F970-46CE-AF27-F93773C6545B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772" name="8 CuadroTexto">
          <a:extLst>
            <a:ext uri="{FF2B5EF4-FFF2-40B4-BE49-F238E27FC236}">
              <a16:creationId xmlns:a16="http://schemas.microsoft.com/office/drawing/2014/main" id="{C0E725DD-DFAD-4DB0-AE5E-01C5046ADAB2}"/>
            </a:ext>
          </a:extLst>
        </xdr:cNvPr>
        <xdr:cNvSpPr txBox="1"/>
      </xdr:nvSpPr>
      <xdr:spPr>
        <a:xfrm>
          <a:off x="4949190" y="60960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73" name="1 CuadroTexto">
          <a:extLst>
            <a:ext uri="{FF2B5EF4-FFF2-40B4-BE49-F238E27FC236}">
              <a16:creationId xmlns:a16="http://schemas.microsoft.com/office/drawing/2014/main" id="{F9C335FF-4F3E-46A8-9BB5-EB5A5CA3CA3F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74" name="2 CuadroTexto">
          <a:extLst>
            <a:ext uri="{FF2B5EF4-FFF2-40B4-BE49-F238E27FC236}">
              <a16:creationId xmlns:a16="http://schemas.microsoft.com/office/drawing/2014/main" id="{DABE4FE1-E456-4FF8-891D-3F961CC08D30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75" name="3 CuadroTexto">
          <a:extLst>
            <a:ext uri="{FF2B5EF4-FFF2-40B4-BE49-F238E27FC236}">
              <a16:creationId xmlns:a16="http://schemas.microsoft.com/office/drawing/2014/main" id="{27058C59-FB0F-4BE7-9818-CCAD811D50B7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76" name="4 CuadroTexto">
          <a:extLst>
            <a:ext uri="{FF2B5EF4-FFF2-40B4-BE49-F238E27FC236}">
              <a16:creationId xmlns:a16="http://schemas.microsoft.com/office/drawing/2014/main" id="{69C38B49-4E62-48FE-BCB0-DF2ED634057E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77" name="5 CuadroTexto">
          <a:extLst>
            <a:ext uri="{FF2B5EF4-FFF2-40B4-BE49-F238E27FC236}">
              <a16:creationId xmlns:a16="http://schemas.microsoft.com/office/drawing/2014/main" id="{B3C2ADBA-82AE-4338-9C28-ADAEDDFED24E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78" name="6 CuadroTexto">
          <a:extLst>
            <a:ext uri="{FF2B5EF4-FFF2-40B4-BE49-F238E27FC236}">
              <a16:creationId xmlns:a16="http://schemas.microsoft.com/office/drawing/2014/main" id="{D31A7E49-B95B-4A3C-99CF-6F6A3F8FC041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79" name="7 CuadroTexto">
          <a:extLst>
            <a:ext uri="{FF2B5EF4-FFF2-40B4-BE49-F238E27FC236}">
              <a16:creationId xmlns:a16="http://schemas.microsoft.com/office/drawing/2014/main" id="{E61D1725-2733-48AC-9C12-E3C757C7F6BC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80" name="8 CuadroTexto">
          <a:extLst>
            <a:ext uri="{FF2B5EF4-FFF2-40B4-BE49-F238E27FC236}">
              <a16:creationId xmlns:a16="http://schemas.microsoft.com/office/drawing/2014/main" id="{1CD4809A-1832-418F-AEA8-EAE28549E898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81" name="1 CuadroTexto">
          <a:extLst>
            <a:ext uri="{FF2B5EF4-FFF2-40B4-BE49-F238E27FC236}">
              <a16:creationId xmlns:a16="http://schemas.microsoft.com/office/drawing/2014/main" id="{AFD0DD68-B7C0-42C7-856F-632C66835527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82" name="2 CuadroTexto">
          <a:extLst>
            <a:ext uri="{FF2B5EF4-FFF2-40B4-BE49-F238E27FC236}">
              <a16:creationId xmlns:a16="http://schemas.microsoft.com/office/drawing/2014/main" id="{D4E55895-C0C5-4DF2-81CC-71F3D0A86FF9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83" name="3 CuadroTexto">
          <a:extLst>
            <a:ext uri="{FF2B5EF4-FFF2-40B4-BE49-F238E27FC236}">
              <a16:creationId xmlns:a16="http://schemas.microsoft.com/office/drawing/2014/main" id="{476767A6-F588-469C-8F87-2698742DC499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84" name="4 CuadroTexto">
          <a:extLst>
            <a:ext uri="{FF2B5EF4-FFF2-40B4-BE49-F238E27FC236}">
              <a16:creationId xmlns:a16="http://schemas.microsoft.com/office/drawing/2014/main" id="{72FF8494-B0C2-4D76-B84D-C37A238691E0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85" name="6 CuadroTexto">
          <a:extLst>
            <a:ext uri="{FF2B5EF4-FFF2-40B4-BE49-F238E27FC236}">
              <a16:creationId xmlns:a16="http://schemas.microsoft.com/office/drawing/2014/main" id="{F082074B-810A-4F0A-99D7-74DA17E4D6C0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786" name="8 CuadroTexto">
          <a:extLst>
            <a:ext uri="{FF2B5EF4-FFF2-40B4-BE49-F238E27FC236}">
              <a16:creationId xmlns:a16="http://schemas.microsoft.com/office/drawing/2014/main" id="{C00984A7-2E17-47C3-9BBA-F6D5FF54F2A7}"/>
            </a:ext>
          </a:extLst>
        </xdr:cNvPr>
        <xdr:cNvSpPr txBox="1"/>
      </xdr:nvSpPr>
      <xdr:spPr>
        <a:xfrm>
          <a:off x="4953000" y="6286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87" name="1 CuadroTexto">
          <a:extLst>
            <a:ext uri="{FF2B5EF4-FFF2-40B4-BE49-F238E27FC236}">
              <a16:creationId xmlns:a16="http://schemas.microsoft.com/office/drawing/2014/main" id="{9DC28564-46DC-4BF6-A6F3-098B1D2B6CD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88" name="2 CuadroTexto">
          <a:extLst>
            <a:ext uri="{FF2B5EF4-FFF2-40B4-BE49-F238E27FC236}">
              <a16:creationId xmlns:a16="http://schemas.microsoft.com/office/drawing/2014/main" id="{A6F24A18-BF32-4C88-91A3-6AFEC24BFACF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89" name="3 CuadroTexto">
          <a:extLst>
            <a:ext uri="{FF2B5EF4-FFF2-40B4-BE49-F238E27FC236}">
              <a16:creationId xmlns:a16="http://schemas.microsoft.com/office/drawing/2014/main" id="{67F2F361-698C-48E2-B8A9-86A6FFD68B3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90" name="4 CuadroTexto">
          <a:extLst>
            <a:ext uri="{FF2B5EF4-FFF2-40B4-BE49-F238E27FC236}">
              <a16:creationId xmlns:a16="http://schemas.microsoft.com/office/drawing/2014/main" id="{B4502D3B-4B78-4091-957A-EEED4C51DB02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91" name="5 CuadroTexto">
          <a:extLst>
            <a:ext uri="{FF2B5EF4-FFF2-40B4-BE49-F238E27FC236}">
              <a16:creationId xmlns:a16="http://schemas.microsoft.com/office/drawing/2014/main" id="{380336AB-783C-4E26-A487-2D78BBE1664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92" name="6 CuadroTexto">
          <a:extLst>
            <a:ext uri="{FF2B5EF4-FFF2-40B4-BE49-F238E27FC236}">
              <a16:creationId xmlns:a16="http://schemas.microsoft.com/office/drawing/2014/main" id="{EB2ECC7B-8941-45D0-85FF-5FAE31D423CE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93" name="7 CuadroTexto">
          <a:extLst>
            <a:ext uri="{FF2B5EF4-FFF2-40B4-BE49-F238E27FC236}">
              <a16:creationId xmlns:a16="http://schemas.microsoft.com/office/drawing/2014/main" id="{F0AF6200-2623-451D-B071-EF1853AFA29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94" name="8 CuadroTexto">
          <a:extLst>
            <a:ext uri="{FF2B5EF4-FFF2-40B4-BE49-F238E27FC236}">
              <a16:creationId xmlns:a16="http://schemas.microsoft.com/office/drawing/2014/main" id="{006C1F51-4F6E-4722-9487-E5DA16F4B1E3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95" name="1 CuadroTexto">
          <a:extLst>
            <a:ext uri="{FF2B5EF4-FFF2-40B4-BE49-F238E27FC236}">
              <a16:creationId xmlns:a16="http://schemas.microsoft.com/office/drawing/2014/main" id="{2FF319DC-AD04-4E83-997E-F5FFE2A7F92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96" name="2 CuadroTexto">
          <a:extLst>
            <a:ext uri="{FF2B5EF4-FFF2-40B4-BE49-F238E27FC236}">
              <a16:creationId xmlns:a16="http://schemas.microsoft.com/office/drawing/2014/main" id="{2A188622-EFCA-4416-9C34-2A09E67FE47F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97" name="3 CuadroTexto">
          <a:extLst>
            <a:ext uri="{FF2B5EF4-FFF2-40B4-BE49-F238E27FC236}">
              <a16:creationId xmlns:a16="http://schemas.microsoft.com/office/drawing/2014/main" id="{59E734EF-2D21-4658-B2F4-C06315179AD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98" name="4 CuadroTexto">
          <a:extLst>
            <a:ext uri="{FF2B5EF4-FFF2-40B4-BE49-F238E27FC236}">
              <a16:creationId xmlns:a16="http://schemas.microsoft.com/office/drawing/2014/main" id="{E655DC4C-7AEE-47BB-B07B-0EB18F507782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99" name="5 CuadroTexto">
          <a:extLst>
            <a:ext uri="{FF2B5EF4-FFF2-40B4-BE49-F238E27FC236}">
              <a16:creationId xmlns:a16="http://schemas.microsoft.com/office/drawing/2014/main" id="{67FE6F54-5642-4B03-8EDF-B437A96C194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00" name="6 CuadroTexto">
          <a:extLst>
            <a:ext uri="{FF2B5EF4-FFF2-40B4-BE49-F238E27FC236}">
              <a16:creationId xmlns:a16="http://schemas.microsoft.com/office/drawing/2014/main" id="{C103EB43-EE5D-43C4-822F-96451DFB52C1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01" name="1 CuadroTexto">
          <a:extLst>
            <a:ext uri="{FF2B5EF4-FFF2-40B4-BE49-F238E27FC236}">
              <a16:creationId xmlns:a16="http://schemas.microsoft.com/office/drawing/2014/main" id="{2C6FAAB0-A04A-4B00-91E5-565983D10A6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02" name="2 CuadroTexto">
          <a:extLst>
            <a:ext uri="{FF2B5EF4-FFF2-40B4-BE49-F238E27FC236}">
              <a16:creationId xmlns:a16="http://schemas.microsoft.com/office/drawing/2014/main" id="{87440F58-2B97-446A-89C7-FD048468BF8B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03" name="3 CuadroTexto">
          <a:extLst>
            <a:ext uri="{FF2B5EF4-FFF2-40B4-BE49-F238E27FC236}">
              <a16:creationId xmlns:a16="http://schemas.microsoft.com/office/drawing/2014/main" id="{F439DF51-19E5-46BF-9216-A227E3F81BE5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04" name="4 CuadroTexto">
          <a:extLst>
            <a:ext uri="{FF2B5EF4-FFF2-40B4-BE49-F238E27FC236}">
              <a16:creationId xmlns:a16="http://schemas.microsoft.com/office/drawing/2014/main" id="{AD370A0D-B5B2-452B-976F-83FEF401EB8C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05" name="5 CuadroTexto">
          <a:extLst>
            <a:ext uri="{FF2B5EF4-FFF2-40B4-BE49-F238E27FC236}">
              <a16:creationId xmlns:a16="http://schemas.microsoft.com/office/drawing/2014/main" id="{B99360D4-B628-4787-BE37-C03DB92C0017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06" name="6 CuadroTexto">
          <a:extLst>
            <a:ext uri="{FF2B5EF4-FFF2-40B4-BE49-F238E27FC236}">
              <a16:creationId xmlns:a16="http://schemas.microsoft.com/office/drawing/2014/main" id="{1AC46ACF-F6C2-4466-A24C-61121BA9282D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07" name="7 CuadroTexto">
          <a:extLst>
            <a:ext uri="{FF2B5EF4-FFF2-40B4-BE49-F238E27FC236}">
              <a16:creationId xmlns:a16="http://schemas.microsoft.com/office/drawing/2014/main" id="{D106CD4B-8530-485D-B051-5A532F09787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08" name="8 CuadroTexto">
          <a:extLst>
            <a:ext uri="{FF2B5EF4-FFF2-40B4-BE49-F238E27FC236}">
              <a16:creationId xmlns:a16="http://schemas.microsoft.com/office/drawing/2014/main" id="{B8C8BF70-5E1D-4098-A709-820B840B5D0D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09" name="1 CuadroTexto">
          <a:extLst>
            <a:ext uri="{FF2B5EF4-FFF2-40B4-BE49-F238E27FC236}">
              <a16:creationId xmlns:a16="http://schemas.microsoft.com/office/drawing/2014/main" id="{52A9E77C-8105-456C-9F22-B53460AB0FDF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10" name="2 CuadroTexto">
          <a:extLst>
            <a:ext uri="{FF2B5EF4-FFF2-40B4-BE49-F238E27FC236}">
              <a16:creationId xmlns:a16="http://schemas.microsoft.com/office/drawing/2014/main" id="{5AD6E375-DD1B-48CC-A0D6-6D79DC3B7EBF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11" name="3 CuadroTexto">
          <a:extLst>
            <a:ext uri="{FF2B5EF4-FFF2-40B4-BE49-F238E27FC236}">
              <a16:creationId xmlns:a16="http://schemas.microsoft.com/office/drawing/2014/main" id="{4CB9AD3C-9822-4239-BDA8-36BBEB38D5A1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12" name="4 CuadroTexto">
          <a:extLst>
            <a:ext uri="{FF2B5EF4-FFF2-40B4-BE49-F238E27FC236}">
              <a16:creationId xmlns:a16="http://schemas.microsoft.com/office/drawing/2014/main" id="{16E92041-67C5-46A1-B95A-5A554FC50369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13" name="6 CuadroTexto">
          <a:extLst>
            <a:ext uri="{FF2B5EF4-FFF2-40B4-BE49-F238E27FC236}">
              <a16:creationId xmlns:a16="http://schemas.microsoft.com/office/drawing/2014/main" id="{1D289370-F57B-45C7-B133-B89F0D376BBA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814" name="8 CuadroTexto">
          <a:extLst>
            <a:ext uri="{FF2B5EF4-FFF2-40B4-BE49-F238E27FC236}">
              <a16:creationId xmlns:a16="http://schemas.microsoft.com/office/drawing/2014/main" id="{A224F1F1-F5FE-45B3-AC10-480A03B6C18B}"/>
            </a:ext>
          </a:extLst>
        </xdr:cNvPr>
        <xdr:cNvSpPr txBox="1"/>
      </xdr:nvSpPr>
      <xdr:spPr>
        <a:xfrm>
          <a:off x="4949190" y="60960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15" name="1 CuadroTexto">
          <a:extLst>
            <a:ext uri="{FF2B5EF4-FFF2-40B4-BE49-F238E27FC236}">
              <a16:creationId xmlns:a16="http://schemas.microsoft.com/office/drawing/2014/main" id="{AC6A8CDE-C868-4E44-A6C2-54585C93C817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16" name="2 CuadroTexto">
          <a:extLst>
            <a:ext uri="{FF2B5EF4-FFF2-40B4-BE49-F238E27FC236}">
              <a16:creationId xmlns:a16="http://schemas.microsoft.com/office/drawing/2014/main" id="{8AB0415A-0BA4-4008-99EB-8CAB1A21CBE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17" name="3 CuadroTexto">
          <a:extLst>
            <a:ext uri="{FF2B5EF4-FFF2-40B4-BE49-F238E27FC236}">
              <a16:creationId xmlns:a16="http://schemas.microsoft.com/office/drawing/2014/main" id="{2B486866-E045-4952-B9D6-B3441054123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18" name="4 CuadroTexto">
          <a:extLst>
            <a:ext uri="{FF2B5EF4-FFF2-40B4-BE49-F238E27FC236}">
              <a16:creationId xmlns:a16="http://schemas.microsoft.com/office/drawing/2014/main" id="{0716C35B-3249-49A5-95D6-2B6268B7C47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19" name="5 CuadroTexto">
          <a:extLst>
            <a:ext uri="{FF2B5EF4-FFF2-40B4-BE49-F238E27FC236}">
              <a16:creationId xmlns:a16="http://schemas.microsoft.com/office/drawing/2014/main" id="{A3E4F069-DC29-49F6-A288-57DCC870140D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20" name="6 CuadroTexto">
          <a:extLst>
            <a:ext uri="{FF2B5EF4-FFF2-40B4-BE49-F238E27FC236}">
              <a16:creationId xmlns:a16="http://schemas.microsoft.com/office/drawing/2014/main" id="{E410C7CD-F700-4BBC-BF0F-E78C5A87E57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21" name="7 CuadroTexto">
          <a:extLst>
            <a:ext uri="{FF2B5EF4-FFF2-40B4-BE49-F238E27FC236}">
              <a16:creationId xmlns:a16="http://schemas.microsoft.com/office/drawing/2014/main" id="{1E74463E-F709-466C-9A0A-68D9F59A4F6D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22" name="8 CuadroTexto">
          <a:extLst>
            <a:ext uri="{FF2B5EF4-FFF2-40B4-BE49-F238E27FC236}">
              <a16:creationId xmlns:a16="http://schemas.microsoft.com/office/drawing/2014/main" id="{59891296-06B1-4ABD-9446-5EA4DC59A96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23" name="1 CuadroTexto">
          <a:extLst>
            <a:ext uri="{FF2B5EF4-FFF2-40B4-BE49-F238E27FC236}">
              <a16:creationId xmlns:a16="http://schemas.microsoft.com/office/drawing/2014/main" id="{6A854AFB-453F-4601-A07E-4CFC707C58E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24" name="2 CuadroTexto">
          <a:extLst>
            <a:ext uri="{FF2B5EF4-FFF2-40B4-BE49-F238E27FC236}">
              <a16:creationId xmlns:a16="http://schemas.microsoft.com/office/drawing/2014/main" id="{1F9E37C5-89DB-4D9E-8E95-AB05AE38325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25" name="3 CuadroTexto">
          <a:extLst>
            <a:ext uri="{FF2B5EF4-FFF2-40B4-BE49-F238E27FC236}">
              <a16:creationId xmlns:a16="http://schemas.microsoft.com/office/drawing/2014/main" id="{FE9B4EC7-E456-48FF-BB96-82053327E514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26" name="4 CuadroTexto">
          <a:extLst>
            <a:ext uri="{FF2B5EF4-FFF2-40B4-BE49-F238E27FC236}">
              <a16:creationId xmlns:a16="http://schemas.microsoft.com/office/drawing/2014/main" id="{721BBC3E-4E4A-4685-897F-315D26AA450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27" name="5 CuadroTexto">
          <a:extLst>
            <a:ext uri="{FF2B5EF4-FFF2-40B4-BE49-F238E27FC236}">
              <a16:creationId xmlns:a16="http://schemas.microsoft.com/office/drawing/2014/main" id="{4E9E186B-D309-4CCE-A0CA-3FACB1D7F1AF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28" name="6 CuadroTexto">
          <a:extLst>
            <a:ext uri="{FF2B5EF4-FFF2-40B4-BE49-F238E27FC236}">
              <a16:creationId xmlns:a16="http://schemas.microsoft.com/office/drawing/2014/main" id="{3A346C5D-A474-43A8-A1CC-8AABDE3E060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829" name="8 CuadroTexto">
          <a:extLst>
            <a:ext uri="{FF2B5EF4-FFF2-40B4-BE49-F238E27FC236}">
              <a16:creationId xmlns:a16="http://schemas.microsoft.com/office/drawing/2014/main" id="{E05825AD-39CE-4727-9E31-EE1ADA642DF8}"/>
            </a:ext>
          </a:extLst>
        </xdr:cNvPr>
        <xdr:cNvSpPr txBox="1"/>
      </xdr:nvSpPr>
      <xdr:spPr>
        <a:xfrm>
          <a:off x="4945380" y="60960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30" name="1 CuadroTexto">
          <a:extLst>
            <a:ext uri="{FF2B5EF4-FFF2-40B4-BE49-F238E27FC236}">
              <a16:creationId xmlns:a16="http://schemas.microsoft.com/office/drawing/2014/main" id="{25ED7D31-5BE4-4015-B701-16E97F8A7495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31" name="2 CuadroTexto">
          <a:extLst>
            <a:ext uri="{FF2B5EF4-FFF2-40B4-BE49-F238E27FC236}">
              <a16:creationId xmlns:a16="http://schemas.microsoft.com/office/drawing/2014/main" id="{27C41852-24F3-40C7-8966-BC24F2259364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32" name="3 CuadroTexto">
          <a:extLst>
            <a:ext uri="{FF2B5EF4-FFF2-40B4-BE49-F238E27FC236}">
              <a16:creationId xmlns:a16="http://schemas.microsoft.com/office/drawing/2014/main" id="{9D3C87F4-5496-481C-A5FE-D4027819B26C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33" name="4 CuadroTexto">
          <a:extLst>
            <a:ext uri="{FF2B5EF4-FFF2-40B4-BE49-F238E27FC236}">
              <a16:creationId xmlns:a16="http://schemas.microsoft.com/office/drawing/2014/main" id="{40076A27-F21A-4BEE-8560-068DEC85D5FC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34" name="5 CuadroTexto">
          <a:extLst>
            <a:ext uri="{FF2B5EF4-FFF2-40B4-BE49-F238E27FC236}">
              <a16:creationId xmlns:a16="http://schemas.microsoft.com/office/drawing/2014/main" id="{1CCE32C2-A76A-46E0-AB99-1CE6E0A5CFC9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35" name="6 CuadroTexto">
          <a:extLst>
            <a:ext uri="{FF2B5EF4-FFF2-40B4-BE49-F238E27FC236}">
              <a16:creationId xmlns:a16="http://schemas.microsoft.com/office/drawing/2014/main" id="{94EDA095-D002-4CF4-B549-C8C36536AAB9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36" name="7 CuadroTexto">
          <a:extLst>
            <a:ext uri="{FF2B5EF4-FFF2-40B4-BE49-F238E27FC236}">
              <a16:creationId xmlns:a16="http://schemas.microsoft.com/office/drawing/2014/main" id="{F8FA3138-126D-4067-BE12-2BDBFE505915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37" name="8 CuadroTexto">
          <a:extLst>
            <a:ext uri="{FF2B5EF4-FFF2-40B4-BE49-F238E27FC236}">
              <a16:creationId xmlns:a16="http://schemas.microsoft.com/office/drawing/2014/main" id="{229BF3F5-889E-4F3B-B316-F9EC729AEB62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38" name="1 CuadroTexto">
          <a:extLst>
            <a:ext uri="{FF2B5EF4-FFF2-40B4-BE49-F238E27FC236}">
              <a16:creationId xmlns:a16="http://schemas.microsoft.com/office/drawing/2014/main" id="{244DF1AE-0F3F-4B56-9949-2241989D54CC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39" name="2 CuadroTexto">
          <a:extLst>
            <a:ext uri="{FF2B5EF4-FFF2-40B4-BE49-F238E27FC236}">
              <a16:creationId xmlns:a16="http://schemas.microsoft.com/office/drawing/2014/main" id="{8C042BA1-8A39-4C0D-98AA-CDB7DB889113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40" name="3 CuadroTexto">
          <a:extLst>
            <a:ext uri="{FF2B5EF4-FFF2-40B4-BE49-F238E27FC236}">
              <a16:creationId xmlns:a16="http://schemas.microsoft.com/office/drawing/2014/main" id="{C7063EC5-3722-4A94-9259-988CCA660558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41" name="4 CuadroTexto">
          <a:extLst>
            <a:ext uri="{FF2B5EF4-FFF2-40B4-BE49-F238E27FC236}">
              <a16:creationId xmlns:a16="http://schemas.microsoft.com/office/drawing/2014/main" id="{7CCE54D1-C2D6-4CA9-8A24-D04437DAA3DD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42" name="6 CuadroTexto">
          <a:extLst>
            <a:ext uri="{FF2B5EF4-FFF2-40B4-BE49-F238E27FC236}">
              <a16:creationId xmlns:a16="http://schemas.microsoft.com/office/drawing/2014/main" id="{B740C848-28E7-4476-9D5A-27E85818CC00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843" name="8 CuadroTexto">
          <a:extLst>
            <a:ext uri="{FF2B5EF4-FFF2-40B4-BE49-F238E27FC236}">
              <a16:creationId xmlns:a16="http://schemas.microsoft.com/office/drawing/2014/main" id="{925FE795-A4F6-4DBF-A4B6-E1ABD4FA0FA3}"/>
            </a:ext>
          </a:extLst>
        </xdr:cNvPr>
        <xdr:cNvSpPr txBox="1"/>
      </xdr:nvSpPr>
      <xdr:spPr>
        <a:xfrm>
          <a:off x="4949190" y="6286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44" name="1 CuadroTexto">
          <a:extLst>
            <a:ext uri="{FF2B5EF4-FFF2-40B4-BE49-F238E27FC236}">
              <a16:creationId xmlns:a16="http://schemas.microsoft.com/office/drawing/2014/main" id="{92518909-1D31-4E8C-A463-6A342AC37171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45" name="2 CuadroTexto">
          <a:extLst>
            <a:ext uri="{FF2B5EF4-FFF2-40B4-BE49-F238E27FC236}">
              <a16:creationId xmlns:a16="http://schemas.microsoft.com/office/drawing/2014/main" id="{B5615A7B-038A-45A7-9E6F-73CA8CD058B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46" name="3 CuadroTexto">
          <a:extLst>
            <a:ext uri="{FF2B5EF4-FFF2-40B4-BE49-F238E27FC236}">
              <a16:creationId xmlns:a16="http://schemas.microsoft.com/office/drawing/2014/main" id="{6E65E991-03FC-439A-98AA-63D59581869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47" name="4 CuadroTexto">
          <a:extLst>
            <a:ext uri="{FF2B5EF4-FFF2-40B4-BE49-F238E27FC236}">
              <a16:creationId xmlns:a16="http://schemas.microsoft.com/office/drawing/2014/main" id="{52092FC2-F9C4-4F41-890F-CDD25AFE0BC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48" name="5 CuadroTexto">
          <a:extLst>
            <a:ext uri="{FF2B5EF4-FFF2-40B4-BE49-F238E27FC236}">
              <a16:creationId xmlns:a16="http://schemas.microsoft.com/office/drawing/2014/main" id="{CC7088B5-E4EA-487C-AA89-DDDBD9FACC2E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49" name="6 CuadroTexto">
          <a:extLst>
            <a:ext uri="{FF2B5EF4-FFF2-40B4-BE49-F238E27FC236}">
              <a16:creationId xmlns:a16="http://schemas.microsoft.com/office/drawing/2014/main" id="{1B5D9315-0EE4-41BC-87D0-A6C1B98B0B7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50" name="7 CuadroTexto">
          <a:extLst>
            <a:ext uri="{FF2B5EF4-FFF2-40B4-BE49-F238E27FC236}">
              <a16:creationId xmlns:a16="http://schemas.microsoft.com/office/drawing/2014/main" id="{6AE58E44-71F4-4984-B500-A2C7BBDFCCAA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51" name="8 CuadroTexto">
          <a:extLst>
            <a:ext uri="{FF2B5EF4-FFF2-40B4-BE49-F238E27FC236}">
              <a16:creationId xmlns:a16="http://schemas.microsoft.com/office/drawing/2014/main" id="{B9135903-CD61-4B7D-81FD-64B3351864B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52" name="1 CuadroTexto">
          <a:extLst>
            <a:ext uri="{FF2B5EF4-FFF2-40B4-BE49-F238E27FC236}">
              <a16:creationId xmlns:a16="http://schemas.microsoft.com/office/drawing/2014/main" id="{1EBB63B1-AECB-47E4-B1CD-9A517FE11C2C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53" name="2 CuadroTexto">
          <a:extLst>
            <a:ext uri="{FF2B5EF4-FFF2-40B4-BE49-F238E27FC236}">
              <a16:creationId xmlns:a16="http://schemas.microsoft.com/office/drawing/2014/main" id="{3518750E-A31E-41AF-9193-BF380C88616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54" name="3 CuadroTexto">
          <a:extLst>
            <a:ext uri="{FF2B5EF4-FFF2-40B4-BE49-F238E27FC236}">
              <a16:creationId xmlns:a16="http://schemas.microsoft.com/office/drawing/2014/main" id="{DB4525C0-E815-42A3-8234-85EFF99A79D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55" name="4 CuadroTexto">
          <a:extLst>
            <a:ext uri="{FF2B5EF4-FFF2-40B4-BE49-F238E27FC236}">
              <a16:creationId xmlns:a16="http://schemas.microsoft.com/office/drawing/2014/main" id="{210D604E-18A2-4882-A904-A993312DADE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56" name="6 CuadroTexto">
          <a:extLst>
            <a:ext uri="{FF2B5EF4-FFF2-40B4-BE49-F238E27FC236}">
              <a16:creationId xmlns:a16="http://schemas.microsoft.com/office/drawing/2014/main" id="{1901946F-8A8B-48C7-84F6-666AB3D9994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857" name="8 CuadroTexto">
          <a:extLst>
            <a:ext uri="{FF2B5EF4-FFF2-40B4-BE49-F238E27FC236}">
              <a16:creationId xmlns:a16="http://schemas.microsoft.com/office/drawing/2014/main" id="{49CC44A7-AA79-498C-B6B0-B363EF2CC953}"/>
            </a:ext>
          </a:extLst>
        </xdr:cNvPr>
        <xdr:cNvSpPr txBox="1"/>
      </xdr:nvSpPr>
      <xdr:spPr>
        <a:xfrm>
          <a:off x="4945380" y="61455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58" name="1 CuadroTexto">
          <a:extLst>
            <a:ext uri="{FF2B5EF4-FFF2-40B4-BE49-F238E27FC236}">
              <a16:creationId xmlns:a16="http://schemas.microsoft.com/office/drawing/2014/main" id="{30B9C6A4-FA33-41F1-88C0-0120F117ACD8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59" name="2 CuadroTexto">
          <a:extLst>
            <a:ext uri="{FF2B5EF4-FFF2-40B4-BE49-F238E27FC236}">
              <a16:creationId xmlns:a16="http://schemas.microsoft.com/office/drawing/2014/main" id="{CC3C2C25-7E06-4E55-B63C-E6D541BE3EEF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60" name="3 CuadroTexto">
          <a:extLst>
            <a:ext uri="{FF2B5EF4-FFF2-40B4-BE49-F238E27FC236}">
              <a16:creationId xmlns:a16="http://schemas.microsoft.com/office/drawing/2014/main" id="{B4D269CE-6916-40FF-8C6E-C46D0D44666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61" name="4 CuadroTexto">
          <a:extLst>
            <a:ext uri="{FF2B5EF4-FFF2-40B4-BE49-F238E27FC236}">
              <a16:creationId xmlns:a16="http://schemas.microsoft.com/office/drawing/2014/main" id="{24C3A9E2-2F22-476C-9585-C65236ED16D2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62" name="5 CuadroTexto">
          <a:extLst>
            <a:ext uri="{FF2B5EF4-FFF2-40B4-BE49-F238E27FC236}">
              <a16:creationId xmlns:a16="http://schemas.microsoft.com/office/drawing/2014/main" id="{A317C105-E0F6-4C18-9435-6CA0B47F71C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63" name="6 CuadroTexto">
          <a:extLst>
            <a:ext uri="{FF2B5EF4-FFF2-40B4-BE49-F238E27FC236}">
              <a16:creationId xmlns:a16="http://schemas.microsoft.com/office/drawing/2014/main" id="{68D733A5-31A5-41FB-9985-8E262DCE4D12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64" name="7 CuadroTexto">
          <a:extLst>
            <a:ext uri="{FF2B5EF4-FFF2-40B4-BE49-F238E27FC236}">
              <a16:creationId xmlns:a16="http://schemas.microsoft.com/office/drawing/2014/main" id="{78C25EAC-ADD2-4B48-BA67-571C1F78BA29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65" name="8 CuadroTexto">
          <a:extLst>
            <a:ext uri="{FF2B5EF4-FFF2-40B4-BE49-F238E27FC236}">
              <a16:creationId xmlns:a16="http://schemas.microsoft.com/office/drawing/2014/main" id="{C006CABE-5364-43A6-B9DE-2D60870C0AF5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66" name="1 CuadroTexto">
          <a:extLst>
            <a:ext uri="{FF2B5EF4-FFF2-40B4-BE49-F238E27FC236}">
              <a16:creationId xmlns:a16="http://schemas.microsoft.com/office/drawing/2014/main" id="{D773EF15-4CBB-485A-A983-1ED195BC7E3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67" name="2 CuadroTexto">
          <a:extLst>
            <a:ext uri="{FF2B5EF4-FFF2-40B4-BE49-F238E27FC236}">
              <a16:creationId xmlns:a16="http://schemas.microsoft.com/office/drawing/2014/main" id="{40EF4DD0-12B0-4A2D-A6F3-F5880553A2C0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68" name="3 CuadroTexto">
          <a:extLst>
            <a:ext uri="{FF2B5EF4-FFF2-40B4-BE49-F238E27FC236}">
              <a16:creationId xmlns:a16="http://schemas.microsoft.com/office/drawing/2014/main" id="{A4F8D641-DA8D-4370-A2E2-5BE24F5B80DE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69" name="4 CuadroTexto">
          <a:extLst>
            <a:ext uri="{FF2B5EF4-FFF2-40B4-BE49-F238E27FC236}">
              <a16:creationId xmlns:a16="http://schemas.microsoft.com/office/drawing/2014/main" id="{5010CE3E-17A9-45D3-A976-56AEE0F3F79D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870" name="6 CuadroTexto">
          <a:extLst>
            <a:ext uri="{FF2B5EF4-FFF2-40B4-BE49-F238E27FC236}">
              <a16:creationId xmlns:a16="http://schemas.microsoft.com/office/drawing/2014/main" id="{74095585-BAE6-4201-8D50-7F413B405608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871" name="8 CuadroTexto">
          <a:extLst>
            <a:ext uri="{FF2B5EF4-FFF2-40B4-BE49-F238E27FC236}">
              <a16:creationId xmlns:a16="http://schemas.microsoft.com/office/drawing/2014/main" id="{583EB32B-3C9C-4159-9609-1D68653FEFAD}"/>
            </a:ext>
          </a:extLst>
        </xdr:cNvPr>
        <xdr:cNvSpPr txBox="1"/>
      </xdr:nvSpPr>
      <xdr:spPr>
        <a:xfrm>
          <a:off x="4949190" y="60960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72" name="1 CuadroTexto">
          <a:extLst>
            <a:ext uri="{FF2B5EF4-FFF2-40B4-BE49-F238E27FC236}">
              <a16:creationId xmlns:a16="http://schemas.microsoft.com/office/drawing/2014/main" id="{5F3C6BC2-300C-4EAE-9989-06B47E4CBF4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73" name="2 CuadroTexto">
          <a:extLst>
            <a:ext uri="{FF2B5EF4-FFF2-40B4-BE49-F238E27FC236}">
              <a16:creationId xmlns:a16="http://schemas.microsoft.com/office/drawing/2014/main" id="{E486E5B0-F052-4F48-BB42-DD2FDEF812F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74" name="3 CuadroTexto">
          <a:extLst>
            <a:ext uri="{FF2B5EF4-FFF2-40B4-BE49-F238E27FC236}">
              <a16:creationId xmlns:a16="http://schemas.microsoft.com/office/drawing/2014/main" id="{F9FEC1AF-6015-451C-A1AA-9CA555E0927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75" name="4 CuadroTexto">
          <a:extLst>
            <a:ext uri="{FF2B5EF4-FFF2-40B4-BE49-F238E27FC236}">
              <a16:creationId xmlns:a16="http://schemas.microsoft.com/office/drawing/2014/main" id="{D6A9E162-8712-4DF6-A8EE-13D8AC93F6A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76" name="5 CuadroTexto">
          <a:extLst>
            <a:ext uri="{FF2B5EF4-FFF2-40B4-BE49-F238E27FC236}">
              <a16:creationId xmlns:a16="http://schemas.microsoft.com/office/drawing/2014/main" id="{4B3A22A4-DB01-447C-AF7C-BA230BCD01C7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77" name="6 CuadroTexto">
          <a:extLst>
            <a:ext uri="{FF2B5EF4-FFF2-40B4-BE49-F238E27FC236}">
              <a16:creationId xmlns:a16="http://schemas.microsoft.com/office/drawing/2014/main" id="{8AB72857-0727-474F-8D0D-4D7D924D86C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78" name="7 CuadroTexto">
          <a:extLst>
            <a:ext uri="{FF2B5EF4-FFF2-40B4-BE49-F238E27FC236}">
              <a16:creationId xmlns:a16="http://schemas.microsoft.com/office/drawing/2014/main" id="{69CCDD86-7438-4514-A173-2D852D4DC6E9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79" name="8 CuadroTexto">
          <a:extLst>
            <a:ext uri="{FF2B5EF4-FFF2-40B4-BE49-F238E27FC236}">
              <a16:creationId xmlns:a16="http://schemas.microsoft.com/office/drawing/2014/main" id="{3E6CDC2D-C8EA-460A-B9E8-6749EFE11C2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80" name="1 CuadroTexto">
          <a:extLst>
            <a:ext uri="{FF2B5EF4-FFF2-40B4-BE49-F238E27FC236}">
              <a16:creationId xmlns:a16="http://schemas.microsoft.com/office/drawing/2014/main" id="{8DBFE81A-C37C-44DE-BC9F-CD9573BEF03E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81" name="2 CuadroTexto">
          <a:extLst>
            <a:ext uri="{FF2B5EF4-FFF2-40B4-BE49-F238E27FC236}">
              <a16:creationId xmlns:a16="http://schemas.microsoft.com/office/drawing/2014/main" id="{B7C88ADC-BA4A-479B-92AC-0861806185F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82" name="3 CuadroTexto">
          <a:extLst>
            <a:ext uri="{FF2B5EF4-FFF2-40B4-BE49-F238E27FC236}">
              <a16:creationId xmlns:a16="http://schemas.microsoft.com/office/drawing/2014/main" id="{D3092AAE-B422-433A-8834-D7FCE6E8E7CF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83" name="4 CuadroTexto">
          <a:extLst>
            <a:ext uri="{FF2B5EF4-FFF2-40B4-BE49-F238E27FC236}">
              <a16:creationId xmlns:a16="http://schemas.microsoft.com/office/drawing/2014/main" id="{C95653C0-B4EF-4650-8B4A-F00889B2E43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84" name="5 CuadroTexto">
          <a:extLst>
            <a:ext uri="{FF2B5EF4-FFF2-40B4-BE49-F238E27FC236}">
              <a16:creationId xmlns:a16="http://schemas.microsoft.com/office/drawing/2014/main" id="{08BEC82D-CBD3-4389-B33A-8628C8F80054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85" name="6 CuadroTexto">
          <a:extLst>
            <a:ext uri="{FF2B5EF4-FFF2-40B4-BE49-F238E27FC236}">
              <a16:creationId xmlns:a16="http://schemas.microsoft.com/office/drawing/2014/main" id="{A51E0FC6-CC58-4327-A7CD-8B745C218A4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886" name="8 CuadroTexto">
          <a:extLst>
            <a:ext uri="{FF2B5EF4-FFF2-40B4-BE49-F238E27FC236}">
              <a16:creationId xmlns:a16="http://schemas.microsoft.com/office/drawing/2014/main" id="{D144CB59-E867-4DB0-9AD3-9FD0004A9675}"/>
            </a:ext>
          </a:extLst>
        </xdr:cNvPr>
        <xdr:cNvSpPr txBox="1"/>
      </xdr:nvSpPr>
      <xdr:spPr>
        <a:xfrm>
          <a:off x="4945380" y="60960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87" name="1 CuadroTexto">
          <a:extLst>
            <a:ext uri="{FF2B5EF4-FFF2-40B4-BE49-F238E27FC236}">
              <a16:creationId xmlns:a16="http://schemas.microsoft.com/office/drawing/2014/main" id="{B3006AFC-F540-4C49-902A-D33F7C48E4E7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88" name="2 CuadroTexto">
          <a:extLst>
            <a:ext uri="{FF2B5EF4-FFF2-40B4-BE49-F238E27FC236}">
              <a16:creationId xmlns:a16="http://schemas.microsoft.com/office/drawing/2014/main" id="{09D8D596-0F23-48EC-9160-8F42452FC78B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89" name="3 CuadroTexto">
          <a:extLst>
            <a:ext uri="{FF2B5EF4-FFF2-40B4-BE49-F238E27FC236}">
              <a16:creationId xmlns:a16="http://schemas.microsoft.com/office/drawing/2014/main" id="{40AD631A-C90E-4629-9093-7E27E81F49B4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90" name="4 CuadroTexto">
          <a:extLst>
            <a:ext uri="{FF2B5EF4-FFF2-40B4-BE49-F238E27FC236}">
              <a16:creationId xmlns:a16="http://schemas.microsoft.com/office/drawing/2014/main" id="{C4B80F84-2346-4254-903B-DB2245857063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91" name="5 CuadroTexto">
          <a:extLst>
            <a:ext uri="{FF2B5EF4-FFF2-40B4-BE49-F238E27FC236}">
              <a16:creationId xmlns:a16="http://schemas.microsoft.com/office/drawing/2014/main" id="{3A22233E-F322-4CAB-A485-18C30315FBA4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92" name="6 CuadroTexto">
          <a:extLst>
            <a:ext uri="{FF2B5EF4-FFF2-40B4-BE49-F238E27FC236}">
              <a16:creationId xmlns:a16="http://schemas.microsoft.com/office/drawing/2014/main" id="{FFF47240-AE61-4869-9BEE-1D59E86D2DFA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93" name="7 CuadroTexto">
          <a:extLst>
            <a:ext uri="{FF2B5EF4-FFF2-40B4-BE49-F238E27FC236}">
              <a16:creationId xmlns:a16="http://schemas.microsoft.com/office/drawing/2014/main" id="{FEB2372F-9099-4653-8950-6D6282AD907F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94" name="8 CuadroTexto">
          <a:extLst>
            <a:ext uri="{FF2B5EF4-FFF2-40B4-BE49-F238E27FC236}">
              <a16:creationId xmlns:a16="http://schemas.microsoft.com/office/drawing/2014/main" id="{F91B26DE-1B79-4165-A08F-39716D2FE964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95" name="1 CuadroTexto">
          <a:extLst>
            <a:ext uri="{FF2B5EF4-FFF2-40B4-BE49-F238E27FC236}">
              <a16:creationId xmlns:a16="http://schemas.microsoft.com/office/drawing/2014/main" id="{ED3371D7-8BD9-4031-A8A1-2772EC9EBE04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96" name="2 CuadroTexto">
          <a:extLst>
            <a:ext uri="{FF2B5EF4-FFF2-40B4-BE49-F238E27FC236}">
              <a16:creationId xmlns:a16="http://schemas.microsoft.com/office/drawing/2014/main" id="{E8E09CD1-8F95-44A1-8E50-1992E1AD1E79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897" name="3 CuadroTexto">
          <a:extLst>
            <a:ext uri="{FF2B5EF4-FFF2-40B4-BE49-F238E27FC236}">
              <a16:creationId xmlns:a16="http://schemas.microsoft.com/office/drawing/2014/main" id="{A1E7E90C-20D8-4019-9A33-B7FB2F2695C8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98" name="4 CuadroTexto">
          <a:extLst>
            <a:ext uri="{FF2B5EF4-FFF2-40B4-BE49-F238E27FC236}">
              <a16:creationId xmlns:a16="http://schemas.microsoft.com/office/drawing/2014/main" id="{AC475BD1-109D-40E0-89D6-270D2C952916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899" name="6 CuadroTexto">
          <a:extLst>
            <a:ext uri="{FF2B5EF4-FFF2-40B4-BE49-F238E27FC236}">
              <a16:creationId xmlns:a16="http://schemas.microsoft.com/office/drawing/2014/main" id="{B3D0EE67-BA90-4B4A-AB91-835B24BF5A9D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900" name="8 CuadroTexto">
          <a:extLst>
            <a:ext uri="{FF2B5EF4-FFF2-40B4-BE49-F238E27FC236}">
              <a16:creationId xmlns:a16="http://schemas.microsoft.com/office/drawing/2014/main" id="{21C0FADF-AB8F-4EF8-B92B-917954889CA0}"/>
            </a:ext>
          </a:extLst>
        </xdr:cNvPr>
        <xdr:cNvSpPr txBox="1"/>
      </xdr:nvSpPr>
      <xdr:spPr>
        <a:xfrm>
          <a:off x="4949190" y="6286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901" name="1 CuadroTexto">
          <a:extLst>
            <a:ext uri="{FF2B5EF4-FFF2-40B4-BE49-F238E27FC236}">
              <a16:creationId xmlns:a16="http://schemas.microsoft.com/office/drawing/2014/main" id="{3E20A641-2BC6-4466-9635-F69E8F19DC4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02" name="2 CuadroTexto">
          <a:extLst>
            <a:ext uri="{FF2B5EF4-FFF2-40B4-BE49-F238E27FC236}">
              <a16:creationId xmlns:a16="http://schemas.microsoft.com/office/drawing/2014/main" id="{2809CF3E-85E6-4952-A1D2-FD1D63ED21F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903" name="3 CuadroTexto">
          <a:extLst>
            <a:ext uri="{FF2B5EF4-FFF2-40B4-BE49-F238E27FC236}">
              <a16:creationId xmlns:a16="http://schemas.microsoft.com/office/drawing/2014/main" id="{B533A26C-4DE2-4B32-B769-DE116E9D8C0E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04" name="4 CuadroTexto">
          <a:extLst>
            <a:ext uri="{FF2B5EF4-FFF2-40B4-BE49-F238E27FC236}">
              <a16:creationId xmlns:a16="http://schemas.microsoft.com/office/drawing/2014/main" id="{7C44A52B-3825-4FE7-AB07-2C3A9C809DD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905" name="5 CuadroTexto">
          <a:extLst>
            <a:ext uri="{FF2B5EF4-FFF2-40B4-BE49-F238E27FC236}">
              <a16:creationId xmlns:a16="http://schemas.microsoft.com/office/drawing/2014/main" id="{4BDDD0DF-9ECC-44D1-8A4A-8878DC224909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06" name="6 CuadroTexto">
          <a:extLst>
            <a:ext uri="{FF2B5EF4-FFF2-40B4-BE49-F238E27FC236}">
              <a16:creationId xmlns:a16="http://schemas.microsoft.com/office/drawing/2014/main" id="{1FF9F6D9-E67C-4290-A011-FBCC9C74206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907" name="7 CuadroTexto">
          <a:extLst>
            <a:ext uri="{FF2B5EF4-FFF2-40B4-BE49-F238E27FC236}">
              <a16:creationId xmlns:a16="http://schemas.microsoft.com/office/drawing/2014/main" id="{4B2FF219-020F-4967-BEB1-445EEDADA9A8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08" name="8 CuadroTexto">
          <a:extLst>
            <a:ext uri="{FF2B5EF4-FFF2-40B4-BE49-F238E27FC236}">
              <a16:creationId xmlns:a16="http://schemas.microsoft.com/office/drawing/2014/main" id="{01BE48F8-ACD3-4F98-8DE7-FBB6468C0C6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909" name="1 CuadroTexto">
          <a:extLst>
            <a:ext uri="{FF2B5EF4-FFF2-40B4-BE49-F238E27FC236}">
              <a16:creationId xmlns:a16="http://schemas.microsoft.com/office/drawing/2014/main" id="{24584BD0-8214-4A7F-8DCE-4EEA86536431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0" name="2 CuadroTexto">
          <a:extLst>
            <a:ext uri="{FF2B5EF4-FFF2-40B4-BE49-F238E27FC236}">
              <a16:creationId xmlns:a16="http://schemas.microsoft.com/office/drawing/2014/main" id="{DA635D60-0DED-4441-91D1-0664799871A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911" name="3 CuadroTexto">
          <a:extLst>
            <a:ext uri="{FF2B5EF4-FFF2-40B4-BE49-F238E27FC236}">
              <a16:creationId xmlns:a16="http://schemas.microsoft.com/office/drawing/2014/main" id="{D720149D-6766-4DAB-92FA-BDCC6793274E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2" name="4 CuadroTexto">
          <a:extLst>
            <a:ext uri="{FF2B5EF4-FFF2-40B4-BE49-F238E27FC236}">
              <a16:creationId xmlns:a16="http://schemas.microsoft.com/office/drawing/2014/main" id="{3A963320-A9FB-4C7D-A779-C7BD8839CB3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913" name="5 CuadroTexto">
          <a:extLst>
            <a:ext uri="{FF2B5EF4-FFF2-40B4-BE49-F238E27FC236}">
              <a16:creationId xmlns:a16="http://schemas.microsoft.com/office/drawing/2014/main" id="{839AF6F3-9709-468E-9802-54FC8A1E43E6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4" name="6 CuadroTexto">
          <a:extLst>
            <a:ext uri="{FF2B5EF4-FFF2-40B4-BE49-F238E27FC236}">
              <a16:creationId xmlns:a16="http://schemas.microsoft.com/office/drawing/2014/main" id="{FF7ECF94-A325-443D-B501-1D716E1F969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15" name="1 CuadroTexto">
          <a:extLst>
            <a:ext uri="{FF2B5EF4-FFF2-40B4-BE49-F238E27FC236}">
              <a16:creationId xmlns:a16="http://schemas.microsoft.com/office/drawing/2014/main" id="{3CF4D9E5-01BA-46FE-A511-8940180625A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6" name="2 CuadroTexto">
          <a:extLst>
            <a:ext uri="{FF2B5EF4-FFF2-40B4-BE49-F238E27FC236}">
              <a16:creationId xmlns:a16="http://schemas.microsoft.com/office/drawing/2014/main" id="{5C7CAF65-5095-416E-A168-20E669E3C33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17" name="3 CuadroTexto">
          <a:extLst>
            <a:ext uri="{FF2B5EF4-FFF2-40B4-BE49-F238E27FC236}">
              <a16:creationId xmlns:a16="http://schemas.microsoft.com/office/drawing/2014/main" id="{5FD577C2-DDA2-44C0-AB25-487403D4CB8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8" name="4 CuadroTexto">
          <a:extLst>
            <a:ext uri="{FF2B5EF4-FFF2-40B4-BE49-F238E27FC236}">
              <a16:creationId xmlns:a16="http://schemas.microsoft.com/office/drawing/2014/main" id="{4D03A29F-3A3D-4672-B588-C91D86E6EDB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19" name="5 CuadroTexto">
          <a:extLst>
            <a:ext uri="{FF2B5EF4-FFF2-40B4-BE49-F238E27FC236}">
              <a16:creationId xmlns:a16="http://schemas.microsoft.com/office/drawing/2014/main" id="{098AD0EF-7F15-49EC-8040-5D7DDBA7F97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0" name="6 CuadroTexto">
          <a:extLst>
            <a:ext uri="{FF2B5EF4-FFF2-40B4-BE49-F238E27FC236}">
              <a16:creationId xmlns:a16="http://schemas.microsoft.com/office/drawing/2014/main" id="{5CF60795-3389-4CEC-8193-B6DFDE26DC9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1" name="7 CuadroTexto">
          <a:extLst>
            <a:ext uri="{FF2B5EF4-FFF2-40B4-BE49-F238E27FC236}">
              <a16:creationId xmlns:a16="http://schemas.microsoft.com/office/drawing/2014/main" id="{F1322FE2-233E-443D-9119-2C32D4DD97B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2" name="8 CuadroTexto">
          <a:extLst>
            <a:ext uri="{FF2B5EF4-FFF2-40B4-BE49-F238E27FC236}">
              <a16:creationId xmlns:a16="http://schemas.microsoft.com/office/drawing/2014/main" id="{3AC9015C-D24D-45DD-BBAD-F9D174579A2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3" name="1 CuadroTexto">
          <a:extLst>
            <a:ext uri="{FF2B5EF4-FFF2-40B4-BE49-F238E27FC236}">
              <a16:creationId xmlns:a16="http://schemas.microsoft.com/office/drawing/2014/main" id="{F8017C3F-3500-4F3D-80E9-7D8E8A470B6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4" name="2 CuadroTexto">
          <a:extLst>
            <a:ext uri="{FF2B5EF4-FFF2-40B4-BE49-F238E27FC236}">
              <a16:creationId xmlns:a16="http://schemas.microsoft.com/office/drawing/2014/main" id="{C496FD80-3003-43E1-BC17-46BB1ABFDDC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5" name="3 CuadroTexto">
          <a:extLst>
            <a:ext uri="{FF2B5EF4-FFF2-40B4-BE49-F238E27FC236}">
              <a16:creationId xmlns:a16="http://schemas.microsoft.com/office/drawing/2014/main" id="{9171BBFE-A173-45F1-AD37-EFD5D12D861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6" name="4 CuadroTexto">
          <a:extLst>
            <a:ext uri="{FF2B5EF4-FFF2-40B4-BE49-F238E27FC236}">
              <a16:creationId xmlns:a16="http://schemas.microsoft.com/office/drawing/2014/main" id="{659F8BC1-882F-4B13-88A8-B8606B4E86A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7" name="6 CuadroTexto">
          <a:extLst>
            <a:ext uri="{FF2B5EF4-FFF2-40B4-BE49-F238E27FC236}">
              <a16:creationId xmlns:a16="http://schemas.microsoft.com/office/drawing/2014/main" id="{986F40DA-C43F-420C-8456-8BD77CC281C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928" name="8 CuadroTexto">
          <a:extLst>
            <a:ext uri="{FF2B5EF4-FFF2-40B4-BE49-F238E27FC236}">
              <a16:creationId xmlns:a16="http://schemas.microsoft.com/office/drawing/2014/main" id="{AEBA7214-3ECF-4F6B-A6AB-28FB32BDD8D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9" name="1 CuadroTexto">
          <a:extLst>
            <a:ext uri="{FF2B5EF4-FFF2-40B4-BE49-F238E27FC236}">
              <a16:creationId xmlns:a16="http://schemas.microsoft.com/office/drawing/2014/main" id="{5AEB9D20-E4B1-46BB-875D-420FBF17B04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0" name="2 CuadroTexto">
          <a:extLst>
            <a:ext uri="{FF2B5EF4-FFF2-40B4-BE49-F238E27FC236}">
              <a16:creationId xmlns:a16="http://schemas.microsoft.com/office/drawing/2014/main" id="{3F536DD1-87F9-49C3-8AD0-6C58106FC7E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1" name="3 CuadroTexto">
          <a:extLst>
            <a:ext uri="{FF2B5EF4-FFF2-40B4-BE49-F238E27FC236}">
              <a16:creationId xmlns:a16="http://schemas.microsoft.com/office/drawing/2014/main" id="{42B31C2D-E947-4434-9770-6858D6C6110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2" name="4 CuadroTexto">
          <a:extLst>
            <a:ext uri="{FF2B5EF4-FFF2-40B4-BE49-F238E27FC236}">
              <a16:creationId xmlns:a16="http://schemas.microsoft.com/office/drawing/2014/main" id="{07F1D50D-FCB8-4289-B20E-15241435CB8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3" name="5 CuadroTexto">
          <a:extLst>
            <a:ext uri="{FF2B5EF4-FFF2-40B4-BE49-F238E27FC236}">
              <a16:creationId xmlns:a16="http://schemas.microsoft.com/office/drawing/2014/main" id="{335F9FA1-D963-4D52-9655-C8DF64DDF21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4" name="6 CuadroTexto">
          <a:extLst>
            <a:ext uri="{FF2B5EF4-FFF2-40B4-BE49-F238E27FC236}">
              <a16:creationId xmlns:a16="http://schemas.microsoft.com/office/drawing/2014/main" id="{FF1276FE-0EED-40F5-81C7-4F8127428E8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5" name="7 CuadroTexto">
          <a:extLst>
            <a:ext uri="{FF2B5EF4-FFF2-40B4-BE49-F238E27FC236}">
              <a16:creationId xmlns:a16="http://schemas.microsoft.com/office/drawing/2014/main" id="{6371BC6E-EEBF-4783-91D6-BDA73B623B0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6" name="8 CuadroTexto">
          <a:extLst>
            <a:ext uri="{FF2B5EF4-FFF2-40B4-BE49-F238E27FC236}">
              <a16:creationId xmlns:a16="http://schemas.microsoft.com/office/drawing/2014/main" id="{EE002802-D39B-479A-9E6B-EE8F8B15BD1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7" name="1 CuadroTexto">
          <a:extLst>
            <a:ext uri="{FF2B5EF4-FFF2-40B4-BE49-F238E27FC236}">
              <a16:creationId xmlns:a16="http://schemas.microsoft.com/office/drawing/2014/main" id="{5B5D9763-DB5B-46A0-B1B1-1CEA2F292EE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8" name="2 CuadroTexto">
          <a:extLst>
            <a:ext uri="{FF2B5EF4-FFF2-40B4-BE49-F238E27FC236}">
              <a16:creationId xmlns:a16="http://schemas.microsoft.com/office/drawing/2014/main" id="{CEB8775C-CA04-47D5-9A29-D0A68B38A8E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9" name="3 CuadroTexto">
          <a:extLst>
            <a:ext uri="{FF2B5EF4-FFF2-40B4-BE49-F238E27FC236}">
              <a16:creationId xmlns:a16="http://schemas.microsoft.com/office/drawing/2014/main" id="{7B388CCF-8A6B-4055-96C2-BCCE0F3481A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40" name="4 CuadroTexto">
          <a:extLst>
            <a:ext uri="{FF2B5EF4-FFF2-40B4-BE49-F238E27FC236}">
              <a16:creationId xmlns:a16="http://schemas.microsoft.com/office/drawing/2014/main" id="{6B4466C6-FDEF-414D-9ED4-4D18B162957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1" name="5 CuadroTexto">
          <a:extLst>
            <a:ext uri="{FF2B5EF4-FFF2-40B4-BE49-F238E27FC236}">
              <a16:creationId xmlns:a16="http://schemas.microsoft.com/office/drawing/2014/main" id="{3DEABE45-8A88-4ADD-99BB-A737A5A3A7E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42" name="6 CuadroTexto">
          <a:extLst>
            <a:ext uri="{FF2B5EF4-FFF2-40B4-BE49-F238E27FC236}">
              <a16:creationId xmlns:a16="http://schemas.microsoft.com/office/drawing/2014/main" id="{3813A823-8AD6-4D2C-8FC1-24966FC933D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943" name="8 CuadroTexto">
          <a:extLst>
            <a:ext uri="{FF2B5EF4-FFF2-40B4-BE49-F238E27FC236}">
              <a16:creationId xmlns:a16="http://schemas.microsoft.com/office/drawing/2014/main" id="{00E35221-DB07-4B29-B98C-FDB16AB72DDB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4" name="1 CuadroTexto">
          <a:extLst>
            <a:ext uri="{FF2B5EF4-FFF2-40B4-BE49-F238E27FC236}">
              <a16:creationId xmlns:a16="http://schemas.microsoft.com/office/drawing/2014/main" id="{654EADD3-0E6C-4F69-9699-93B517966E2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45" name="2 CuadroTexto">
          <a:extLst>
            <a:ext uri="{FF2B5EF4-FFF2-40B4-BE49-F238E27FC236}">
              <a16:creationId xmlns:a16="http://schemas.microsoft.com/office/drawing/2014/main" id="{443A0756-42D7-4C4A-A532-20C10C8A3E1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6" name="3 CuadroTexto">
          <a:extLst>
            <a:ext uri="{FF2B5EF4-FFF2-40B4-BE49-F238E27FC236}">
              <a16:creationId xmlns:a16="http://schemas.microsoft.com/office/drawing/2014/main" id="{164CC153-069F-4ABE-B038-771295E9C8D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47" name="4 CuadroTexto">
          <a:extLst>
            <a:ext uri="{FF2B5EF4-FFF2-40B4-BE49-F238E27FC236}">
              <a16:creationId xmlns:a16="http://schemas.microsoft.com/office/drawing/2014/main" id="{8469B3E1-5112-44A9-B0B4-DA6892CD7A2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8" name="5 CuadroTexto">
          <a:extLst>
            <a:ext uri="{FF2B5EF4-FFF2-40B4-BE49-F238E27FC236}">
              <a16:creationId xmlns:a16="http://schemas.microsoft.com/office/drawing/2014/main" id="{3CC065C5-9E4C-458D-9AFE-4AD66BD71AA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49" name="6 CuadroTexto">
          <a:extLst>
            <a:ext uri="{FF2B5EF4-FFF2-40B4-BE49-F238E27FC236}">
              <a16:creationId xmlns:a16="http://schemas.microsoft.com/office/drawing/2014/main" id="{B6B0E098-296C-4A88-B6B2-A97453C5143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0" name="7 CuadroTexto">
          <a:extLst>
            <a:ext uri="{FF2B5EF4-FFF2-40B4-BE49-F238E27FC236}">
              <a16:creationId xmlns:a16="http://schemas.microsoft.com/office/drawing/2014/main" id="{89771871-2566-4492-B98D-288C6B47457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1" name="8 CuadroTexto">
          <a:extLst>
            <a:ext uri="{FF2B5EF4-FFF2-40B4-BE49-F238E27FC236}">
              <a16:creationId xmlns:a16="http://schemas.microsoft.com/office/drawing/2014/main" id="{31318B50-3B6E-4738-8464-328D696113E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2" name="1 CuadroTexto">
          <a:extLst>
            <a:ext uri="{FF2B5EF4-FFF2-40B4-BE49-F238E27FC236}">
              <a16:creationId xmlns:a16="http://schemas.microsoft.com/office/drawing/2014/main" id="{6DA82AB6-7F89-4F4F-86AC-AA89F03410A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3" name="2 CuadroTexto">
          <a:extLst>
            <a:ext uri="{FF2B5EF4-FFF2-40B4-BE49-F238E27FC236}">
              <a16:creationId xmlns:a16="http://schemas.microsoft.com/office/drawing/2014/main" id="{31E5C604-8FA1-4E95-BA9E-07F49BFE1F2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4" name="3 CuadroTexto">
          <a:extLst>
            <a:ext uri="{FF2B5EF4-FFF2-40B4-BE49-F238E27FC236}">
              <a16:creationId xmlns:a16="http://schemas.microsoft.com/office/drawing/2014/main" id="{F34489A4-CBE4-41D1-9E59-0F616FE0A8C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5" name="4 CuadroTexto">
          <a:extLst>
            <a:ext uri="{FF2B5EF4-FFF2-40B4-BE49-F238E27FC236}">
              <a16:creationId xmlns:a16="http://schemas.microsoft.com/office/drawing/2014/main" id="{B57DE757-1763-4740-B3A6-72490A1097D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6" name="6 CuadroTexto">
          <a:extLst>
            <a:ext uri="{FF2B5EF4-FFF2-40B4-BE49-F238E27FC236}">
              <a16:creationId xmlns:a16="http://schemas.microsoft.com/office/drawing/2014/main" id="{8418FA86-B8F6-47ED-92B6-E0B3D4BB963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957" name="8 CuadroTexto">
          <a:extLst>
            <a:ext uri="{FF2B5EF4-FFF2-40B4-BE49-F238E27FC236}">
              <a16:creationId xmlns:a16="http://schemas.microsoft.com/office/drawing/2014/main" id="{97705E7D-C953-4AE6-9808-0FC7142CE6D2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8" name="1 CuadroTexto">
          <a:extLst>
            <a:ext uri="{FF2B5EF4-FFF2-40B4-BE49-F238E27FC236}">
              <a16:creationId xmlns:a16="http://schemas.microsoft.com/office/drawing/2014/main" id="{965E49B0-34FB-4219-AA93-D472DA34304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59" name="2 CuadroTexto">
          <a:extLst>
            <a:ext uri="{FF2B5EF4-FFF2-40B4-BE49-F238E27FC236}">
              <a16:creationId xmlns:a16="http://schemas.microsoft.com/office/drawing/2014/main" id="{1272A8E5-450E-462C-9BC5-548C2C0883F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0" name="3 CuadroTexto">
          <a:extLst>
            <a:ext uri="{FF2B5EF4-FFF2-40B4-BE49-F238E27FC236}">
              <a16:creationId xmlns:a16="http://schemas.microsoft.com/office/drawing/2014/main" id="{21578B02-A265-4703-86D5-24994E13BB7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1" name="4 CuadroTexto">
          <a:extLst>
            <a:ext uri="{FF2B5EF4-FFF2-40B4-BE49-F238E27FC236}">
              <a16:creationId xmlns:a16="http://schemas.microsoft.com/office/drawing/2014/main" id="{7789F442-A57D-49CC-BD99-9753F0908E8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2" name="5 CuadroTexto">
          <a:extLst>
            <a:ext uri="{FF2B5EF4-FFF2-40B4-BE49-F238E27FC236}">
              <a16:creationId xmlns:a16="http://schemas.microsoft.com/office/drawing/2014/main" id="{7B4C54A0-D773-4A6A-BF4C-11B7DD3EF28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3" name="6 CuadroTexto">
          <a:extLst>
            <a:ext uri="{FF2B5EF4-FFF2-40B4-BE49-F238E27FC236}">
              <a16:creationId xmlns:a16="http://schemas.microsoft.com/office/drawing/2014/main" id="{F66CDA98-6E56-47F3-B7CC-B5B2C178C7C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4" name="7 CuadroTexto">
          <a:extLst>
            <a:ext uri="{FF2B5EF4-FFF2-40B4-BE49-F238E27FC236}">
              <a16:creationId xmlns:a16="http://schemas.microsoft.com/office/drawing/2014/main" id="{7AA2FC37-6D88-467F-83A5-5A8BCBBAD91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5" name="8 CuadroTexto">
          <a:extLst>
            <a:ext uri="{FF2B5EF4-FFF2-40B4-BE49-F238E27FC236}">
              <a16:creationId xmlns:a16="http://schemas.microsoft.com/office/drawing/2014/main" id="{E1E5615F-29D2-4A7A-82C4-4BB9EB15FF7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6" name="1 CuadroTexto">
          <a:extLst>
            <a:ext uri="{FF2B5EF4-FFF2-40B4-BE49-F238E27FC236}">
              <a16:creationId xmlns:a16="http://schemas.microsoft.com/office/drawing/2014/main" id="{21F7AFBC-DCB8-4094-9317-701967C1AE5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7" name="2 CuadroTexto">
          <a:extLst>
            <a:ext uri="{FF2B5EF4-FFF2-40B4-BE49-F238E27FC236}">
              <a16:creationId xmlns:a16="http://schemas.microsoft.com/office/drawing/2014/main" id="{F7092E46-47C7-4042-B8E3-AFFD4BBD9B6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8" name="3 CuadroTexto">
          <a:extLst>
            <a:ext uri="{FF2B5EF4-FFF2-40B4-BE49-F238E27FC236}">
              <a16:creationId xmlns:a16="http://schemas.microsoft.com/office/drawing/2014/main" id="{A19DE630-99C3-4E46-83C0-43AA36E56D8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9" name="4 CuadroTexto">
          <a:extLst>
            <a:ext uri="{FF2B5EF4-FFF2-40B4-BE49-F238E27FC236}">
              <a16:creationId xmlns:a16="http://schemas.microsoft.com/office/drawing/2014/main" id="{F2C95F45-AF4A-4355-8ACB-BD9FCA2D662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70" name="6 CuadroTexto">
          <a:extLst>
            <a:ext uri="{FF2B5EF4-FFF2-40B4-BE49-F238E27FC236}">
              <a16:creationId xmlns:a16="http://schemas.microsoft.com/office/drawing/2014/main" id="{4327E40B-3CBA-4879-B14F-0CD4CD55868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971" name="8 CuadroTexto">
          <a:extLst>
            <a:ext uri="{FF2B5EF4-FFF2-40B4-BE49-F238E27FC236}">
              <a16:creationId xmlns:a16="http://schemas.microsoft.com/office/drawing/2014/main" id="{5EC9BA24-3CA5-4AF9-A0BE-D265849AC345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2" name="1 CuadroTexto">
          <a:extLst>
            <a:ext uri="{FF2B5EF4-FFF2-40B4-BE49-F238E27FC236}">
              <a16:creationId xmlns:a16="http://schemas.microsoft.com/office/drawing/2014/main" id="{2930D043-3F16-498C-8E93-20786EA9CCB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3" name="2 CuadroTexto">
          <a:extLst>
            <a:ext uri="{FF2B5EF4-FFF2-40B4-BE49-F238E27FC236}">
              <a16:creationId xmlns:a16="http://schemas.microsoft.com/office/drawing/2014/main" id="{38B38516-82DB-4FC1-B33A-A5B78645F53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4" name="3 CuadroTexto">
          <a:extLst>
            <a:ext uri="{FF2B5EF4-FFF2-40B4-BE49-F238E27FC236}">
              <a16:creationId xmlns:a16="http://schemas.microsoft.com/office/drawing/2014/main" id="{B20DB542-7129-4ADA-B33C-137991B9816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5" name="4 CuadroTexto">
          <a:extLst>
            <a:ext uri="{FF2B5EF4-FFF2-40B4-BE49-F238E27FC236}">
              <a16:creationId xmlns:a16="http://schemas.microsoft.com/office/drawing/2014/main" id="{72FF55A4-7A73-4874-A6A1-C3844015FCF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6" name="5 CuadroTexto">
          <a:extLst>
            <a:ext uri="{FF2B5EF4-FFF2-40B4-BE49-F238E27FC236}">
              <a16:creationId xmlns:a16="http://schemas.microsoft.com/office/drawing/2014/main" id="{9EDCFA6C-F5F7-4913-9697-E5BF927F01D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7" name="6 CuadroTexto">
          <a:extLst>
            <a:ext uri="{FF2B5EF4-FFF2-40B4-BE49-F238E27FC236}">
              <a16:creationId xmlns:a16="http://schemas.microsoft.com/office/drawing/2014/main" id="{D3EBD314-52F2-4981-BF8A-BA076E89C89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8" name="7 CuadroTexto">
          <a:extLst>
            <a:ext uri="{FF2B5EF4-FFF2-40B4-BE49-F238E27FC236}">
              <a16:creationId xmlns:a16="http://schemas.microsoft.com/office/drawing/2014/main" id="{8A22681D-6656-4804-A746-A21D2A06651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9" name="8 CuadroTexto">
          <a:extLst>
            <a:ext uri="{FF2B5EF4-FFF2-40B4-BE49-F238E27FC236}">
              <a16:creationId xmlns:a16="http://schemas.microsoft.com/office/drawing/2014/main" id="{36C77F3E-2C0E-44F6-A3D1-A0EF68DAA86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0" name="1 CuadroTexto">
          <a:extLst>
            <a:ext uri="{FF2B5EF4-FFF2-40B4-BE49-F238E27FC236}">
              <a16:creationId xmlns:a16="http://schemas.microsoft.com/office/drawing/2014/main" id="{2DD7D546-640C-4099-8DA7-EC1E01FFF5D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81" name="2 CuadroTexto">
          <a:extLst>
            <a:ext uri="{FF2B5EF4-FFF2-40B4-BE49-F238E27FC236}">
              <a16:creationId xmlns:a16="http://schemas.microsoft.com/office/drawing/2014/main" id="{375F2829-9071-4A9D-921D-8BB75836397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2" name="3 CuadroTexto">
          <a:extLst>
            <a:ext uri="{FF2B5EF4-FFF2-40B4-BE49-F238E27FC236}">
              <a16:creationId xmlns:a16="http://schemas.microsoft.com/office/drawing/2014/main" id="{6B80B9F1-8BA9-49EB-AC70-6AB40AEDB1C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83" name="4 CuadroTexto">
          <a:extLst>
            <a:ext uri="{FF2B5EF4-FFF2-40B4-BE49-F238E27FC236}">
              <a16:creationId xmlns:a16="http://schemas.microsoft.com/office/drawing/2014/main" id="{C54FE7D8-EA91-4123-B56B-5526FFF97F7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84" name="6 CuadroTexto">
          <a:extLst>
            <a:ext uri="{FF2B5EF4-FFF2-40B4-BE49-F238E27FC236}">
              <a16:creationId xmlns:a16="http://schemas.microsoft.com/office/drawing/2014/main" id="{41FB7674-93D8-45B4-A445-B6C4950B6C8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985" name="8 CuadroTexto">
          <a:extLst>
            <a:ext uri="{FF2B5EF4-FFF2-40B4-BE49-F238E27FC236}">
              <a16:creationId xmlns:a16="http://schemas.microsoft.com/office/drawing/2014/main" id="{603FD618-4195-4947-8F20-99605E6B421B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6" name="1 CuadroTexto">
          <a:extLst>
            <a:ext uri="{FF2B5EF4-FFF2-40B4-BE49-F238E27FC236}">
              <a16:creationId xmlns:a16="http://schemas.microsoft.com/office/drawing/2014/main" id="{E4AF5BA0-5F94-45C4-B3ED-B08289AFF82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87" name="2 CuadroTexto">
          <a:extLst>
            <a:ext uri="{FF2B5EF4-FFF2-40B4-BE49-F238E27FC236}">
              <a16:creationId xmlns:a16="http://schemas.microsoft.com/office/drawing/2014/main" id="{8F404F91-334B-453C-9628-D53C3AD4A38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8" name="3 CuadroTexto">
          <a:extLst>
            <a:ext uri="{FF2B5EF4-FFF2-40B4-BE49-F238E27FC236}">
              <a16:creationId xmlns:a16="http://schemas.microsoft.com/office/drawing/2014/main" id="{2604A6EF-7841-40C2-AEBF-74E3EF2D76F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89" name="4 CuadroTexto">
          <a:extLst>
            <a:ext uri="{FF2B5EF4-FFF2-40B4-BE49-F238E27FC236}">
              <a16:creationId xmlns:a16="http://schemas.microsoft.com/office/drawing/2014/main" id="{363F5381-26DA-4970-9F9F-66A54E640F6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0" name="5 CuadroTexto">
          <a:extLst>
            <a:ext uri="{FF2B5EF4-FFF2-40B4-BE49-F238E27FC236}">
              <a16:creationId xmlns:a16="http://schemas.microsoft.com/office/drawing/2014/main" id="{4C1F614C-18F7-41D6-8DDA-BE88B3D9588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1" name="6 CuadroTexto">
          <a:extLst>
            <a:ext uri="{FF2B5EF4-FFF2-40B4-BE49-F238E27FC236}">
              <a16:creationId xmlns:a16="http://schemas.microsoft.com/office/drawing/2014/main" id="{6B4C552B-B8AE-458C-BACF-7220C0D6E2C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2" name="7 CuadroTexto">
          <a:extLst>
            <a:ext uri="{FF2B5EF4-FFF2-40B4-BE49-F238E27FC236}">
              <a16:creationId xmlns:a16="http://schemas.microsoft.com/office/drawing/2014/main" id="{46D6FB09-8830-4EA1-AA84-A3E96233AE7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3" name="8 CuadroTexto">
          <a:extLst>
            <a:ext uri="{FF2B5EF4-FFF2-40B4-BE49-F238E27FC236}">
              <a16:creationId xmlns:a16="http://schemas.microsoft.com/office/drawing/2014/main" id="{85A5E726-C80E-48CA-BA82-345C9645512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4" name="1 CuadroTexto">
          <a:extLst>
            <a:ext uri="{FF2B5EF4-FFF2-40B4-BE49-F238E27FC236}">
              <a16:creationId xmlns:a16="http://schemas.microsoft.com/office/drawing/2014/main" id="{85BDABA2-F942-4805-AB15-9AD9AFF8CB0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5" name="2 CuadroTexto">
          <a:extLst>
            <a:ext uri="{FF2B5EF4-FFF2-40B4-BE49-F238E27FC236}">
              <a16:creationId xmlns:a16="http://schemas.microsoft.com/office/drawing/2014/main" id="{0717D9FA-6973-4F04-951E-7D95706E53F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6" name="3 CuadroTexto">
          <a:extLst>
            <a:ext uri="{FF2B5EF4-FFF2-40B4-BE49-F238E27FC236}">
              <a16:creationId xmlns:a16="http://schemas.microsoft.com/office/drawing/2014/main" id="{AB8AB669-1FAF-41D8-BC6F-8E7A99BF465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7" name="4 CuadroTexto">
          <a:extLst>
            <a:ext uri="{FF2B5EF4-FFF2-40B4-BE49-F238E27FC236}">
              <a16:creationId xmlns:a16="http://schemas.microsoft.com/office/drawing/2014/main" id="{CD71F98A-1D49-46E5-AAAA-2CDBFA02A5F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8" name="5 CuadroTexto">
          <a:extLst>
            <a:ext uri="{FF2B5EF4-FFF2-40B4-BE49-F238E27FC236}">
              <a16:creationId xmlns:a16="http://schemas.microsoft.com/office/drawing/2014/main" id="{BF64DB8D-1158-455B-99FB-C2C38A5FEC0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9" name="6 CuadroTexto">
          <a:extLst>
            <a:ext uri="{FF2B5EF4-FFF2-40B4-BE49-F238E27FC236}">
              <a16:creationId xmlns:a16="http://schemas.microsoft.com/office/drawing/2014/main" id="{590192EA-3D15-4A03-98F8-ECD19C9E8BB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000" name="8 CuadroTexto">
          <a:extLst>
            <a:ext uri="{FF2B5EF4-FFF2-40B4-BE49-F238E27FC236}">
              <a16:creationId xmlns:a16="http://schemas.microsoft.com/office/drawing/2014/main" id="{4A038F58-85F9-418F-BBD0-7D487B720C57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1" name="1 CuadroTexto">
          <a:extLst>
            <a:ext uri="{FF2B5EF4-FFF2-40B4-BE49-F238E27FC236}">
              <a16:creationId xmlns:a16="http://schemas.microsoft.com/office/drawing/2014/main" id="{46177A4E-4F2C-4B80-8C61-D27FE932BAF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2" name="2 CuadroTexto">
          <a:extLst>
            <a:ext uri="{FF2B5EF4-FFF2-40B4-BE49-F238E27FC236}">
              <a16:creationId xmlns:a16="http://schemas.microsoft.com/office/drawing/2014/main" id="{41A30460-DB32-4B17-B53F-E87B76122C9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3" name="3 CuadroTexto">
          <a:extLst>
            <a:ext uri="{FF2B5EF4-FFF2-40B4-BE49-F238E27FC236}">
              <a16:creationId xmlns:a16="http://schemas.microsoft.com/office/drawing/2014/main" id="{41069D1C-39CF-420D-81A7-327682A0DB7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4" name="4 CuadroTexto">
          <a:extLst>
            <a:ext uri="{FF2B5EF4-FFF2-40B4-BE49-F238E27FC236}">
              <a16:creationId xmlns:a16="http://schemas.microsoft.com/office/drawing/2014/main" id="{5DE6CBB7-381C-4EE4-BD25-B3FACD864A2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5" name="5 CuadroTexto">
          <a:extLst>
            <a:ext uri="{FF2B5EF4-FFF2-40B4-BE49-F238E27FC236}">
              <a16:creationId xmlns:a16="http://schemas.microsoft.com/office/drawing/2014/main" id="{CFC094C2-426E-44E6-8BD9-95E7CBA5964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6" name="6 CuadroTexto">
          <a:extLst>
            <a:ext uri="{FF2B5EF4-FFF2-40B4-BE49-F238E27FC236}">
              <a16:creationId xmlns:a16="http://schemas.microsoft.com/office/drawing/2014/main" id="{58206B2F-30EB-49E9-B88A-8224C5C12BA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7" name="7 CuadroTexto">
          <a:extLst>
            <a:ext uri="{FF2B5EF4-FFF2-40B4-BE49-F238E27FC236}">
              <a16:creationId xmlns:a16="http://schemas.microsoft.com/office/drawing/2014/main" id="{68008418-D52D-4978-85AB-09F4C3D8678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8" name="8 CuadroTexto">
          <a:extLst>
            <a:ext uri="{FF2B5EF4-FFF2-40B4-BE49-F238E27FC236}">
              <a16:creationId xmlns:a16="http://schemas.microsoft.com/office/drawing/2014/main" id="{6D4DFC62-1422-47F1-9603-5A65A4F7CEA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9" name="1 CuadroTexto">
          <a:extLst>
            <a:ext uri="{FF2B5EF4-FFF2-40B4-BE49-F238E27FC236}">
              <a16:creationId xmlns:a16="http://schemas.microsoft.com/office/drawing/2014/main" id="{50F58247-ACAA-4F05-A949-6EB6706BD21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10" name="2 CuadroTexto">
          <a:extLst>
            <a:ext uri="{FF2B5EF4-FFF2-40B4-BE49-F238E27FC236}">
              <a16:creationId xmlns:a16="http://schemas.microsoft.com/office/drawing/2014/main" id="{45AEFDB9-9D69-47CA-A71D-A252DFE6AB3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1" name="3 CuadroTexto">
          <a:extLst>
            <a:ext uri="{FF2B5EF4-FFF2-40B4-BE49-F238E27FC236}">
              <a16:creationId xmlns:a16="http://schemas.microsoft.com/office/drawing/2014/main" id="{286542A3-2B30-4545-AFA2-67C1A2F6BB7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12" name="4 CuadroTexto">
          <a:extLst>
            <a:ext uri="{FF2B5EF4-FFF2-40B4-BE49-F238E27FC236}">
              <a16:creationId xmlns:a16="http://schemas.microsoft.com/office/drawing/2014/main" id="{BD49EB0B-1893-4963-8E35-C3F73FCE7A9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13" name="6 CuadroTexto">
          <a:extLst>
            <a:ext uri="{FF2B5EF4-FFF2-40B4-BE49-F238E27FC236}">
              <a16:creationId xmlns:a16="http://schemas.microsoft.com/office/drawing/2014/main" id="{DA888211-303E-4942-A06A-8887AB742E5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014" name="8 CuadroTexto">
          <a:extLst>
            <a:ext uri="{FF2B5EF4-FFF2-40B4-BE49-F238E27FC236}">
              <a16:creationId xmlns:a16="http://schemas.microsoft.com/office/drawing/2014/main" id="{14FA4448-B920-4C05-9D77-5364D379DAB3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5" name="1 CuadroTexto">
          <a:extLst>
            <a:ext uri="{FF2B5EF4-FFF2-40B4-BE49-F238E27FC236}">
              <a16:creationId xmlns:a16="http://schemas.microsoft.com/office/drawing/2014/main" id="{E1D9FB0D-BBFA-4EE0-85CF-D0D32065D55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16" name="2 CuadroTexto">
          <a:extLst>
            <a:ext uri="{FF2B5EF4-FFF2-40B4-BE49-F238E27FC236}">
              <a16:creationId xmlns:a16="http://schemas.microsoft.com/office/drawing/2014/main" id="{7D20CB07-2109-438D-B018-96511275E5C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7" name="3 CuadroTexto">
          <a:extLst>
            <a:ext uri="{FF2B5EF4-FFF2-40B4-BE49-F238E27FC236}">
              <a16:creationId xmlns:a16="http://schemas.microsoft.com/office/drawing/2014/main" id="{3610E911-122E-4AE0-A0BF-C7D79311F7B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18" name="4 CuadroTexto">
          <a:extLst>
            <a:ext uri="{FF2B5EF4-FFF2-40B4-BE49-F238E27FC236}">
              <a16:creationId xmlns:a16="http://schemas.microsoft.com/office/drawing/2014/main" id="{6EC72B9C-737C-43AB-B132-A8FBA9604F5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9" name="5 CuadroTexto">
          <a:extLst>
            <a:ext uri="{FF2B5EF4-FFF2-40B4-BE49-F238E27FC236}">
              <a16:creationId xmlns:a16="http://schemas.microsoft.com/office/drawing/2014/main" id="{DA831C8F-6D74-410F-A9DF-4948C3982DF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0" name="6 CuadroTexto">
          <a:extLst>
            <a:ext uri="{FF2B5EF4-FFF2-40B4-BE49-F238E27FC236}">
              <a16:creationId xmlns:a16="http://schemas.microsoft.com/office/drawing/2014/main" id="{ADB3B038-62B6-4ED7-8B53-F2EC3FDBD68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1" name="7 CuadroTexto">
          <a:extLst>
            <a:ext uri="{FF2B5EF4-FFF2-40B4-BE49-F238E27FC236}">
              <a16:creationId xmlns:a16="http://schemas.microsoft.com/office/drawing/2014/main" id="{4416D64D-9E0F-41B7-88C2-1C6C8E31393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2" name="8 CuadroTexto">
          <a:extLst>
            <a:ext uri="{FF2B5EF4-FFF2-40B4-BE49-F238E27FC236}">
              <a16:creationId xmlns:a16="http://schemas.microsoft.com/office/drawing/2014/main" id="{D13CC4F8-7ED8-40FE-A3E9-78ECE5B8F21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3" name="1 CuadroTexto">
          <a:extLst>
            <a:ext uri="{FF2B5EF4-FFF2-40B4-BE49-F238E27FC236}">
              <a16:creationId xmlns:a16="http://schemas.microsoft.com/office/drawing/2014/main" id="{BA42A63B-B7B8-4B52-B13F-5AFBEA80980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4" name="2 CuadroTexto">
          <a:extLst>
            <a:ext uri="{FF2B5EF4-FFF2-40B4-BE49-F238E27FC236}">
              <a16:creationId xmlns:a16="http://schemas.microsoft.com/office/drawing/2014/main" id="{79296EDF-8D56-43D8-935B-46053CC92FA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5" name="3 CuadroTexto">
          <a:extLst>
            <a:ext uri="{FF2B5EF4-FFF2-40B4-BE49-F238E27FC236}">
              <a16:creationId xmlns:a16="http://schemas.microsoft.com/office/drawing/2014/main" id="{74331C12-422F-4021-BA9C-1DC8470D9DE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6" name="4 CuadroTexto">
          <a:extLst>
            <a:ext uri="{FF2B5EF4-FFF2-40B4-BE49-F238E27FC236}">
              <a16:creationId xmlns:a16="http://schemas.microsoft.com/office/drawing/2014/main" id="{2FA198EE-7A32-4EC2-9FFB-6C7B7F89EFC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7" name="5 CuadroTexto">
          <a:extLst>
            <a:ext uri="{FF2B5EF4-FFF2-40B4-BE49-F238E27FC236}">
              <a16:creationId xmlns:a16="http://schemas.microsoft.com/office/drawing/2014/main" id="{3A04946A-EA0E-46D1-AC08-41CDDF4A69E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8" name="6 CuadroTexto">
          <a:extLst>
            <a:ext uri="{FF2B5EF4-FFF2-40B4-BE49-F238E27FC236}">
              <a16:creationId xmlns:a16="http://schemas.microsoft.com/office/drawing/2014/main" id="{AE966410-BE21-4552-ABA1-D339220682B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29" name="1 CuadroTexto">
          <a:extLst>
            <a:ext uri="{FF2B5EF4-FFF2-40B4-BE49-F238E27FC236}">
              <a16:creationId xmlns:a16="http://schemas.microsoft.com/office/drawing/2014/main" id="{469A1BC1-4931-4B07-8501-670E505A743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0" name="2 CuadroTexto">
          <a:extLst>
            <a:ext uri="{FF2B5EF4-FFF2-40B4-BE49-F238E27FC236}">
              <a16:creationId xmlns:a16="http://schemas.microsoft.com/office/drawing/2014/main" id="{045B6619-CAA6-4092-B943-0FC89941CD5D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1" name="3 CuadroTexto">
          <a:extLst>
            <a:ext uri="{FF2B5EF4-FFF2-40B4-BE49-F238E27FC236}">
              <a16:creationId xmlns:a16="http://schemas.microsoft.com/office/drawing/2014/main" id="{EC12E39D-2314-4181-AAA6-B6577F56A6C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2" name="4 CuadroTexto">
          <a:extLst>
            <a:ext uri="{FF2B5EF4-FFF2-40B4-BE49-F238E27FC236}">
              <a16:creationId xmlns:a16="http://schemas.microsoft.com/office/drawing/2014/main" id="{2275DFBE-D3D8-467E-B799-00B94352DB9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3" name="5 CuadroTexto">
          <a:extLst>
            <a:ext uri="{FF2B5EF4-FFF2-40B4-BE49-F238E27FC236}">
              <a16:creationId xmlns:a16="http://schemas.microsoft.com/office/drawing/2014/main" id="{877DA1A7-EA39-46D4-A9C8-D3B705825E2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4" name="6 CuadroTexto">
          <a:extLst>
            <a:ext uri="{FF2B5EF4-FFF2-40B4-BE49-F238E27FC236}">
              <a16:creationId xmlns:a16="http://schemas.microsoft.com/office/drawing/2014/main" id="{60838E79-522F-4118-848D-464BDD700D2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5" name="7 CuadroTexto">
          <a:extLst>
            <a:ext uri="{FF2B5EF4-FFF2-40B4-BE49-F238E27FC236}">
              <a16:creationId xmlns:a16="http://schemas.microsoft.com/office/drawing/2014/main" id="{99A7C43E-771B-499B-9503-9189E691B61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6" name="8 CuadroTexto">
          <a:extLst>
            <a:ext uri="{FF2B5EF4-FFF2-40B4-BE49-F238E27FC236}">
              <a16:creationId xmlns:a16="http://schemas.microsoft.com/office/drawing/2014/main" id="{9496E7A6-0FF7-418E-A462-3328F076E3C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7" name="1 CuadroTexto">
          <a:extLst>
            <a:ext uri="{FF2B5EF4-FFF2-40B4-BE49-F238E27FC236}">
              <a16:creationId xmlns:a16="http://schemas.microsoft.com/office/drawing/2014/main" id="{992A6BD4-FE31-4CE6-8449-F28853C3B3D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8" name="2 CuadroTexto">
          <a:extLst>
            <a:ext uri="{FF2B5EF4-FFF2-40B4-BE49-F238E27FC236}">
              <a16:creationId xmlns:a16="http://schemas.microsoft.com/office/drawing/2014/main" id="{B45740EB-1EC2-4913-8C6E-F575B68FDE5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9" name="3 CuadroTexto">
          <a:extLst>
            <a:ext uri="{FF2B5EF4-FFF2-40B4-BE49-F238E27FC236}">
              <a16:creationId xmlns:a16="http://schemas.microsoft.com/office/drawing/2014/main" id="{AE59221E-52B7-46A5-97C5-E8BB6924F0E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40" name="4 CuadroTexto">
          <a:extLst>
            <a:ext uri="{FF2B5EF4-FFF2-40B4-BE49-F238E27FC236}">
              <a16:creationId xmlns:a16="http://schemas.microsoft.com/office/drawing/2014/main" id="{F305B59E-DCBB-4822-9A2C-22F79EC6460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41" name="6 CuadroTexto">
          <a:extLst>
            <a:ext uri="{FF2B5EF4-FFF2-40B4-BE49-F238E27FC236}">
              <a16:creationId xmlns:a16="http://schemas.microsoft.com/office/drawing/2014/main" id="{615FE4D4-9AAC-4D6B-B804-E1B6397129B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042" name="8 CuadroTexto">
          <a:extLst>
            <a:ext uri="{FF2B5EF4-FFF2-40B4-BE49-F238E27FC236}">
              <a16:creationId xmlns:a16="http://schemas.microsoft.com/office/drawing/2014/main" id="{34A8CC5C-C16C-4B99-AF89-0DF5341A249E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3" name="1 CuadroTexto">
          <a:extLst>
            <a:ext uri="{FF2B5EF4-FFF2-40B4-BE49-F238E27FC236}">
              <a16:creationId xmlns:a16="http://schemas.microsoft.com/office/drawing/2014/main" id="{B4582F2F-D76B-4F25-9B45-44AFA7B42F0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44" name="2 CuadroTexto">
          <a:extLst>
            <a:ext uri="{FF2B5EF4-FFF2-40B4-BE49-F238E27FC236}">
              <a16:creationId xmlns:a16="http://schemas.microsoft.com/office/drawing/2014/main" id="{BB83E96C-A3AF-44C4-AD88-DD5B45E9554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5" name="3 CuadroTexto">
          <a:extLst>
            <a:ext uri="{FF2B5EF4-FFF2-40B4-BE49-F238E27FC236}">
              <a16:creationId xmlns:a16="http://schemas.microsoft.com/office/drawing/2014/main" id="{A7459654-C337-4780-B0CF-042292BB297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46" name="4 CuadroTexto">
          <a:extLst>
            <a:ext uri="{FF2B5EF4-FFF2-40B4-BE49-F238E27FC236}">
              <a16:creationId xmlns:a16="http://schemas.microsoft.com/office/drawing/2014/main" id="{01E279ED-991C-43BB-8C01-54626747B50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7" name="5 CuadroTexto">
          <a:extLst>
            <a:ext uri="{FF2B5EF4-FFF2-40B4-BE49-F238E27FC236}">
              <a16:creationId xmlns:a16="http://schemas.microsoft.com/office/drawing/2014/main" id="{0C8ABDEC-A8BF-4CC9-9606-E0B1CC9D093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48" name="6 CuadroTexto">
          <a:extLst>
            <a:ext uri="{FF2B5EF4-FFF2-40B4-BE49-F238E27FC236}">
              <a16:creationId xmlns:a16="http://schemas.microsoft.com/office/drawing/2014/main" id="{52F4ECC6-BCE1-4610-944D-36DCB58D1C8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9" name="7 CuadroTexto">
          <a:extLst>
            <a:ext uri="{FF2B5EF4-FFF2-40B4-BE49-F238E27FC236}">
              <a16:creationId xmlns:a16="http://schemas.microsoft.com/office/drawing/2014/main" id="{B4402845-27B6-4A24-A0EA-D5F326CD264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0" name="8 CuadroTexto">
          <a:extLst>
            <a:ext uri="{FF2B5EF4-FFF2-40B4-BE49-F238E27FC236}">
              <a16:creationId xmlns:a16="http://schemas.microsoft.com/office/drawing/2014/main" id="{70D78E4E-FADE-4A06-9AFD-8A399E5B31B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1" name="1 CuadroTexto">
          <a:extLst>
            <a:ext uri="{FF2B5EF4-FFF2-40B4-BE49-F238E27FC236}">
              <a16:creationId xmlns:a16="http://schemas.microsoft.com/office/drawing/2014/main" id="{FE7D5D30-95E0-4B29-9913-F1C278B328C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2" name="2 CuadroTexto">
          <a:extLst>
            <a:ext uri="{FF2B5EF4-FFF2-40B4-BE49-F238E27FC236}">
              <a16:creationId xmlns:a16="http://schemas.microsoft.com/office/drawing/2014/main" id="{7C036FB2-C9BC-4695-8B5B-A72818CB79F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3" name="3 CuadroTexto">
          <a:extLst>
            <a:ext uri="{FF2B5EF4-FFF2-40B4-BE49-F238E27FC236}">
              <a16:creationId xmlns:a16="http://schemas.microsoft.com/office/drawing/2014/main" id="{7B496A87-CE4A-4D5E-BBCD-228B8C7A223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4" name="4 CuadroTexto">
          <a:extLst>
            <a:ext uri="{FF2B5EF4-FFF2-40B4-BE49-F238E27FC236}">
              <a16:creationId xmlns:a16="http://schemas.microsoft.com/office/drawing/2014/main" id="{B9496D6B-E673-41E7-AB4B-6BC2D6F2794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5" name="5 CuadroTexto">
          <a:extLst>
            <a:ext uri="{FF2B5EF4-FFF2-40B4-BE49-F238E27FC236}">
              <a16:creationId xmlns:a16="http://schemas.microsoft.com/office/drawing/2014/main" id="{47EB8163-19D7-473D-A792-6DD174652BA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6" name="6 CuadroTexto">
          <a:extLst>
            <a:ext uri="{FF2B5EF4-FFF2-40B4-BE49-F238E27FC236}">
              <a16:creationId xmlns:a16="http://schemas.microsoft.com/office/drawing/2014/main" id="{778799FF-07F4-4D10-880B-DE8D1795C87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057" name="8 CuadroTexto">
          <a:extLst>
            <a:ext uri="{FF2B5EF4-FFF2-40B4-BE49-F238E27FC236}">
              <a16:creationId xmlns:a16="http://schemas.microsoft.com/office/drawing/2014/main" id="{AF860FB0-D369-43B1-A2CC-A3245F10D190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58" name="1 CuadroTexto">
          <a:extLst>
            <a:ext uri="{FF2B5EF4-FFF2-40B4-BE49-F238E27FC236}">
              <a16:creationId xmlns:a16="http://schemas.microsoft.com/office/drawing/2014/main" id="{F29E6535-84E2-43E9-AE62-3FB78D7562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59" name="2 CuadroTexto">
          <a:extLst>
            <a:ext uri="{FF2B5EF4-FFF2-40B4-BE49-F238E27FC236}">
              <a16:creationId xmlns:a16="http://schemas.microsoft.com/office/drawing/2014/main" id="{E84E02DC-166F-4A63-83A2-701555E0A0C6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0" name="3 CuadroTexto">
          <a:extLst>
            <a:ext uri="{FF2B5EF4-FFF2-40B4-BE49-F238E27FC236}">
              <a16:creationId xmlns:a16="http://schemas.microsoft.com/office/drawing/2014/main" id="{092A2E3A-35B9-4A50-84DF-8DB4FE4FC8D8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1" name="4 CuadroTexto">
          <a:extLst>
            <a:ext uri="{FF2B5EF4-FFF2-40B4-BE49-F238E27FC236}">
              <a16:creationId xmlns:a16="http://schemas.microsoft.com/office/drawing/2014/main" id="{D39342C8-FC53-41B8-8C7C-40F4FE7AA593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2" name="5 CuadroTexto">
          <a:extLst>
            <a:ext uri="{FF2B5EF4-FFF2-40B4-BE49-F238E27FC236}">
              <a16:creationId xmlns:a16="http://schemas.microsoft.com/office/drawing/2014/main" id="{04966FBE-B394-4B77-A488-CCE31A222C81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3" name="6 CuadroTexto">
          <a:extLst>
            <a:ext uri="{FF2B5EF4-FFF2-40B4-BE49-F238E27FC236}">
              <a16:creationId xmlns:a16="http://schemas.microsoft.com/office/drawing/2014/main" id="{572E2676-D628-43CF-86CE-D1B284279276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4" name="7 CuadroTexto">
          <a:extLst>
            <a:ext uri="{FF2B5EF4-FFF2-40B4-BE49-F238E27FC236}">
              <a16:creationId xmlns:a16="http://schemas.microsoft.com/office/drawing/2014/main" id="{A7CF5F90-32F9-4004-BD48-DCBDE744D6B3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5" name="8 CuadroTexto">
          <a:extLst>
            <a:ext uri="{FF2B5EF4-FFF2-40B4-BE49-F238E27FC236}">
              <a16:creationId xmlns:a16="http://schemas.microsoft.com/office/drawing/2014/main" id="{FEA09830-E596-41A7-9B6A-3F5F1B03A8C7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6" name="1 CuadroTexto">
          <a:extLst>
            <a:ext uri="{FF2B5EF4-FFF2-40B4-BE49-F238E27FC236}">
              <a16:creationId xmlns:a16="http://schemas.microsoft.com/office/drawing/2014/main" id="{040A1649-256C-4BB1-8A97-E4A8D4CCCA2B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7" name="2 CuadroTexto">
          <a:extLst>
            <a:ext uri="{FF2B5EF4-FFF2-40B4-BE49-F238E27FC236}">
              <a16:creationId xmlns:a16="http://schemas.microsoft.com/office/drawing/2014/main" id="{2AAD644E-5E41-47D7-A64A-32BC93A00BAA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8" name="3 CuadroTexto">
          <a:extLst>
            <a:ext uri="{FF2B5EF4-FFF2-40B4-BE49-F238E27FC236}">
              <a16:creationId xmlns:a16="http://schemas.microsoft.com/office/drawing/2014/main" id="{AB21A9EC-8E83-44F0-97A4-043E6C9525B9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9" name="4 CuadroTexto">
          <a:extLst>
            <a:ext uri="{FF2B5EF4-FFF2-40B4-BE49-F238E27FC236}">
              <a16:creationId xmlns:a16="http://schemas.microsoft.com/office/drawing/2014/main" id="{CFA74045-291E-449C-91EA-722D7B8D8BFF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70" name="6 CuadroTexto">
          <a:extLst>
            <a:ext uri="{FF2B5EF4-FFF2-40B4-BE49-F238E27FC236}">
              <a16:creationId xmlns:a16="http://schemas.microsoft.com/office/drawing/2014/main" id="{D5CC6342-C14E-4B9D-91AA-7F4DD9517017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071" name="8 CuadroTexto">
          <a:extLst>
            <a:ext uri="{FF2B5EF4-FFF2-40B4-BE49-F238E27FC236}">
              <a16:creationId xmlns:a16="http://schemas.microsoft.com/office/drawing/2014/main" id="{34D926EE-A07B-4C2A-99FE-49AFD0007ACB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2" name="1 CuadroTexto">
          <a:extLst>
            <a:ext uri="{FF2B5EF4-FFF2-40B4-BE49-F238E27FC236}">
              <a16:creationId xmlns:a16="http://schemas.microsoft.com/office/drawing/2014/main" id="{A35541E5-664E-4C33-B3B1-461FD1B1AE1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3" name="2 CuadroTexto">
          <a:extLst>
            <a:ext uri="{FF2B5EF4-FFF2-40B4-BE49-F238E27FC236}">
              <a16:creationId xmlns:a16="http://schemas.microsoft.com/office/drawing/2014/main" id="{59A7A6B2-381F-49A5-83D4-7B629576578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4" name="3 CuadroTexto">
          <a:extLst>
            <a:ext uri="{FF2B5EF4-FFF2-40B4-BE49-F238E27FC236}">
              <a16:creationId xmlns:a16="http://schemas.microsoft.com/office/drawing/2014/main" id="{C839C671-1F92-48BC-866E-7842DD232AC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5" name="4 CuadroTexto">
          <a:extLst>
            <a:ext uri="{FF2B5EF4-FFF2-40B4-BE49-F238E27FC236}">
              <a16:creationId xmlns:a16="http://schemas.microsoft.com/office/drawing/2014/main" id="{E9AD6CA0-4004-44C7-9564-766F20F32DF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6" name="5 CuadroTexto">
          <a:extLst>
            <a:ext uri="{FF2B5EF4-FFF2-40B4-BE49-F238E27FC236}">
              <a16:creationId xmlns:a16="http://schemas.microsoft.com/office/drawing/2014/main" id="{780EFF0F-E355-4D3B-9106-51770A003D1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7" name="6 CuadroTexto">
          <a:extLst>
            <a:ext uri="{FF2B5EF4-FFF2-40B4-BE49-F238E27FC236}">
              <a16:creationId xmlns:a16="http://schemas.microsoft.com/office/drawing/2014/main" id="{444B3F2C-E231-4D47-B148-7EC9E6B3E84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8" name="7 CuadroTexto">
          <a:extLst>
            <a:ext uri="{FF2B5EF4-FFF2-40B4-BE49-F238E27FC236}">
              <a16:creationId xmlns:a16="http://schemas.microsoft.com/office/drawing/2014/main" id="{96DDFBAF-8204-4503-AC78-7D926B2AB59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9" name="8 CuadroTexto">
          <a:extLst>
            <a:ext uri="{FF2B5EF4-FFF2-40B4-BE49-F238E27FC236}">
              <a16:creationId xmlns:a16="http://schemas.microsoft.com/office/drawing/2014/main" id="{522857F2-F70F-40BC-B3CE-70568A2EB03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0" name="1 CuadroTexto">
          <a:extLst>
            <a:ext uri="{FF2B5EF4-FFF2-40B4-BE49-F238E27FC236}">
              <a16:creationId xmlns:a16="http://schemas.microsoft.com/office/drawing/2014/main" id="{CD9E2DB5-A1B0-49A4-9F55-7AC8125BA47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81" name="2 CuadroTexto">
          <a:extLst>
            <a:ext uri="{FF2B5EF4-FFF2-40B4-BE49-F238E27FC236}">
              <a16:creationId xmlns:a16="http://schemas.microsoft.com/office/drawing/2014/main" id="{46748FF7-AD50-48FB-B5B0-3B8CD45205D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2" name="3 CuadroTexto">
          <a:extLst>
            <a:ext uri="{FF2B5EF4-FFF2-40B4-BE49-F238E27FC236}">
              <a16:creationId xmlns:a16="http://schemas.microsoft.com/office/drawing/2014/main" id="{9BD656E2-336A-46D5-AD06-EC4B439CB23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83" name="4 CuadroTexto">
          <a:extLst>
            <a:ext uri="{FF2B5EF4-FFF2-40B4-BE49-F238E27FC236}">
              <a16:creationId xmlns:a16="http://schemas.microsoft.com/office/drawing/2014/main" id="{6B51C8EB-B302-42EC-AA0D-903160718C0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84" name="6 CuadroTexto">
          <a:extLst>
            <a:ext uri="{FF2B5EF4-FFF2-40B4-BE49-F238E27FC236}">
              <a16:creationId xmlns:a16="http://schemas.microsoft.com/office/drawing/2014/main" id="{2AD8AEF1-08B9-4671-AD9C-F43AB4EA2C2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085" name="8 CuadroTexto">
          <a:extLst>
            <a:ext uri="{FF2B5EF4-FFF2-40B4-BE49-F238E27FC236}">
              <a16:creationId xmlns:a16="http://schemas.microsoft.com/office/drawing/2014/main" id="{054CFCA5-E886-4D91-8D1E-047055A33C0C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6" name="1 CuadroTexto">
          <a:extLst>
            <a:ext uri="{FF2B5EF4-FFF2-40B4-BE49-F238E27FC236}">
              <a16:creationId xmlns:a16="http://schemas.microsoft.com/office/drawing/2014/main" id="{6C7FEA34-8125-4F87-976C-F1B85730AA5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87" name="2 CuadroTexto">
          <a:extLst>
            <a:ext uri="{FF2B5EF4-FFF2-40B4-BE49-F238E27FC236}">
              <a16:creationId xmlns:a16="http://schemas.microsoft.com/office/drawing/2014/main" id="{9B7E194A-8E45-44D7-9A40-1A3DE9D3811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8" name="3 CuadroTexto">
          <a:extLst>
            <a:ext uri="{FF2B5EF4-FFF2-40B4-BE49-F238E27FC236}">
              <a16:creationId xmlns:a16="http://schemas.microsoft.com/office/drawing/2014/main" id="{3B7AAD1E-66D4-437F-BC8A-2853D73F7CD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89" name="4 CuadroTexto">
          <a:extLst>
            <a:ext uri="{FF2B5EF4-FFF2-40B4-BE49-F238E27FC236}">
              <a16:creationId xmlns:a16="http://schemas.microsoft.com/office/drawing/2014/main" id="{47B5D4EC-B831-4925-964A-020D8C8392C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0" name="5 CuadroTexto">
          <a:extLst>
            <a:ext uri="{FF2B5EF4-FFF2-40B4-BE49-F238E27FC236}">
              <a16:creationId xmlns:a16="http://schemas.microsoft.com/office/drawing/2014/main" id="{FCCCBDFD-01B2-4B62-8087-D125CC44D35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1" name="6 CuadroTexto">
          <a:extLst>
            <a:ext uri="{FF2B5EF4-FFF2-40B4-BE49-F238E27FC236}">
              <a16:creationId xmlns:a16="http://schemas.microsoft.com/office/drawing/2014/main" id="{AC338CB0-5A22-4704-B82F-4CED811E8FA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2" name="7 CuadroTexto">
          <a:extLst>
            <a:ext uri="{FF2B5EF4-FFF2-40B4-BE49-F238E27FC236}">
              <a16:creationId xmlns:a16="http://schemas.microsoft.com/office/drawing/2014/main" id="{C1E3FAB5-CC8C-428C-BD79-57F5D1444BB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3" name="8 CuadroTexto">
          <a:extLst>
            <a:ext uri="{FF2B5EF4-FFF2-40B4-BE49-F238E27FC236}">
              <a16:creationId xmlns:a16="http://schemas.microsoft.com/office/drawing/2014/main" id="{BAF8DE78-8338-49D1-9D4E-EF022C5F75C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4" name="1 CuadroTexto">
          <a:extLst>
            <a:ext uri="{FF2B5EF4-FFF2-40B4-BE49-F238E27FC236}">
              <a16:creationId xmlns:a16="http://schemas.microsoft.com/office/drawing/2014/main" id="{F22DFA19-ED73-4CBB-A87C-205B612800B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5" name="2 CuadroTexto">
          <a:extLst>
            <a:ext uri="{FF2B5EF4-FFF2-40B4-BE49-F238E27FC236}">
              <a16:creationId xmlns:a16="http://schemas.microsoft.com/office/drawing/2014/main" id="{F81E5F91-3524-4CA6-9873-9F13EC96CED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6" name="3 CuadroTexto">
          <a:extLst>
            <a:ext uri="{FF2B5EF4-FFF2-40B4-BE49-F238E27FC236}">
              <a16:creationId xmlns:a16="http://schemas.microsoft.com/office/drawing/2014/main" id="{9200A23E-EDBA-4F53-A730-A9FD94240CA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7" name="4 CuadroTexto">
          <a:extLst>
            <a:ext uri="{FF2B5EF4-FFF2-40B4-BE49-F238E27FC236}">
              <a16:creationId xmlns:a16="http://schemas.microsoft.com/office/drawing/2014/main" id="{CEA98726-27C4-4980-97B1-EE8BB1757EB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8" name="6 CuadroTexto">
          <a:extLst>
            <a:ext uri="{FF2B5EF4-FFF2-40B4-BE49-F238E27FC236}">
              <a16:creationId xmlns:a16="http://schemas.microsoft.com/office/drawing/2014/main" id="{6C95125E-C6F9-4059-B95A-38277E08F51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099" name="8 CuadroTexto">
          <a:extLst>
            <a:ext uri="{FF2B5EF4-FFF2-40B4-BE49-F238E27FC236}">
              <a16:creationId xmlns:a16="http://schemas.microsoft.com/office/drawing/2014/main" id="{2CBC6480-81D4-4009-A0DC-6C53E0EAEDBB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0" name="1 CuadroTexto">
          <a:extLst>
            <a:ext uri="{FF2B5EF4-FFF2-40B4-BE49-F238E27FC236}">
              <a16:creationId xmlns:a16="http://schemas.microsoft.com/office/drawing/2014/main" id="{68F78085-5232-403D-9206-21BB4242AF5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1" name="2 CuadroTexto">
          <a:extLst>
            <a:ext uri="{FF2B5EF4-FFF2-40B4-BE49-F238E27FC236}">
              <a16:creationId xmlns:a16="http://schemas.microsoft.com/office/drawing/2014/main" id="{28E185A1-E638-4754-8D0D-843B85CD4BD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2" name="3 CuadroTexto">
          <a:extLst>
            <a:ext uri="{FF2B5EF4-FFF2-40B4-BE49-F238E27FC236}">
              <a16:creationId xmlns:a16="http://schemas.microsoft.com/office/drawing/2014/main" id="{D2434CFC-EF7A-4D85-8C43-4DA4720B27E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3" name="4 CuadroTexto">
          <a:extLst>
            <a:ext uri="{FF2B5EF4-FFF2-40B4-BE49-F238E27FC236}">
              <a16:creationId xmlns:a16="http://schemas.microsoft.com/office/drawing/2014/main" id="{F922E6E9-AF8C-4496-B876-4A083736DCB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4" name="5 CuadroTexto">
          <a:extLst>
            <a:ext uri="{FF2B5EF4-FFF2-40B4-BE49-F238E27FC236}">
              <a16:creationId xmlns:a16="http://schemas.microsoft.com/office/drawing/2014/main" id="{9C5BC947-F134-47EC-9169-CE33D97DF71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5" name="6 CuadroTexto">
          <a:extLst>
            <a:ext uri="{FF2B5EF4-FFF2-40B4-BE49-F238E27FC236}">
              <a16:creationId xmlns:a16="http://schemas.microsoft.com/office/drawing/2014/main" id="{6F177B8A-68AD-457B-BBE8-49258991F89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6" name="7 CuadroTexto">
          <a:extLst>
            <a:ext uri="{FF2B5EF4-FFF2-40B4-BE49-F238E27FC236}">
              <a16:creationId xmlns:a16="http://schemas.microsoft.com/office/drawing/2014/main" id="{D5248D12-EA61-4F47-BBA0-E2F0DC2CD21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7" name="8 CuadroTexto">
          <a:extLst>
            <a:ext uri="{FF2B5EF4-FFF2-40B4-BE49-F238E27FC236}">
              <a16:creationId xmlns:a16="http://schemas.microsoft.com/office/drawing/2014/main" id="{A6929306-F7B4-4F98-B5DE-B0A723EB01E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8" name="1 CuadroTexto">
          <a:extLst>
            <a:ext uri="{FF2B5EF4-FFF2-40B4-BE49-F238E27FC236}">
              <a16:creationId xmlns:a16="http://schemas.microsoft.com/office/drawing/2014/main" id="{DB63FF46-DD01-474B-9419-624A793E70A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9" name="2 CuadroTexto">
          <a:extLst>
            <a:ext uri="{FF2B5EF4-FFF2-40B4-BE49-F238E27FC236}">
              <a16:creationId xmlns:a16="http://schemas.microsoft.com/office/drawing/2014/main" id="{518C1A1B-6837-49DA-8D96-59710B79A36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10" name="3 CuadroTexto">
          <a:extLst>
            <a:ext uri="{FF2B5EF4-FFF2-40B4-BE49-F238E27FC236}">
              <a16:creationId xmlns:a16="http://schemas.microsoft.com/office/drawing/2014/main" id="{48C47ABF-2C0A-46D5-BE0E-D61B5AB53F4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11" name="4 CuadroTexto">
          <a:extLst>
            <a:ext uri="{FF2B5EF4-FFF2-40B4-BE49-F238E27FC236}">
              <a16:creationId xmlns:a16="http://schemas.microsoft.com/office/drawing/2014/main" id="{D7372AA7-29A3-4425-8123-88FC348A275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12" name="5 CuadroTexto">
          <a:extLst>
            <a:ext uri="{FF2B5EF4-FFF2-40B4-BE49-F238E27FC236}">
              <a16:creationId xmlns:a16="http://schemas.microsoft.com/office/drawing/2014/main" id="{11EC9C66-8D01-4546-B897-F4B7CB5FAAA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13" name="6 CuadroTexto">
          <a:extLst>
            <a:ext uri="{FF2B5EF4-FFF2-40B4-BE49-F238E27FC236}">
              <a16:creationId xmlns:a16="http://schemas.microsoft.com/office/drawing/2014/main" id="{4D81369E-D89C-49C1-9532-D019BE8CDB1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114" name="8 CuadroTexto">
          <a:extLst>
            <a:ext uri="{FF2B5EF4-FFF2-40B4-BE49-F238E27FC236}">
              <a16:creationId xmlns:a16="http://schemas.microsoft.com/office/drawing/2014/main" id="{61650B89-CF76-45A4-B69C-F148661C3F6A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15" name="1 CuadroTexto">
          <a:extLst>
            <a:ext uri="{FF2B5EF4-FFF2-40B4-BE49-F238E27FC236}">
              <a16:creationId xmlns:a16="http://schemas.microsoft.com/office/drawing/2014/main" id="{44246A32-1606-47F1-9400-094381B025F7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16" name="2 CuadroTexto">
          <a:extLst>
            <a:ext uri="{FF2B5EF4-FFF2-40B4-BE49-F238E27FC236}">
              <a16:creationId xmlns:a16="http://schemas.microsoft.com/office/drawing/2014/main" id="{6E12EBFE-D86C-4118-96EF-261A23574E4F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17" name="3 CuadroTexto">
          <a:extLst>
            <a:ext uri="{FF2B5EF4-FFF2-40B4-BE49-F238E27FC236}">
              <a16:creationId xmlns:a16="http://schemas.microsoft.com/office/drawing/2014/main" id="{B4FBFEF8-0CFD-4B95-B1DC-FA9412D8C187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18" name="4 CuadroTexto">
          <a:extLst>
            <a:ext uri="{FF2B5EF4-FFF2-40B4-BE49-F238E27FC236}">
              <a16:creationId xmlns:a16="http://schemas.microsoft.com/office/drawing/2014/main" id="{94B232F8-ABED-430F-BFF2-041253EBF367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19" name="5 CuadroTexto">
          <a:extLst>
            <a:ext uri="{FF2B5EF4-FFF2-40B4-BE49-F238E27FC236}">
              <a16:creationId xmlns:a16="http://schemas.microsoft.com/office/drawing/2014/main" id="{46BF8650-1C87-47D8-83A7-2F134E1BC17D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0" name="6 CuadroTexto">
          <a:extLst>
            <a:ext uri="{FF2B5EF4-FFF2-40B4-BE49-F238E27FC236}">
              <a16:creationId xmlns:a16="http://schemas.microsoft.com/office/drawing/2014/main" id="{9889BA96-B8A1-4EAA-B890-6B90722F9C5D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21" name="7 CuadroTexto">
          <a:extLst>
            <a:ext uri="{FF2B5EF4-FFF2-40B4-BE49-F238E27FC236}">
              <a16:creationId xmlns:a16="http://schemas.microsoft.com/office/drawing/2014/main" id="{43136147-6E04-44D2-8CC0-394DB06F813D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2" name="8 CuadroTexto">
          <a:extLst>
            <a:ext uri="{FF2B5EF4-FFF2-40B4-BE49-F238E27FC236}">
              <a16:creationId xmlns:a16="http://schemas.microsoft.com/office/drawing/2014/main" id="{84BD7AE2-51B8-42F3-980C-A4EE9AD7104F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23" name="1 CuadroTexto">
          <a:extLst>
            <a:ext uri="{FF2B5EF4-FFF2-40B4-BE49-F238E27FC236}">
              <a16:creationId xmlns:a16="http://schemas.microsoft.com/office/drawing/2014/main" id="{092097D3-FA9A-4882-9B2E-B6BF651E7272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4" name="2 CuadroTexto">
          <a:extLst>
            <a:ext uri="{FF2B5EF4-FFF2-40B4-BE49-F238E27FC236}">
              <a16:creationId xmlns:a16="http://schemas.microsoft.com/office/drawing/2014/main" id="{B4ACF0A6-8E94-4CC8-B804-EA2CCBFB7F5A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25" name="3 CuadroTexto">
          <a:extLst>
            <a:ext uri="{FF2B5EF4-FFF2-40B4-BE49-F238E27FC236}">
              <a16:creationId xmlns:a16="http://schemas.microsoft.com/office/drawing/2014/main" id="{5C3931EB-27D2-4E7C-BDEB-170329A53D0C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6" name="4 CuadroTexto">
          <a:extLst>
            <a:ext uri="{FF2B5EF4-FFF2-40B4-BE49-F238E27FC236}">
              <a16:creationId xmlns:a16="http://schemas.microsoft.com/office/drawing/2014/main" id="{66D5D767-2EEE-44CA-8272-E1549EA96644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7" name="6 CuadroTexto">
          <a:extLst>
            <a:ext uri="{FF2B5EF4-FFF2-40B4-BE49-F238E27FC236}">
              <a16:creationId xmlns:a16="http://schemas.microsoft.com/office/drawing/2014/main" id="{72B8F0F9-3F65-48BA-9579-4AC84B02C636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128" name="8 CuadroTexto">
          <a:extLst>
            <a:ext uri="{FF2B5EF4-FFF2-40B4-BE49-F238E27FC236}">
              <a16:creationId xmlns:a16="http://schemas.microsoft.com/office/drawing/2014/main" id="{62A1C509-C84A-4D04-9BB8-35730CBF0102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29" name="1 CuadroTexto">
          <a:extLst>
            <a:ext uri="{FF2B5EF4-FFF2-40B4-BE49-F238E27FC236}">
              <a16:creationId xmlns:a16="http://schemas.microsoft.com/office/drawing/2014/main" id="{9FD0606E-6E3F-4C91-A2E6-4EE7EACD02C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0" name="2 CuadroTexto">
          <a:extLst>
            <a:ext uri="{FF2B5EF4-FFF2-40B4-BE49-F238E27FC236}">
              <a16:creationId xmlns:a16="http://schemas.microsoft.com/office/drawing/2014/main" id="{50E08423-B148-48B7-9A19-801DF628043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1" name="3 CuadroTexto">
          <a:extLst>
            <a:ext uri="{FF2B5EF4-FFF2-40B4-BE49-F238E27FC236}">
              <a16:creationId xmlns:a16="http://schemas.microsoft.com/office/drawing/2014/main" id="{A3F365D9-1713-4FF6-9AE1-D1E7405DC2B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2" name="4 CuadroTexto">
          <a:extLst>
            <a:ext uri="{FF2B5EF4-FFF2-40B4-BE49-F238E27FC236}">
              <a16:creationId xmlns:a16="http://schemas.microsoft.com/office/drawing/2014/main" id="{ED4AA3EF-57D6-4204-8EEA-E840BFC1E6F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3" name="5 CuadroTexto">
          <a:extLst>
            <a:ext uri="{FF2B5EF4-FFF2-40B4-BE49-F238E27FC236}">
              <a16:creationId xmlns:a16="http://schemas.microsoft.com/office/drawing/2014/main" id="{155B1DDE-D24B-4E44-BFDD-C7619F2A0F5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4" name="6 CuadroTexto">
          <a:extLst>
            <a:ext uri="{FF2B5EF4-FFF2-40B4-BE49-F238E27FC236}">
              <a16:creationId xmlns:a16="http://schemas.microsoft.com/office/drawing/2014/main" id="{3A49023E-7CBE-4713-889C-8928CF15CA9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5" name="7 CuadroTexto">
          <a:extLst>
            <a:ext uri="{FF2B5EF4-FFF2-40B4-BE49-F238E27FC236}">
              <a16:creationId xmlns:a16="http://schemas.microsoft.com/office/drawing/2014/main" id="{639A6752-F4E5-40D8-B7A3-BF3465E7BB7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6" name="8 CuadroTexto">
          <a:extLst>
            <a:ext uri="{FF2B5EF4-FFF2-40B4-BE49-F238E27FC236}">
              <a16:creationId xmlns:a16="http://schemas.microsoft.com/office/drawing/2014/main" id="{48BE5ABA-AF02-4998-BD29-37A9E940253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7" name="1 CuadroTexto">
          <a:extLst>
            <a:ext uri="{FF2B5EF4-FFF2-40B4-BE49-F238E27FC236}">
              <a16:creationId xmlns:a16="http://schemas.microsoft.com/office/drawing/2014/main" id="{2854FB38-060D-4C57-82F8-860E52388AC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8" name="2 CuadroTexto">
          <a:extLst>
            <a:ext uri="{FF2B5EF4-FFF2-40B4-BE49-F238E27FC236}">
              <a16:creationId xmlns:a16="http://schemas.microsoft.com/office/drawing/2014/main" id="{AA5016DF-3D9C-4626-B3EC-6B6C7E71DA2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9" name="3 CuadroTexto">
          <a:extLst>
            <a:ext uri="{FF2B5EF4-FFF2-40B4-BE49-F238E27FC236}">
              <a16:creationId xmlns:a16="http://schemas.microsoft.com/office/drawing/2014/main" id="{A7823820-ED94-422A-BB22-927135F3D57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0" name="4 CuadroTexto">
          <a:extLst>
            <a:ext uri="{FF2B5EF4-FFF2-40B4-BE49-F238E27FC236}">
              <a16:creationId xmlns:a16="http://schemas.microsoft.com/office/drawing/2014/main" id="{F86B77BE-1C11-4A3A-9E77-B28C0D14E14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41" name="5 CuadroTexto">
          <a:extLst>
            <a:ext uri="{FF2B5EF4-FFF2-40B4-BE49-F238E27FC236}">
              <a16:creationId xmlns:a16="http://schemas.microsoft.com/office/drawing/2014/main" id="{831B0DB2-922C-49B3-936E-5D5F0CD0589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2" name="6 CuadroTexto">
          <a:extLst>
            <a:ext uri="{FF2B5EF4-FFF2-40B4-BE49-F238E27FC236}">
              <a16:creationId xmlns:a16="http://schemas.microsoft.com/office/drawing/2014/main" id="{947CF692-90B7-4733-A1D4-A59B557D1FA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3" name="1 CuadroTexto">
          <a:extLst>
            <a:ext uri="{FF2B5EF4-FFF2-40B4-BE49-F238E27FC236}">
              <a16:creationId xmlns:a16="http://schemas.microsoft.com/office/drawing/2014/main" id="{CA141654-C78F-4584-8A98-A9BFCB09C22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4" name="2 CuadroTexto">
          <a:extLst>
            <a:ext uri="{FF2B5EF4-FFF2-40B4-BE49-F238E27FC236}">
              <a16:creationId xmlns:a16="http://schemas.microsoft.com/office/drawing/2014/main" id="{226D074D-29E5-4B17-B095-EA47CCFB8A5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5" name="3 CuadroTexto">
          <a:extLst>
            <a:ext uri="{FF2B5EF4-FFF2-40B4-BE49-F238E27FC236}">
              <a16:creationId xmlns:a16="http://schemas.microsoft.com/office/drawing/2014/main" id="{7B42CCFB-7C97-4D04-8BE6-2C0ABCF6942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6" name="4 CuadroTexto">
          <a:extLst>
            <a:ext uri="{FF2B5EF4-FFF2-40B4-BE49-F238E27FC236}">
              <a16:creationId xmlns:a16="http://schemas.microsoft.com/office/drawing/2014/main" id="{1174FC55-7363-4DE5-8A2D-41C493CA6E2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7" name="5 CuadroTexto">
          <a:extLst>
            <a:ext uri="{FF2B5EF4-FFF2-40B4-BE49-F238E27FC236}">
              <a16:creationId xmlns:a16="http://schemas.microsoft.com/office/drawing/2014/main" id="{00E67FF0-1D20-4B1E-8CC9-EF466A1717D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8" name="6 CuadroTexto">
          <a:extLst>
            <a:ext uri="{FF2B5EF4-FFF2-40B4-BE49-F238E27FC236}">
              <a16:creationId xmlns:a16="http://schemas.microsoft.com/office/drawing/2014/main" id="{2B3163F9-FDF8-4199-BBAD-B69951636B3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9" name="7 CuadroTexto">
          <a:extLst>
            <a:ext uri="{FF2B5EF4-FFF2-40B4-BE49-F238E27FC236}">
              <a16:creationId xmlns:a16="http://schemas.microsoft.com/office/drawing/2014/main" id="{6334E5BD-6227-4E4E-8B2E-E2CB0B2DC94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0" name="8 CuadroTexto">
          <a:extLst>
            <a:ext uri="{FF2B5EF4-FFF2-40B4-BE49-F238E27FC236}">
              <a16:creationId xmlns:a16="http://schemas.microsoft.com/office/drawing/2014/main" id="{4C65FB02-C8F7-47B2-A4F6-CEF8860220F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1" name="1 CuadroTexto">
          <a:extLst>
            <a:ext uri="{FF2B5EF4-FFF2-40B4-BE49-F238E27FC236}">
              <a16:creationId xmlns:a16="http://schemas.microsoft.com/office/drawing/2014/main" id="{15C26BC4-59A6-40AD-A531-D28CF38B845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2" name="2 CuadroTexto">
          <a:extLst>
            <a:ext uri="{FF2B5EF4-FFF2-40B4-BE49-F238E27FC236}">
              <a16:creationId xmlns:a16="http://schemas.microsoft.com/office/drawing/2014/main" id="{38B56955-95B6-4BE7-88CF-84E14373BB1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3" name="3 CuadroTexto">
          <a:extLst>
            <a:ext uri="{FF2B5EF4-FFF2-40B4-BE49-F238E27FC236}">
              <a16:creationId xmlns:a16="http://schemas.microsoft.com/office/drawing/2014/main" id="{979CD19B-21A4-4D34-8C4F-223A16E0526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4" name="4 CuadroTexto">
          <a:extLst>
            <a:ext uri="{FF2B5EF4-FFF2-40B4-BE49-F238E27FC236}">
              <a16:creationId xmlns:a16="http://schemas.microsoft.com/office/drawing/2014/main" id="{75EE5A31-7276-469E-A607-8E7F67B712D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5" name="6 CuadroTexto">
          <a:extLst>
            <a:ext uri="{FF2B5EF4-FFF2-40B4-BE49-F238E27FC236}">
              <a16:creationId xmlns:a16="http://schemas.microsoft.com/office/drawing/2014/main" id="{BE1FDBE8-57F8-45F9-955D-177FB0D5C34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156" name="8 CuadroTexto">
          <a:extLst>
            <a:ext uri="{FF2B5EF4-FFF2-40B4-BE49-F238E27FC236}">
              <a16:creationId xmlns:a16="http://schemas.microsoft.com/office/drawing/2014/main" id="{15E44541-32BE-489C-9ADA-4830AE12BD85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7" name="1 CuadroTexto">
          <a:extLst>
            <a:ext uri="{FF2B5EF4-FFF2-40B4-BE49-F238E27FC236}">
              <a16:creationId xmlns:a16="http://schemas.microsoft.com/office/drawing/2014/main" id="{C00DC6E1-8D98-403D-866A-92F87904B06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58" name="2 CuadroTexto">
          <a:extLst>
            <a:ext uri="{FF2B5EF4-FFF2-40B4-BE49-F238E27FC236}">
              <a16:creationId xmlns:a16="http://schemas.microsoft.com/office/drawing/2014/main" id="{2F959B48-E504-46BC-8CDB-DE13EA8BA4B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9" name="3 CuadroTexto">
          <a:extLst>
            <a:ext uri="{FF2B5EF4-FFF2-40B4-BE49-F238E27FC236}">
              <a16:creationId xmlns:a16="http://schemas.microsoft.com/office/drawing/2014/main" id="{E56BCF33-BD3B-4E36-9836-0BE89CBDD4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0" name="4 CuadroTexto">
          <a:extLst>
            <a:ext uri="{FF2B5EF4-FFF2-40B4-BE49-F238E27FC236}">
              <a16:creationId xmlns:a16="http://schemas.microsoft.com/office/drawing/2014/main" id="{4BB33B85-1E73-412B-B993-8CACDCFBD67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1" name="5 CuadroTexto">
          <a:extLst>
            <a:ext uri="{FF2B5EF4-FFF2-40B4-BE49-F238E27FC236}">
              <a16:creationId xmlns:a16="http://schemas.microsoft.com/office/drawing/2014/main" id="{242B528A-8DF3-4FD2-B26E-2A1DC795A28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2" name="6 CuadroTexto">
          <a:extLst>
            <a:ext uri="{FF2B5EF4-FFF2-40B4-BE49-F238E27FC236}">
              <a16:creationId xmlns:a16="http://schemas.microsoft.com/office/drawing/2014/main" id="{0D4735C4-FD60-4EB9-AF74-E6B1A4CE362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3" name="7 CuadroTexto">
          <a:extLst>
            <a:ext uri="{FF2B5EF4-FFF2-40B4-BE49-F238E27FC236}">
              <a16:creationId xmlns:a16="http://schemas.microsoft.com/office/drawing/2014/main" id="{F1B2F441-34F6-4D83-AD80-22E864026DE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4" name="8 CuadroTexto">
          <a:extLst>
            <a:ext uri="{FF2B5EF4-FFF2-40B4-BE49-F238E27FC236}">
              <a16:creationId xmlns:a16="http://schemas.microsoft.com/office/drawing/2014/main" id="{E1542599-0EB5-441E-88E3-C506A0E7FC6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5" name="1 CuadroTexto">
          <a:extLst>
            <a:ext uri="{FF2B5EF4-FFF2-40B4-BE49-F238E27FC236}">
              <a16:creationId xmlns:a16="http://schemas.microsoft.com/office/drawing/2014/main" id="{10D325FD-FCF6-4924-A195-0330A565EDB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6" name="2 CuadroTexto">
          <a:extLst>
            <a:ext uri="{FF2B5EF4-FFF2-40B4-BE49-F238E27FC236}">
              <a16:creationId xmlns:a16="http://schemas.microsoft.com/office/drawing/2014/main" id="{1A620C85-584A-4029-AC82-FDCEEC8BA96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7" name="3 CuadroTexto">
          <a:extLst>
            <a:ext uri="{FF2B5EF4-FFF2-40B4-BE49-F238E27FC236}">
              <a16:creationId xmlns:a16="http://schemas.microsoft.com/office/drawing/2014/main" id="{BCC4D3A4-B5C3-45DE-ADC8-E9C305EA666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8" name="4 CuadroTexto">
          <a:extLst>
            <a:ext uri="{FF2B5EF4-FFF2-40B4-BE49-F238E27FC236}">
              <a16:creationId xmlns:a16="http://schemas.microsoft.com/office/drawing/2014/main" id="{D1029967-7E63-4523-B2FB-678C2E422E8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9" name="5 CuadroTexto">
          <a:extLst>
            <a:ext uri="{FF2B5EF4-FFF2-40B4-BE49-F238E27FC236}">
              <a16:creationId xmlns:a16="http://schemas.microsoft.com/office/drawing/2014/main" id="{45C5402A-D940-4606-97EE-937515680E1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70" name="6 CuadroTexto">
          <a:extLst>
            <a:ext uri="{FF2B5EF4-FFF2-40B4-BE49-F238E27FC236}">
              <a16:creationId xmlns:a16="http://schemas.microsoft.com/office/drawing/2014/main" id="{2E747826-14F7-4137-81E9-7C83C5F1045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171" name="8 CuadroTexto">
          <a:extLst>
            <a:ext uri="{FF2B5EF4-FFF2-40B4-BE49-F238E27FC236}">
              <a16:creationId xmlns:a16="http://schemas.microsoft.com/office/drawing/2014/main" id="{BC5BDA94-8709-4397-AE77-C91E931BAA1E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72" name="1 CuadroTexto">
          <a:extLst>
            <a:ext uri="{FF2B5EF4-FFF2-40B4-BE49-F238E27FC236}">
              <a16:creationId xmlns:a16="http://schemas.microsoft.com/office/drawing/2014/main" id="{C391623D-39B2-4090-9141-95DE1A8F21B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73" name="2 CuadroTexto">
          <a:extLst>
            <a:ext uri="{FF2B5EF4-FFF2-40B4-BE49-F238E27FC236}">
              <a16:creationId xmlns:a16="http://schemas.microsoft.com/office/drawing/2014/main" id="{3D70E418-1C77-4966-83A4-A0E19605026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74" name="3 CuadroTexto">
          <a:extLst>
            <a:ext uri="{FF2B5EF4-FFF2-40B4-BE49-F238E27FC236}">
              <a16:creationId xmlns:a16="http://schemas.microsoft.com/office/drawing/2014/main" id="{6B136FF6-009D-4BA9-8483-EDDD3900D85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75" name="4 CuadroTexto">
          <a:extLst>
            <a:ext uri="{FF2B5EF4-FFF2-40B4-BE49-F238E27FC236}">
              <a16:creationId xmlns:a16="http://schemas.microsoft.com/office/drawing/2014/main" id="{029BE64E-B2D0-4D20-A950-6F7D5F7A49A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76" name="5 CuadroTexto">
          <a:extLst>
            <a:ext uri="{FF2B5EF4-FFF2-40B4-BE49-F238E27FC236}">
              <a16:creationId xmlns:a16="http://schemas.microsoft.com/office/drawing/2014/main" id="{636F3E50-10A0-4E2E-98B4-0CA4213DFF6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77" name="6 CuadroTexto">
          <a:extLst>
            <a:ext uri="{FF2B5EF4-FFF2-40B4-BE49-F238E27FC236}">
              <a16:creationId xmlns:a16="http://schemas.microsoft.com/office/drawing/2014/main" id="{B7BFD2BF-3DD9-4F39-9442-B99CA2440F3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78" name="7 CuadroTexto">
          <a:extLst>
            <a:ext uri="{FF2B5EF4-FFF2-40B4-BE49-F238E27FC236}">
              <a16:creationId xmlns:a16="http://schemas.microsoft.com/office/drawing/2014/main" id="{83D5232C-BB41-49D2-B5EA-C7A2626FD16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79" name="8 CuadroTexto">
          <a:extLst>
            <a:ext uri="{FF2B5EF4-FFF2-40B4-BE49-F238E27FC236}">
              <a16:creationId xmlns:a16="http://schemas.microsoft.com/office/drawing/2014/main" id="{847A21D0-C92D-41CC-9FBA-825BF56A203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80" name="1 CuadroTexto">
          <a:extLst>
            <a:ext uri="{FF2B5EF4-FFF2-40B4-BE49-F238E27FC236}">
              <a16:creationId xmlns:a16="http://schemas.microsoft.com/office/drawing/2014/main" id="{87839C12-B692-47A1-BD98-34EC9F86FDC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81" name="2 CuadroTexto">
          <a:extLst>
            <a:ext uri="{FF2B5EF4-FFF2-40B4-BE49-F238E27FC236}">
              <a16:creationId xmlns:a16="http://schemas.microsoft.com/office/drawing/2014/main" id="{B02F09F9-8C44-4455-80CC-32C6C512C6C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82" name="3 CuadroTexto">
          <a:extLst>
            <a:ext uri="{FF2B5EF4-FFF2-40B4-BE49-F238E27FC236}">
              <a16:creationId xmlns:a16="http://schemas.microsoft.com/office/drawing/2014/main" id="{CD5F4908-CD70-4473-A234-869B8CE66AA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83" name="4 CuadroTexto">
          <a:extLst>
            <a:ext uri="{FF2B5EF4-FFF2-40B4-BE49-F238E27FC236}">
              <a16:creationId xmlns:a16="http://schemas.microsoft.com/office/drawing/2014/main" id="{CA6BEA08-17AA-4679-B623-27EBA329945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84" name="6 CuadroTexto">
          <a:extLst>
            <a:ext uri="{FF2B5EF4-FFF2-40B4-BE49-F238E27FC236}">
              <a16:creationId xmlns:a16="http://schemas.microsoft.com/office/drawing/2014/main" id="{5BFFD53A-EF92-48D4-9769-BBA69E45C5E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185" name="8 CuadroTexto">
          <a:extLst>
            <a:ext uri="{FF2B5EF4-FFF2-40B4-BE49-F238E27FC236}">
              <a16:creationId xmlns:a16="http://schemas.microsoft.com/office/drawing/2014/main" id="{86E92872-4B30-4AC7-BFFF-DF8D4BFE6562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86" name="1 CuadroTexto">
          <a:extLst>
            <a:ext uri="{FF2B5EF4-FFF2-40B4-BE49-F238E27FC236}">
              <a16:creationId xmlns:a16="http://schemas.microsoft.com/office/drawing/2014/main" id="{19DB28A8-3356-40B0-B954-6C1B43DE939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87" name="2 CuadroTexto">
          <a:extLst>
            <a:ext uri="{FF2B5EF4-FFF2-40B4-BE49-F238E27FC236}">
              <a16:creationId xmlns:a16="http://schemas.microsoft.com/office/drawing/2014/main" id="{61719AB5-A173-4824-98E4-14BA2D81880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88" name="3 CuadroTexto">
          <a:extLst>
            <a:ext uri="{FF2B5EF4-FFF2-40B4-BE49-F238E27FC236}">
              <a16:creationId xmlns:a16="http://schemas.microsoft.com/office/drawing/2014/main" id="{AA1A5E28-88DC-4ED4-9CE9-628FA7EB0A3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89" name="4 CuadroTexto">
          <a:extLst>
            <a:ext uri="{FF2B5EF4-FFF2-40B4-BE49-F238E27FC236}">
              <a16:creationId xmlns:a16="http://schemas.microsoft.com/office/drawing/2014/main" id="{80DF6486-4BEA-424B-AE28-C26B9F7B4CE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0" name="5 CuadroTexto">
          <a:extLst>
            <a:ext uri="{FF2B5EF4-FFF2-40B4-BE49-F238E27FC236}">
              <a16:creationId xmlns:a16="http://schemas.microsoft.com/office/drawing/2014/main" id="{6A2062FF-F891-42B5-A0EF-FF7D26BD1AB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1" name="6 CuadroTexto">
          <a:extLst>
            <a:ext uri="{FF2B5EF4-FFF2-40B4-BE49-F238E27FC236}">
              <a16:creationId xmlns:a16="http://schemas.microsoft.com/office/drawing/2014/main" id="{FC21C5BF-E6F6-440F-906A-602B226ED43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2" name="7 CuadroTexto">
          <a:extLst>
            <a:ext uri="{FF2B5EF4-FFF2-40B4-BE49-F238E27FC236}">
              <a16:creationId xmlns:a16="http://schemas.microsoft.com/office/drawing/2014/main" id="{B98C215D-A733-4B11-8E05-BD578403BAA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3" name="8 CuadroTexto">
          <a:extLst>
            <a:ext uri="{FF2B5EF4-FFF2-40B4-BE49-F238E27FC236}">
              <a16:creationId xmlns:a16="http://schemas.microsoft.com/office/drawing/2014/main" id="{23F8188C-EF9D-47FF-8F5F-4E06A4440B4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4" name="1 CuadroTexto">
          <a:extLst>
            <a:ext uri="{FF2B5EF4-FFF2-40B4-BE49-F238E27FC236}">
              <a16:creationId xmlns:a16="http://schemas.microsoft.com/office/drawing/2014/main" id="{ADD6583B-A916-4F1D-BA36-9DB01200447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5" name="2 CuadroTexto">
          <a:extLst>
            <a:ext uri="{FF2B5EF4-FFF2-40B4-BE49-F238E27FC236}">
              <a16:creationId xmlns:a16="http://schemas.microsoft.com/office/drawing/2014/main" id="{69BBDF21-A766-4632-8AB2-FE7C8C1FF50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6" name="3 CuadroTexto">
          <a:extLst>
            <a:ext uri="{FF2B5EF4-FFF2-40B4-BE49-F238E27FC236}">
              <a16:creationId xmlns:a16="http://schemas.microsoft.com/office/drawing/2014/main" id="{13D756AC-534A-409B-9762-006566E0280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7" name="4 CuadroTexto">
          <a:extLst>
            <a:ext uri="{FF2B5EF4-FFF2-40B4-BE49-F238E27FC236}">
              <a16:creationId xmlns:a16="http://schemas.microsoft.com/office/drawing/2014/main" id="{0FF08F75-850B-4061-862A-701B72F9881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8" name="6 CuadroTexto">
          <a:extLst>
            <a:ext uri="{FF2B5EF4-FFF2-40B4-BE49-F238E27FC236}">
              <a16:creationId xmlns:a16="http://schemas.microsoft.com/office/drawing/2014/main" id="{DCFEC468-636E-46AD-80E7-A0166C8DE35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199" name="8 CuadroTexto">
          <a:extLst>
            <a:ext uri="{FF2B5EF4-FFF2-40B4-BE49-F238E27FC236}">
              <a16:creationId xmlns:a16="http://schemas.microsoft.com/office/drawing/2014/main" id="{7CF1B08F-0AFF-4514-A750-89FB05D9D158}"/>
            </a:ext>
          </a:extLst>
        </xdr:cNvPr>
        <xdr:cNvSpPr txBox="1"/>
      </xdr:nvSpPr>
      <xdr:spPr>
        <a:xfrm>
          <a:off x="49491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0" name="1 CuadroTexto">
          <a:extLst>
            <a:ext uri="{FF2B5EF4-FFF2-40B4-BE49-F238E27FC236}">
              <a16:creationId xmlns:a16="http://schemas.microsoft.com/office/drawing/2014/main" id="{A7766A7B-AF69-41B9-91CA-D46B5FD5A3C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1" name="2 CuadroTexto">
          <a:extLst>
            <a:ext uri="{FF2B5EF4-FFF2-40B4-BE49-F238E27FC236}">
              <a16:creationId xmlns:a16="http://schemas.microsoft.com/office/drawing/2014/main" id="{7F137F17-17D9-47C5-91E0-9E29CF8D0FF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2" name="3 CuadroTexto">
          <a:extLst>
            <a:ext uri="{FF2B5EF4-FFF2-40B4-BE49-F238E27FC236}">
              <a16:creationId xmlns:a16="http://schemas.microsoft.com/office/drawing/2014/main" id="{CD2CFAEB-9CB2-4533-90AF-95B2C777D4F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3" name="4 CuadroTexto">
          <a:extLst>
            <a:ext uri="{FF2B5EF4-FFF2-40B4-BE49-F238E27FC236}">
              <a16:creationId xmlns:a16="http://schemas.microsoft.com/office/drawing/2014/main" id="{712CA5CE-E303-4791-A8E7-3B0725FB9BC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4" name="5 CuadroTexto">
          <a:extLst>
            <a:ext uri="{FF2B5EF4-FFF2-40B4-BE49-F238E27FC236}">
              <a16:creationId xmlns:a16="http://schemas.microsoft.com/office/drawing/2014/main" id="{4832D9F3-901C-47F4-B4D8-DEA9218ADCC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5" name="6 CuadroTexto">
          <a:extLst>
            <a:ext uri="{FF2B5EF4-FFF2-40B4-BE49-F238E27FC236}">
              <a16:creationId xmlns:a16="http://schemas.microsoft.com/office/drawing/2014/main" id="{5E7A36EC-F403-4F3B-A7E7-EC86BAA096E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6" name="7 CuadroTexto">
          <a:extLst>
            <a:ext uri="{FF2B5EF4-FFF2-40B4-BE49-F238E27FC236}">
              <a16:creationId xmlns:a16="http://schemas.microsoft.com/office/drawing/2014/main" id="{B5489FE0-024A-4CDE-AD76-E4FFA6C931F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7" name="8 CuadroTexto">
          <a:extLst>
            <a:ext uri="{FF2B5EF4-FFF2-40B4-BE49-F238E27FC236}">
              <a16:creationId xmlns:a16="http://schemas.microsoft.com/office/drawing/2014/main" id="{F6B95D6A-160A-4C53-908B-AE445215B24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8" name="1 CuadroTexto">
          <a:extLst>
            <a:ext uri="{FF2B5EF4-FFF2-40B4-BE49-F238E27FC236}">
              <a16:creationId xmlns:a16="http://schemas.microsoft.com/office/drawing/2014/main" id="{AA001AFF-B7EB-4E15-B6C5-944CBE1E547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9" name="2 CuadroTexto">
          <a:extLst>
            <a:ext uri="{FF2B5EF4-FFF2-40B4-BE49-F238E27FC236}">
              <a16:creationId xmlns:a16="http://schemas.microsoft.com/office/drawing/2014/main" id="{E000069A-3651-45A3-ABC4-0F0A5214578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0" name="3 CuadroTexto">
          <a:extLst>
            <a:ext uri="{FF2B5EF4-FFF2-40B4-BE49-F238E27FC236}">
              <a16:creationId xmlns:a16="http://schemas.microsoft.com/office/drawing/2014/main" id="{F70E9058-C957-429F-A694-E7324D2F8DE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11" name="4 CuadroTexto">
          <a:extLst>
            <a:ext uri="{FF2B5EF4-FFF2-40B4-BE49-F238E27FC236}">
              <a16:creationId xmlns:a16="http://schemas.microsoft.com/office/drawing/2014/main" id="{A6F36760-2008-47CF-834F-259D805C28B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12" name="6 CuadroTexto">
          <a:extLst>
            <a:ext uri="{FF2B5EF4-FFF2-40B4-BE49-F238E27FC236}">
              <a16:creationId xmlns:a16="http://schemas.microsoft.com/office/drawing/2014/main" id="{9B17C511-B8FE-4792-B0BC-8F4B9F6D789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213" name="8 CuadroTexto">
          <a:extLst>
            <a:ext uri="{FF2B5EF4-FFF2-40B4-BE49-F238E27FC236}">
              <a16:creationId xmlns:a16="http://schemas.microsoft.com/office/drawing/2014/main" id="{D65E6618-0E14-40E0-B7AF-1D0429420572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4" name="1 CuadroTexto">
          <a:extLst>
            <a:ext uri="{FF2B5EF4-FFF2-40B4-BE49-F238E27FC236}">
              <a16:creationId xmlns:a16="http://schemas.microsoft.com/office/drawing/2014/main" id="{FF8089C1-A7AF-4B11-8683-A0A27901809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15" name="2 CuadroTexto">
          <a:extLst>
            <a:ext uri="{FF2B5EF4-FFF2-40B4-BE49-F238E27FC236}">
              <a16:creationId xmlns:a16="http://schemas.microsoft.com/office/drawing/2014/main" id="{E20523D6-56E4-4257-84FD-74DC8017842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6" name="3 CuadroTexto">
          <a:extLst>
            <a:ext uri="{FF2B5EF4-FFF2-40B4-BE49-F238E27FC236}">
              <a16:creationId xmlns:a16="http://schemas.microsoft.com/office/drawing/2014/main" id="{C39516E6-3E76-4B5D-B9DB-DA20DE3EE69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17" name="4 CuadroTexto">
          <a:extLst>
            <a:ext uri="{FF2B5EF4-FFF2-40B4-BE49-F238E27FC236}">
              <a16:creationId xmlns:a16="http://schemas.microsoft.com/office/drawing/2014/main" id="{77BDA745-C855-48DC-B6C1-B1F078E8F71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8" name="5 CuadroTexto">
          <a:extLst>
            <a:ext uri="{FF2B5EF4-FFF2-40B4-BE49-F238E27FC236}">
              <a16:creationId xmlns:a16="http://schemas.microsoft.com/office/drawing/2014/main" id="{AC8F24D7-F396-4211-9EE4-2419EB95C9C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19" name="6 CuadroTexto">
          <a:extLst>
            <a:ext uri="{FF2B5EF4-FFF2-40B4-BE49-F238E27FC236}">
              <a16:creationId xmlns:a16="http://schemas.microsoft.com/office/drawing/2014/main" id="{A5E63960-C221-4BAD-8954-216CF91C42E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0" name="7 CuadroTexto">
          <a:extLst>
            <a:ext uri="{FF2B5EF4-FFF2-40B4-BE49-F238E27FC236}">
              <a16:creationId xmlns:a16="http://schemas.microsoft.com/office/drawing/2014/main" id="{8631164E-ED7A-413F-93D1-5DC564A1CA0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1" name="8 CuadroTexto">
          <a:extLst>
            <a:ext uri="{FF2B5EF4-FFF2-40B4-BE49-F238E27FC236}">
              <a16:creationId xmlns:a16="http://schemas.microsoft.com/office/drawing/2014/main" id="{5F1DCDF5-3615-4A90-83FD-561C5443BCF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2" name="1 CuadroTexto">
          <a:extLst>
            <a:ext uri="{FF2B5EF4-FFF2-40B4-BE49-F238E27FC236}">
              <a16:creationId xmlns:a16="http://schemas.microsoft.com/office/drawing/2014/main" id="{4997E52B-1B2A-4720-92A0-038B052B688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3" name="2 CuadroTexto">
          <a:extLst>
            <a:ext uri="{FF2B5EF4-FFF2-40B4-BE49-F238E27FC236}">
              <a16:creationId xmlns:a16="http://schemas.microsoft.com/office/drawing/2014/main" id="{731E3161-F360-4435-92CC-9374DE61732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4" name="3 CuadroTexto">
          <a:extLst>
            <a:ext uri="{FF2B5EF4-FFF2-40B4-BE49-F238E27FC236}">
              <a16:creationId xmlns:a16="http://schemas.microsoft.com/office/drawing/2014/main" id="{438EB374-4E8B-470E-8FE4-3BBA185208D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5" name="4 CuadroTexto">
          <a:extLst>
            <a:ext uri="{FF2B5EF4-FFF2-40B4-BE49-F238E27FC236}">
              <a16:creationId xmlns:a16="http://schemas.microsoft.com/office/drawing/2014/main" id="{7CE85C50-6807-4574-A552-7BE58B9128A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6" name="5 CuadroTexto">
          <a:extLst>
            <a:ext uri="{FF2B5EF4-FFF2-40B4-BE49-F238E27FC236}">
              <a16:creationId xmlns:a16="http://schemas.microsoft.com/office/drawing/2014/main" id="{DEC17F42-D071-4AA7-98F3-4E374C2E83E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7" name="6 CuadroTexto">
          <a:extLst>
            <a:ext uri="{FF2B5EF4-FFF2-40B4-BE49-F238E27FC236}">
              <a16:creationId xmlns:a16="http://schemas.microsoft.com/office/drawing/2014/main" id="{5BCB13EF-DF79-48DC-813B-8E8CA5D44F3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228" name="8 CuadroTexto">
          <a:extLst>
            <a:ext uri="{FF2B5EF4-FFF2-40B4-BE49-F238E27FC236}">
              <a16:creationId xmlns:a16="http://schemas.microsoft.com/office/drawing/2014/main" id="{9B5B715F-AC74-485E-9360-C9DE0AB8D57B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9" name="1 CuadroTexto">
          <a:extLst>
            <a:ext uri="{FF2B5EF4-FFF2-40B4-BE49-F238E27FC236}">
              <a16:creationId xmlns:a16="http://schemas.microsoft.com/office/drawing/2014/main" id="{FCC0CC5E-2348-40C2-A2A8-6A4B7BD8281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30" name="2 CuadroTexto">
          <a:extLst>
            <a:ext uri="{FF2B5EF4-FFF2-40B4-BE49-F238E27FC236}">
              <a16:creationId xmlns:a16="http://schemas.microsoft.com/office/drawing/2014/main" id="{461C4F2A-8AB1-4A5B-9001-9127EB57BD9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31" name="3 CuadroTexto">
          <a:extLst>
            <a:ext uri="{FF2B5EF4-FFF2-40B4-BE49-F238E27FC236}">
              <a16:creationId xmlns:a16="http://schemas.microsoft.com/office/drawing/2014/main" id="{1BC29D0E-26C9-402A-ACAF-7F61A9EB73B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32" name="4 CuadroTexto">
          <a:extLst>
            <a:ext uri="{FF2B5EF4-FFF2-40B4-BE49-F238E27FC236}">
              <a16:creationId xmlns:a16="http://schemas.microsoft.com/office/drawing/2014/main" id="{9A953F3A-6024-48EF-B7D6-86354F306BA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33" name="5 CuadroTexto">
          <a:extLst>
            <a:ext uri="{FF2B5EF4-FFF2-40B4-BE49-F238E27FC236}">
              <a16:creationId xmlns:a16="http://schemas.microsoft.com/office/drawing/2014/main" id="{910E86AC-6D61-4200-8FC9-D08CA14C2D6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34" name="6 CuadroTexto">
          <a:extLst>
            <a:ext uri="{FF2B5EF4-FFF2-40B4-BE49-F238E27FC236}">
              <a16:creationId xmlns:a16="http://schemas.microsoft.com/office/drawing/2014/main" id="{4AE07A1D-3436-4B27-8F81-61B5404F9DF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35" name="7 CuadroTexto">
          <a:extLst>
            <a:ext uri="{FF2B5EF4-FFF2-40B4-BE49-F238E27FC236}">
              <a16:creationId xmlns:a16="http://schemas.microsoft.com/office/drawing/2014/main" id="{2B3BB152-DF71-4E94-AD88-636B64492A5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36" name="8 CuadroTexto">
          <a:extLst>
            <a:ext uri="{FF2B5EF4-FFF2-40B4-BE49-F238E27FC236}">
              <a16:creationId xmlns:a16="http://schemas.microsoft.com/office/drawing/2014/main" id="{2563BCDF-0869-4540-B973-1A986737638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37" name="1 CuadroTexto">
          <a:extLst>
            <a:ext uri="{FF2B5EF4-FFF2-40B4-BE49-F238E27FC236}">
              <a16:creationId xmlns:a16="http://schemas.microsoft.com/office/drawing/2014/main" id="{6AA78090-7780-4B84-A946-E50F0827003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38" name="2 CuadroTexto">
          <a:extLst>
            <a:ext uri="{FF2B5EF4-FFF2-40B4-BE49-F238E27FC236}">
              <a16:creationId xmlns:a16="http://schemas.microsoft.com/office/drawing/2014/main" id="{A739C684-D5CA-4FC8-AF58-AB339FA5141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39" name="3 CuadroTexto">
          <a:extLst>
            <a:ext uri="{FF2B5EF4-FFF2-40B4-BE49-F238E27FC236}">
              <a16:creationId xmlns:a16="http://schemas.microsoft.com/office/drawing/2014/main" id="{85D1EAF1-812F-4CAA-99F5-8735D86C458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40" name="4 CuadroTexto">
          <a:extLst>
            <a:ext uri="{FF2B5EF4-FFF2-40B4-BE49-F238E27FC236}">
              <a16:creationId xmlns:a16="http://schemas.microsoft.com/office/drawing/2014/main" id="{FAFA7ED9-8AFD-404E-A588-065FB6F9697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41" name="6 CuadroTexto">
          <a:extLst>
            <a:ext uri="{FF2B5EF4-FFF2-40B4-BE49-F238E27FC236}">
              <a16:creationId xmlns:a16="http://schemas.microsoft.com/office/drawing/2014/main" id="{0402BCBB-571C-44A5-ACCE-A68CDF691E3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242" name="8 CuadroTexto">
          <a:extLst>
            <a:ext uri="{FF2B5EF4-FFF2-40B4-BE49-F238E27FC236}">
              <a16:creationId xmlns:a16="http://schemas.microsoft.com/office/drawing/2014/main" id="{A23061FC-3AFF-46BF-883D-5426FDD18292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3" name="1 CuadroTexto">
          <a:extLst>
            <a:ext uri="{FF2B5EF4-FFF2-40B4-BE49-F238E27FC236}">
              <a16:creationId xmlns:a16="http://schemas.microsoft.com/office/drawing/2014/main" id="{C2E1A5C3-00B7-476D-BF4F-2E91C0FEC8B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44" name="2 CuadroTexto">
          <a:extLst>
            <a:ext uri="{FF2B5EF4-FFF2-40B4-BE49-F238E27FC236}">
              <a16:creationId xmlns:a16="http://schemas.microsoft.com/office/drawing/2014/main" id="{D91036F0-D9DA-4050-90A1-5AD5601AA88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5" name="3 CuadroTexto">
          <a:extLst>
            <a:ext uri="{FF2B5EF4-FFF2-40B4-BE49-F238E27FC236}">
              <a16:creationId xmlns:a16="http://schemas.microsoft.com/office/drawing/2014/main" id="{9D8E5880-2A95-4EEF-9123-1A1F9CEDC91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46" name="4 CuadroTexto">
          <a:extLst>
            <a:ext uri="{FF2B5EF4-FFF2-40B4-BE49-F238E27FC236}">
              <a16:creationId xmlns:a16="http://schemas.microsoft.com/office/drawing/2014/main" id="{27AB97B4-26A3-4FFC-A86B-9CBABE6B5ED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7" name="5 CuadroTexto">
          <a:extLst>
            <a:ext uri="{FF2B5EF4-FFF2-40B4-BE49-F238E27FC236}">
              <a16:creationId xmlns:a16="http://schemas.microsoft.com/office/drawing/2014/main" id="{6E91E177-B387-4A41-878B-055FB1C81F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48" name="6 CuadroTexto">
          <a:extLst>
            <a:ext uri="{FF2B5EF4-FFF2-40B4-BE49-F238E27FC236}">
              <a16:creationId xmlns:a16="http://schemas.microsoft.com/office/drawing/2014/main" id="{FB913064-C1C9-40DE-96D0-EA867A3871B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9" name="7 CuadroTexto">
          <a:extLst>
            <a:ext uri="{FF2B5EF4-FFF2-40B4-BE49-F238E27FC236}">
              <a16:creationId xmlns:a16="http://schemas.microsoft.com/office/drawing/2014/main" id="{70EAEE6C-70B4-416F-90A7-BE7D463CF4F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0" name="8 CuadroTexto">
          <a:extLst>
            <a:ext uri="{FF2B5EF4-FFF2-40B4-BE49-F238E27FC236}">
              <a16:creationId xmlns:a16="http://schemas.microsoft.com/office/drawing/2014/main" id="{E3272E82-9EB2-4A4A-9AC5-E2F4A95070A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51" name="1 CuadroTexto">
          <a:extLst>
            <a:ext uri="{FF2B5EF4-FFF2-40B4-BE49-F238E27FC236}">
              <a16:creationId xmlns:a16="http://schemas.microsoft.com/office/drawing/2014/main" id="{75A02C3D-4233-473A-BA1F-E7450DEF8BD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2" name="2 CuadroTexto">
          <a:extLst>
            <a:ext uri="{FF2B5EF4-FFF2-40B4-BE49-F238E27FC236}">
              <a16:creationId xmlns:a16="http://schemas.microsoft.com/office/drawing/2014/main" id="{C887F068-FEDD-4625-B2F5-EE24AB2AEB8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53" name="3 CuadroTexto">
          <a:extLst>
            <a:ext uri="{FF2B5EF4-FFF2-40B4-BE49-F238E27FC236}">
              <a16:creationId xmlns:a16="http://schemas.microsoft.com/office/drawing/2014/main" id="{00D5B6BA-918A-418C-866F-566B8711754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4" name="4 CuadroTexto">
          <a:extLst>
            <a:ext uri="{FF2B5EF4-FFF2-40B4-BE49-F238E27FC236}">
              <a16:creationId xmlns:a16="http://schemas.microsoft.com/office/drawing/2014/main" id="{48421B79-1FC1-415E-9D94-993BBFD25AD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55" name="5 CuadroTexto">
          <a:extLst>
            <a:ext uri="{FF2B5EF4-FFF2-40B4-BE49-F238E27FC236}">
              <a16:creationId xmlns:a16="http://schemas.microsoft.com/office/drawing/2014/main" id="{47CD1CBB-DE5D-4FA3-A7E9-2F3F8CA2742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6" name="6 CuadroTexto">
          <a:extLst>
            <a:ext uri="{FF2B5EF4-FFF2-40B4-BE49-F238E27FC236}">
              <a16:creationId xmlns:a16="http://schemas.microsoft.com/office/drawing/2014/main" id="{7C3FAAE9-544A-45F5-9FB8-700F72D495E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57" name="1 CuadroTexto">
          <a:extLst>
            <a:ext uri="{FF2B5EF4-FFF2-40B4-BE49-F238E27FC236}">
              <a16:creationId xmlns:a16="http://schemas.microsoft.com/office/drawing/2014/main" id="{D7DDFDDC-D908-47C4-9BA6-EB2E3544E17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58" name="2 CuadroTexto">
          <a:extLst>
            <a:ext uri="{FF2B5EF4-FFF2-40B4-BE49-F238E27FC236}">
              <a16:creationId xmlns:a16="http://schemas.microsoft.com/office/drawing/2014/main" id="{DEF29009-2458-42C9-8799-C19F3698010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59" name="3 CuadroTexto">
          <a:extLst>
            <a:ext uri="{FF2B5EF4-FFF2-40B4-BE49-F238E27FC236}">
              <a16:creationId xmlns:a16="http://schemas.microsoft.com/office/drawing/2014/main" id="{236A85FD-229C-4CF8-9419-CACAA21ABD1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0" name="4 CuadroTexto">
          <a:extLst>
            <a:ext uri="{FF2B5EF4-FFF2-40B4-BE49-F238E27FC236}">
              <a16:creationId xmlns:a16="http://schemas.microsoft.com/office/drawing/2014/main" id="{AB7407B2-2F7D-4508-9720-A746A61C6DF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1" name="5 CuadroTexto">
          <a:extLst>
            <a:ext uri="{FF2B5EF4-FFF2-40B4-BE49-F238E27FC236}">
              <a16:creationId xmlns:a16="http://schemas.microsoft.com/office/drawing/2014/main" id="{26DC0A25-31DF-4AEF-834A-A354866F51C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2" name="6 CuadroTexto">
          <a:extLst>
            <a:ext uri="{FF2B5EF4-FFF2-40B4-BE49-F238E27FC236}">
              <a16:creationId xmlns:a16="http://schemas.microsoft.com/office/drawing/2014/main" id="{E6B21745-7ADC-4814-A668-98197D564E5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3" name="7 CuadroTexto">
          <a:extLst>
            <a:ext uri="{FF2B5EF4-FFF2-40B4-BE49-F238E27FC236}">
              <a16:creationId xmlns:a16="http://schemas.microsoft.com/office/drawing/2014/main" id="{D973F845-B142-4E94-AFB9-1335C390D8C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4" name="8 CuadroTexto">
          <a:extLst>
            <a:ext uri="{FF2B5EF4-FFF2-40B4-BE49-F238E27FC236}">
              <a16:creationId xmlns:a16="http://schemas.microsoft.com/office/drawing/2014/main" id="{905D2840-A8CF-4230-9381-93FA7E8FC86D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5" name="1 CuadroTexto">
          <a:extLst>
            <a:ext uri="{FF2B5EF4-FFF2-40B4-BE49-F238E27FC236}">
              <a16:creationId xmlns:a16="http://schemas.microsoft.com/office/drawing/2014/main" id="{BD7E7471-6C88-4BFC-AAD0-14A9EAAA60B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6" name="2 CuadroTexto">
          <a:extLst>
            <a:ext uri="{FF2B5EF4-FFF2-40B4-BE49-F238E27FC236}">
              <a16:creationId xmlns:a16="http://schemas.microsoft.com/office/drawing/2014/main" id="{951F91EE-E5DB-4235-A997-5008DC11F16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7" name="3 CuadroTexto">
          <a:extLst>
            <a:ext uri="{FF2B5EF4-FFF2-40B4-BE49-F238E27FC236}">
              <a16:creationId xmlns:a16="http://schemas.microsoft.com/office/drawing/2014/main" id="{0084453A-F857-4D35-AF1E-E06941917F4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8" name="4 CuadroTexto">
          <a:extLst>
            <a:ext uri="{FF2B5EF4-FFF2-40B4-BE49-F238E27FC236}">
              <a16:creationId xmlns:a16="http://schemas.microsoft.com/office/drawing/2014/main" id="{B9E3087A-C596-49CC-82C9-C4ADA82BAA65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9" name="6 CuadroTexto">
          <a:extLst>
            <a:ext uri="{FF2B5EF4-FFF2-40B4-BE49-F238E27FC236}">
              <a16:creationId xmlns:a16="http://schemas.microsoft.com/office/drawing/2014/main" id="{890972E3-1A9F-4368-ADEB-999B47D830A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270" name="8 CuadroTexto">
          <a:extLst>
            <a:ext uri="{FF2B5EF4-FFF2-40B4-BE49-F238E27FC236}">
              <a16:creationId xmlns:a16="http://schemas.microsoft.com/office/drawing/2014/main" id="{696932DF-D856-489F-BFB4-0C0698F81EED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1" name="1 CuadroTexto">
          <a:extLst>
            <a:ext uri="{FF2B5EF4-FFF2-40B4-BE49-F238E27FC236}">
              <a16:creationId xmlns:a16="http://schemas.microsoft.com/office/drawing/2014/main" id="{6993E1D5-4253-4F9B-B128-54737A7FCE1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2" name="2 CuadroTexto">
          <a:extLst>
            <a:ext uri="{FF2B5EF4-FFF2-40B4-BE49-F238E27FC236}">
              <a16:creationId xmlns:a16="http://schemas.microsoft.com/office/drawing/2014/main" id="{FB4E1227-06FF-472A-843E-09CC84C71D2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3" name="3 CuadroTexto">
          <a:extLst>
            <a:ext uri="{FF2B5EF4-FFF2-40B4-BE49-F238E27FC236}">
              <a16:creationId xmlns:a16="http://schemas.microsoft.com/office/drawing/2014/main" id="{995F8096-D7A8-4BDB-B446-ACDF35CA967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4" name="4 CuadroTexto">
          <a:extLst>
            <a:ext uri="{FF2B5EF4-FFF2-40B4-BE49-F238E27FC236}">
              <a16:creationId xmlns:a16="http://schemas.microsoft.com/office/drawing/2014/main" id="{93ED61AD-F81C-40F0-938E-5B5003003AA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5" name="5 CuadroTexto">
          <a:extLst>
            <a:ext uri="{FF2B5EF4-FFF2-40B4-BE49-F238E27FC236}">
              <a16:creationId xmlns:a16="http://schemas.microsoft.com/office/drawing/2014/main" id="{472D774C-BABB-458B-ACDB-FE9E0119DDA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6" name="6 CuadroTexto">
          <a:extLst>
            <a:ext uri="{FF2B5EF4-FFF2-40B4-BE49-F238E27FC236}">
              <a16:creationId xmlns:a16="http://schemas.microsoft.com/office/drawing/2014/main" id="{DE5F5E6E-791C-4F3E-9679-C47EA557B89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7" name="7 CuadroTexto">
          <a:extLst>
            <a:ext uri="{FF2B5EF4-FFF2-40B4-BE49-F238E27FC236}">
              <a16:creationId xmlns:a16="http://schemas.microsoft.com/office/drawing/2014/main" id="{9BDAD609-7528-43E6-9E84-0FAAB4AF832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8" name="8 CuadroTexto">
          <a:extLst>
            <a:ext uri="{FF2B5EF4-FFF2-40B4-BE49-F238E27FC236}">
              <a16:creationId xmlns:a16="http://schemas.microsoft.com/office/drawing/2014/main" id="{1CD967EA-7822-41A9-8D20-ABBA54BF4CC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9" name="1 CuadroTexto">
          <a:extLst>
            <a:ext uri="{FF2B5EF4-FFF2-40B4-BE49-F238E27FC236}">
              <a16:creationId xmlns:a16="http://schemas.microsoft.com/office/drawing/2014/main" id="{22841068-8648-4695-9BE5-980AF2B204B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80" name="2 CuadroTexto">
          <a:extLst>
            <a:ext uri="{FF2B5EF4-FFF2-40B4-BE49-F238E27FC236}">
              <a16:creationId xmlns:a16="http://schemas.microsoft.com/office/drawing/2014/main" id="{047C78B0-D341-4C4D-907C-3A73AB9DC2A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81" name="3 CuadroTexto">
          <a:extLst>
            <a:ext uri="{FF2B5EF4-FFF2-40B4-BE49-F238E27FC236}">
              <a16:creationId xmlns:a16="http://schemas.microsoft.com/office/drawing/2014/main" id="{738FE6AC-42A6-48B2-ABA4-AFA296AB7F4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82" name="4 CuadroTexto">
          <a:extLst>
            <a:ext uri="{FF2B5EF4-FFF2-40B4-BE49-F238E27FC236}">
              <a16:creationId xmlns:a16="http://schemas.microsoft.com/office/drawing/2014/main" id="{81BB2E37-97C9-4A3A-8A2F-70D028EE3C0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83" name="5 CuadroTexto">
          <a:extLst>
            <a:ext uri="{FF2B5EF4-FFF2-40B4-BE49-F238E27FC236}">
              <a16:creationId xmlns:a16="http://schemas.microsoft.com/office/drawing/2014/main" id="{1C8A77D2-7061-42FF-BDB2-FD962FCFA3C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84" name="6 CuadroTexto">
          <a:extLst>
            <a:ext uri="{FF2B5EF4-FFF2-40B4-BE49-F238E27FC236}">
              <a16:creationId xmlns:a16="http://schemas.microsoft.com/office/drawing/2014/main" id="{8F80181F-8651-4A42-BA93-FED51446EA3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285" name="8 CuadroTexto">
          <a:extLst>
            <a:ext uri="{FF2B5EF4-FFF2-40B4-BE49-F238E27FC236}">
              <a16:creationId xmlns:a16="http://schemas.microsoft.com/office/drawing/2014/main" id="{9D321BF0-46DC-420D-B6CF-E22946D1D08C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286" name="1 CuadroTexto">
          <a:extLst>
            <a:ext uri="{FF2B5EF4-FFF2-40B4-BE49-F238E27FC236}">
              <a16:creationId xmlns:a16="http://schemas.microsoft.com/office/drawing/2014/main" id="{A574D6F9-3670-40F3-9C27-908F214E3E4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287" name="2 CuadroTexto">
          <a:extLst>
            <a:ext uri="{FF2B5EF4-FFF2-40B4-BE49-F238E27FC236}">
              <a16:creationId xmlns:a16="http://schemas.microsoft.com/office/drawing/2014/main" id="{AEFF7B0C-FE5F-4FCD-8267-BD3D1ABBAE79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288" name="3 CuadroTexto">
          <a:extLst>
            <a:ext uri="{FF2B5EF4-FFF2-40B4-BE49-F238E27FC236}">
              <a16:creationId xmlns:a16="http://schemas.microsoft.com/office/drawing/2014/main" id="{208A5BAB-FEA3-4AB2-9820-155EBD2B841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289" name="4 CuadroTexto">
          <a:extLst>
            <a:ext uri="{FF2B5EF4-FFF2-40B4-BE49-F238E27FC236}">
              <a16:creationId xmlns:a16="http://schemas.microsoft.com/office/drawing/2014/main" id="{35273EEC-5C48-48B0-A23E-4C0AB39ACA4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290" name="5 CuadroTexto">
          <a:extLst>
            <a:ext uri="{FF2B5EF4-FFF2-40B4-BE49-F238E27FC236}">
              <a16:creationId xmlns:a16="http://schemas.microsoft.com/office/drawing/2014/main" id="{6FFF8A3A-580D-40C1-981B-B263E1EC4A1A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291" name="6 CuadroTexto">
          <a:extLst>
            <a:ext uri="{FF2B5EF4-FFF2-40B4-BE49-F238E27FC236}">
              <a16:creationId xmlns:a16="http://schemas.microsoft.com/office/drawing/2014/main" id="{68AEB3CC-4A54-4CE9-A61B-4B5621C6A21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292" name="7 CuadroTexto">
          <a:extLst>
            <a:ext uri="{FF2B5EF4-FFF2-40B4-BE49-F238E27FC236}">
              <a16:creationId xmlns:a16="http://schemas.microsoft.com/office/drawing/2014/main" id="{519A8F76-1AE8-4204-A18A-AF9672D7077A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293" name="8 CuadroTexto">
          <a:extLst>
            <a:ext uri="{FF2B5EF4-FFF2-40B4-BE49-F238E27FC236}">
              <a16:creationId xmlns:a16="http://schemas.microsoft.com/office/drawing/2014/main" id="{EB012B25-EF2D-41BF-9A2C-48A498F63453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294" name="1 CuadroTexto">
          <a:extLst>
            <a:ext uri="{FF2B5EF4-FFF2-40B4-BE49-F238E27FC236}">
              <a16:creationId xmlns:a16="http://schemas.microsoft.com/office/drawing/2014/main" id="{FA4295A9-04E2-474C-BF5C-9795B2F99E8B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295" name="2 CuadroTexto">
          <a:extLst>
            <a:ext uri="{FF2B5EF4-FFF2-40B4-BE49-F238E27FC236}">
              <a16:creationId xmlns:a16="http://schemas.microsoft.com/office/drawing/2014/main" id="{3AFB7A42-31F1-4323-99BD-E05A8D2A62EC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296" name="3 CuadroTexto">
          <a:extLst>
            <a:ext uri="{FF2B5EF4-FFF2-40B4-BE49-F238E27FC236}">
              <a16:creationId xmlns:a16="http://schemas.microsoft.com/office/drawing/2014/main" id="{46E54BAF-27D8-489F-9727-950B0BB4C26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297" name="4 CuadroTexto">
          <a:extLst>
            <a:ext uri="{FF2B5EF4-FFF2-40B4-BE49-F238E27FC236}">
              <a16:creationId xmlns:a16="http://schemas.microsoft.com/office/drawing/2014/main" id="{81103801-E6E9-408A-B49B-25A88357AB18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298" name="6 CuadroTexto">
          <a:extLst>
            <a:ext uri="{FF2B5EF4-FFF2-40B4-BE49-F238E27FC236}">
              <a16:creationId xmlns:a16="http://schemas.microsoft.com/office/drawing/2014/main" id="{8094EFE6-6573-4EC2-A68E-02BB0B56398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299" name="8 CuadroTexto">
          <a:extLst>
            <a:ext uri="{FF2B5EF4-FFF2-40B4-BE49-F238E27FC236}">
              <a16:creationId xmlns:a16="http://schemas.microsoft.com/office/drawing/2014/main" id="{1516BE7B-C635-4FA2-ADDA-E8CE98BDA2CB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0" name="1 CuadroTexto">
          <a:extLst>
            <a:ext uri="{FF2B5EF4-FFF2-40B4-BE49-F238E27FC236}">
              <a16:creationId xmlns:a16="http://schemas.microsoft.com/office/drawing/2014/main" id="{13AFB899-0990-4934-AE1A-60CC2D96C4B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1" name="2 CuadroTexto">
          <a:extLst>
            <a:ext uri="{FF2B5EF4-FFF2-40B4-BE49-F238E27FC236}">
              <a16:creationId xmlns:a16="http://schemas.microsoft.com/office/drawing/2014/main" id="{FB0BA930-B3FB-44DD-AF58-90356C0F031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2" name="3 CuadroTexto">
          <a:extLst>
            <a:ext uri="{FF2B5EF4-FFF2-40B4-BE49-F238E27FC236}">
              <a16:creationId xmlns:a16="http://schemas.microsoft.com/office/drawing/2014/main" id="{38D288A0-2518-4F37-BC88-A1FE7F63367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3" name="4 CuadroTexto">
          <a:extLst>
            <a:ext uri="{FF2B5EF4-FFF2-40B4-BE49-F238E27FC236}">
              <a16:creationId xmlns:a16="http://schemas.microsoft.com/office/drawing/2014/main" id="{F34B6EB1-1413-4040-99E3-5CE3499FFED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4" name="5 CuadroTexto">
          <a:extLst>
            <a:ext uri="{FF2B5EF4-FFF2-40B4-BE49-F238E27FC236}">
              <a16:creationId xmlns:a16="http://schemas.microsoft.com/office/drawing/2014/main" id="{F81912D7-6BAF-4A70-8824-7E0C7E7B573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5" name="6 CuadroTexto">
          <a:extLst>
            <a:ext uri="{FF2B5EF4-FFF2-40B4-BE49-F238E27FC236}">
              <a16:creationId xmlns:a16="http://schemas.microsoft.com/office/drawing/2014/main" id="{48AA6C79-73E3-4A43-BF1C-C776AC8A45F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6" name="7 CuadroTexto">
          <a:extLst>
            <a:ext uri="{FF2B5EF4-FFF2-40B4-BE49-F238E27FC236}">
              <a16:creationId xmlns:a16="http://schemas.microsoft.com/office/drawing/2014/main" id="{57304C4A-C639-4E0B-A07A-D8D67A19725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7" name="8 CuadroTexto">
          <a:extLst>
            <a:ext uri="{FF2B5EF4-FFF2-40B4-BE49-F238E27FC236}">
              <a16:creationId xmlns:a16="http://schemas.microsoft.com/office/drawing/2014/main" id="{976DB433-B6CA-4412-A741-FF70B555F20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8" name="1 CuadroTexto">
          <a:extLst>
            <a:ext uri="{FF2B5EF4-FFF2-40B4-BE49-F238E27FC236}">
              <a16:creationId xmlns:a16="http://schemas.microsoft.com/office/drawing/2014/main" id="{51383F02-FDAD-4CE8-B9BA-B9D1A1251CF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9" name="2 CuadroTexto">
          <a:extLst>
            <a:ext uri="{FF2B5EF4-FFF2-40B4-BE49-F238E27FC236}">
              <a16:creationId xmlns:a16="http://schemas.microsoft.com/office/drawing/2014/main" id="{160ECA47-82E9-4658-A0EA-6C45CE1BD2B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0" name="3 CuadroTexto">
          <a:extLst>
            <a:ext uri="{FF2B5EF4-FFF2-40B4-BE49-F238E27FC236}">
              <a16:creationId xmlns:a16="http://schemas.microsoft.com/office/drawing/2014/main" id="{3F837453-D0DE-47BB-B6C0-C37A321E9F4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1" name="4 CuadroTexto">
          <a:extLst>
            <a:ext uri="{FF2B5EF4-FFF2-40B4-BE49-F238E27FC236}">
              <a16:creationId xmlns:a16="http://schemas.microsoft.com/office/drawing/2014/main" id="{241E0FE9-482B-4187-9D90-6E5D868CF08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2" name="6 CuadroTexto">
          <a:extLst>
            <a:ext uri="{FF2B5EF4-FFF2-40B4-BE49-F238E27FC236}">
              <a16:creationId xmlns:a16="http://schemas.microsoft.com/office/drawing/2014/main" id="{28E5CCC5-59A4-4533-819E-F070BF9230E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313" name="8 CuadroTexto">
          <a:extLst>
            <a:ext uri="{FF2B5EF4-FFF2-40B4-BE49-F238E27FC236}">
              <a16:creationId xmlns:a16="http://schemas.microsoft.com/office/drawing/2014/main" id="{B17F4B0E-D093-422F-9858-37162079BF5A}"/>
            </a:ext>
          </a:extLst>
        </xdr:cNvPr>
        <xdr:cNvSpPr txBox="1"/>
      </xdr:nvSpPr>
      <xdr:spPr>
        <a:xfrm>
          <a:off x="49453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4" name="1 CuadroTexto">
          <a:extLst>
            <a:ext uri="{FF2B5EF4-FFF2-40B4-BE49-F238E27FC236}">
              <a16:creationId xmlns:a16="http://schemas.microsoft.com/office/drawing/2014/main" id="{9B242145-9E97-4097-916D-CF318ACFECF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15" name="2 CuadroTexto">
          <a:extLst>
            <a:ext uri="{FF2B5EF4-FFF2-40B4-BE49-F238E27FC236}">
              <a16:creationId xmlns:a16="http://schemas.microsoft.com/office/drawing/2014/main" id="{637CE085-7518-4B18-AFA2-36EE399E5E6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6" name="3 CuadroTexto">
          <a:extLst>
            <a:ext uri="{FF2B5EF4-FFF2-40B4-BE49-F238E27FC236}">
              <a16:creationId xmlns:a16="http://schemas.microsoft.com/office/drawing/2014/main" id="{4B02D214-CEA2-4C66-AF8B-25DB891DB1A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17" name="4 CuadroTexto">
          <a:extLst>
            <a:ext uri="{FF2B5EF4-FFF2-40B4-BE49-F238E27FC236}">
              <a16:creationId xmlns:a16="http://schemas.microsoft.com/office/drawing/2014/main" id="{2F1F03E2-B95F-490B-8409-22FEA3DF101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8" name="5 CuadroTexto">
          <a:extLst>
            <a:ext uri="{FF2B5EF4-FFF2-40B4-BE49-F238E27FC236}">
              <a16:creationId xmlns:a16="http://schemas.microsoft.com/office/drawing/2014/main" id="{612CF31E-2E41-4DA7-8C24-C3065E91815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19" name="6 CuadroTexto">
          <a:extLst>
            <a:ext uri="{FF2B5EF4-FFF2-40B4-BE49-F238E27FC236}">
              <a16:creationId xmlns:a16="http://schemas.microsoft.com/office/drawing/2014/main" id="{35CD54A4-E15C-494C-87E2-369FB3B986F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0" name="7 CuadroTexto">
          <a:extLst>
            <a:ext uri="{FF2B5EF4-FFF2-40B4-BE49-F238E27FC236}">
              <a16:creationId xmlns:a16="http://schemas.microsoft.com/office/drawing/2014/main" id="{95BD9AC5-AE11-41E5-BB43-2EA5E2660F2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1" name="8 CuadroTexto">
          <a:extLst>
            <a:ext uri="{FF2B5EF4-FFF2-40B4-BE49-F238E27FC236}">
              <a16:creationId xmlns:a16="http://schemas.microsoft.com/office/drawing/2014/main" id="{6068A8D5-2AEB-4D65-8284-E6931B14D07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2" name="1 CuadroTexto">
          <a:extLst>
            <a:ext uri="{FF2B5EF4-FFF2-40B4-BE49-F238E27FC236}">
              <a16:creationId xmlns:a16="http://schemas.microsoft.com/office/drawing/2014/main" id="{C3D3C010-C738-4094-9CD9-C1F439DCF87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3" name="2 CuadroTexto">
          <a:extLst>
            <a:ext uri="{FF2B5EF4-FFF2-40B4-BE49-F238E27FC236}">
              <a16:creationId xmlns:a16="http://schemas.microsoft.com/office/drawing/2014/main" id="{5F1125FA-5204-4C54-B42B-EC9A0E2CDFB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4" name="3 CuadroTexto">
          <a:extLst>
            <a:ext uri="{FF2B5EF4-FFF2-40B4-BE49-F238E27FC236}">
              <a16:creationId xmlns:a16="http://schemas.microsoft.com/office/drawing/2014/main" id="{5DB2B8D1-157A-423A-BB12-90053B62A04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5" name="4 CuadroTexto">
          <a:extLst>
            <a:ext uri="{FF2B5EF4-FFF2-40B4-BE49-F238E27FC236}">
              <a16:creationId xmlns:a16="http://schemas.microsoft.com/office/drawing/2014/main" id="{9DB395DC-6BD0-4073-8160-D93A80F243B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6" name="6 CuadroTexto">
          <a:extLst>
            <a:ext uri="{FF2B5EF4-FFF2-40B4-BE49-F238E27FC236}">
              <a16:creationId xmlns:a16="http://schemas.microsoft.com/office/drawing/2014/main" id="{1E81B3BA-9DFD-43C5-95F3-48B96632F59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327" name="8 CuadroTexto">
          <a:extLst>
            <a:ext uri="{FF2B5EF4-FFF2-40B4-BE49-F238E27FC236}">
              <a16:creationId xmlns:a16="http://schemas.microsoft.com/office/drawing/2014/main" id="{D83E1BEE-59C2-49AB-BD49-0DC23B1C43DA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8" name="1 CuadroTexto">
          <a:extLst>
            <a:ext uri="{FF2B5EF4-FFF2-40B4-BE49-F238E27FC236}">
              <a16:creationId xmlns:a16="http://schemas.microsoft.com/office/drawing/2014/main" id="{5FFEB957-E1BF-43F8-BD0E-5FD9F8BBE78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29" name="2 CuadroTexto">
          <a:extLst>
            <a:ext uri="{FF2B5EF4-FFF2-40B4-BE49-F238E27FC236}">
              <a16:creationId xmlns:a16="http://schemas.microsoft.com/office/drawing/2014/main" id="{200A3BA8-9EB0-419F-B311-7425BB40D25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0" name="3 CuadroTexto">
          <a:extLst>
            <a:ext uri="{FF2B5EF4-FFF2-40B4-BE49-F238E27FC236}">
              <a16:creationId xmlns:a16="http://schemas.microsoft.com/office/drawing/2014/main" id="{05C90375-0D40-4831-A939-48917B8B97F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1" name="4 CuadroTexto">
          <a:extLst>
            <a:ext uri="{FF2B5EF4-FFF2-40B4-BE49-F238E27FC236}">
              <a16:creationId xmlns:a16="http://schemas.microsoft.com/office/drawing/2014/main" id="{4A2EA569-2697-481D-8878-D65B7BB1F15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2" name="5 CuadroTexto">
          <a:extLst>
            <a:ext uri="{FF2B5EF4-FFF2-40B4-BE49-F238E27FC236}">
              <a16:creationId xmlns:a16="http://schemas.microsoft.com/office/drawing/2014/main" id="{BA2B3F4D-9F5A-4FCA-80BF-C816FB5657B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3" name="6 CuadroTexto">
          <a:extLst>
            <a:ext uri="{FF2B5EF4-FFF2-40B4-BE49-F238E27FC236}">
              <a16:creationId xmlns:a16="http://schemas.microsoft.com/office/drawing/2014/main" id="{1D1F9EA8-3EB1-4D60-A251-41F27AD137C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4" name="7 CuadroTexto">
          <a:extLst>
            <a:ext uri="{FF2B5EF4-FFF2-40B4-BE49-F238E27FC236}">
              <a16:creationId xmlns:a16="http://schemas.microsoft.com/office/drawing/2014/main" id="{ADF62FED-7C1E-43E6-8575-42625D3FA39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5" name="8 CuadroTexto">
          <a:extLst>
            <a:ext uri="{FF2B5EF4-FFF2-40B4-BE49-F238E27FC236}">
              <a16:creationId xmlns:a16="http://schemas.microsoft.com/office/drawing/2014/main" id="{1DCD7874-0B08-4181-80D3-69DC4721F9C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6" name="1 CuadroTexto">
          <a:extLst>
            <a:ext uri="{FF2B5EF4-FFF2-40B4-BE49-F238E27FC236}">
              <a16:creationId xmlns:a16="http://schemas.microsoft.com/office/drawing/2014/main" id="{994ACA04-A883-4837-8708-518E6178941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7" name="2 CuadroTexto">
          <a:extLst>
            <a:ext uri="{FF2B5EF4-FFF2-40B4-BE49-F238E27FC236}">
              <a16:creationId xmlns:a16="http://schemas.microsoft.com/office/drawing/2014/main" id="{1F3AD37A-7B0E-45F6-9643-24B3C31AB80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8" name="3 CuadroTexto">
          <a:extLst>
            <a:ext uri="{FF2B5EF4-FFF2-40B4-BE49-F238E27FC236}">
              <a16:creationId xmlns:a16="http://schemas.microsoft.com/office/drawing/2014/main" id="{3120FB51-9E29-4BB8-B5F1-A697C5C2725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9" name="4 CuadroTexto">
          <a:extLst>
            <a:ext uri="{FF2B5EF4-FFF2-40B4-BE49-F238E27FC236}">
              <a16:creationId xmlns:a16="http://schemas.microsoft.com/office/drawing/2014/main" id="{E843EAAB-4061-45EE-B9B7-7BA56E3309E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40" name="5 CuadroTexto">
          <a:extLst>
            <a:ext uri="{FF2B5EF4-FFF2-40B4-BE49-F238E27FC236}">
              <a16:creationId xmlns:a16="http://schemas.microsoft.com/office/drawing/2014/main" id="{148E959D-03A6-4D4E-BE56-09A0FB78677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41" name="6 CuadroTexto">
          <a:extLst>
            <a:ext uri="{FF2B5EF4-FFF2-40B4-BE49-F238E27FC236}">
              <a16:creationId xmlns:a16="http://schemas.microsoft.com/office/drawing/2014/main" id="{C4EF25B0-C3D0-47FB-ADA4-68007A7F9F8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342" name="8 CuadroTexto">
          <a:extLst>
            <a:ext uri="{FF2B5EF4-FFF2-40B4-BE49-F238E27FC236}">
              <a16:creationId xmlns:a16="http://schemas.microsoft.com/office/drawing/2014/main" id="{97C892F4-F79A-4C80-8806-90CC8D704A09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343" name="1 CuadroTexto">
          <a:extLst>
            <a:ext uri="{FF2B5EF4-FFF2-40B4-BE49-F238E27FC236}">
              <a16:creationId xmlns:a16="http://schemas.microsoft.com/office/drawing/2014/main" id="{4B3B7116-4099-4978-A630-CA6DC770956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344" name="2 CuadroTexto">
          <a:extLst>
            <a:ext uri="{FF2B5EF4-FFF2-40B4-BE49-F238E27FC236}">
              <a16:creationId xmlns:a16="http://schemas.microsoft.com/office/drawing/2014/main" id="{016EED42-15D0-47E5-9A5F-836D69B50D5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345" name="3 CuadroTexto">
          <a:extLst>
            <a:ext uri="{FF2B5EF4-FFF2-40B4-BE49-F238E27FC236}">
              <a16:creationId xmlns:a16="http://schemas.microsoft.com/office/drawing/2014/main" id="{872FDE2C-346B-47C8-9DD9-3388D0CB0D4F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346" name="4 CuadroTexto">
          <a:extLst>
            <a:ext uri="{FF2B5EF4-FFF2-40B4-BE49-F238E27FC236}">
              <a16:creationId xmlns:a16="http://schemas.microsoft.com/office/drawing/2014/main" id="{8288C55E-FDF8-4B25-9295-41C2FF6ACCA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347" name="5 CuadroTexto">
          <a:extLst>
            <a:ext uri="{FF2B5EF4-FFF2-40B4-BE49-F238E27FC236}">
              <a16:creationId xmlns:a16="http://schemas.microsoft.com/office/drawing/2014/main" id="{75EC036F-54C7-4EE9-A306-B699376220DA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348" name="6 CuadroTexto">
          <a:extLst>
            <a:ext uri="{FF2B5EF4-FFF2-40B4-BE49-F238E27FC236}">
              <a16:creationId xmlns:a16="http://schemas.microsoft.com/office/drawing/2014/main" id="{78C05DE8-90B2-484B-AEA1-AC3E44577A68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349" name="7 CuadroTexto">
          <a:extLst>
            <a:ext uri="{FF2B5EF4-FFF2-40B4-BE49-F238E27FC236}">
              <a16:creationId xmlns:a16="http://schemas.microsoft.com/office/drawing/2014/main" id="{2E32B228-3ACA-40CF-AF6C-206A43A02C5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350" name="8 CuadroTexto">
          <a:extLst>
            <a:ext uri="{FF2B5EF4-FFF2-40B4-BE49-F238E27FC236}">
              <a16:creationId xmlns:a16="http://schemas.microsoft.com/office/drawing/2014/main" id="{0DF6BBE1-3BD4-4C7C-A704-5C224E52831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351" name="1 CuadroTexto">
          <a:extLst>
            <a:ext uri="{FF2B5EF4-FFF2-40B4-BE49-F238E27FC236}">
              <a16:creationId xmlns:a16="http://schemas.microsoft.com/office/drawing/2014/main" id="{9E785FF3-AC81-4F1F-A5F1-00FBAC1C962C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352" name="2 CuadroTexto">
          <a:extLst>
            <a:ext uri="{FF2B5EF4-FFF2-40B4-BE49-F238E27FC236}">
              <a16:creationId xmlns:a16="http://schemas.microsoft.com/office/drawing/2014/main" id="{D2BD95C0-505A-4FA0-9817-406E80A4E4E2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353" name="3 CuadroTexto">
          <a:extLst>
            <a:ext uri="{FF2B5EF4-FFF2-40B4-BE49-F238E27FC236}">
              <a16:creationId xmlns:a16="http://schemas.microsoft.com/office/drawing/2014/main" id="{76D83360-8CC8-4177-84EE-96ED73522BCB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354" name="4 CuadroTexto">
          <a:extLst>
            <a:ext uri="{FF2B5EF4-FFF2-40B4-BE49-F238E27FC236}">
              <a16:creationId xmlns:a16="http://schemas.microsoft.com/office/drawing/2014/main" id="{052EA05A-D103-4F45-9F05-7EDDE39FD92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355" name="6 CuadroTexto">
          <a:extLst>
            <a:ext uri="{FF2B5EF4-FFF2-40B4-BE49-F238E27FC236}">
              <a16:creationId xmlns:a16="http://schemas.microsoft.com/office/drawing/2014/main" id="{84A695FA-B8FB-466B-823C-344756A9193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356" name="8 CuadroTexto">
          <a:extLst>
            <a:ext uri="{FF2B5EF4-FFF2-40B4-BE49-F238E27FC236}">
              <a16:creationId xmlns:a16="http://schemas.microsoft.com/office/drawing/2014/main" id="{14F45AF1-6209-4718-A49D-9AE7560D2BDB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57" name="1 CuadroTexto">
          <a:extLst>
            <a:ext uri="{FF2B5EF4-FFF2-40B4-BE49-F238E27FC236}">
              <a16:creationId xmlns:a16="http://schemas.microsoft.com/office/drawing/2014/main" id="{18D1924C-6217-4374-BA7B-90A6A60BBDC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58" name="2 CuadroTexto">
          <a:extLst>
            <a:ext uri="{FF2B5EF4-FFF2-40B4-BE49-F238E27FC236}">
              <a16:creationId xmlns:a16="http://schemas.microsoft.com/office/drawing/2014/main" id="{DED06A8D-9F15-4004-94A9-FD52B11087C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59" name="3 CuadroTexto">
          <a:extLst>
            <a:ext uri="{FF2B5EF4-FFF2-40B4-BE49-F238E27FC236}">
              <a16:creationId xmlns:a16="http://schemas.microsoft.com/office/drawing/2014/main" id="{1F61B373-CE23-4F2D-8C33-1399CB79B7B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0" name="4 CuadroTexto">
          <a:extLst>
            <a:ext uri="{FF2B5EF4-FFF2-40B4-BE49-F238E27FC236}">
              <a16:creationId xmlns:a16="http://schemas.microsoft.com/office/drawing/2014/main" id="{FBF64F6E-AD7E-43EA-B643-A4161058F9F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1" name="5 CuadroTexto">
          <a:extLst>
            <a:ext uri="{FF2B5EF4-FFF2-40B4-BE49-F238E27FC236}">
              <a16:creationId xmlns:a16="http://schemas.microsoft.com/office/drawing/2014/main" id="{9AE0B166-4714-4EB5-8D03-8A291CD12C7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2" name="6 CuadroTexto">
          <a:extLst>
            <a:ext uri="{FF2B5EF4-FFF2-40B4-BE49-F238E27FC236}">
              <a16:creationId xmlns:a16="http://schemas.microsoft.com/office/drawing/2014/main" id="{39FF3835-C0D1-4846-9300-B1FA721A500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3" name="7 CuadroTexto">
          <a:extLst>
            <a:ext uri="{FF2B5EF4-FFF2-40B4-BE49-F238E27FC236}">
              <a16:creationId xmlns:a16="http://schemas.microsoft.com/office/drawing/2014/main" id="{EA182A0B-7C71-4BD1-91CC-F957D279FF7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4" name="8 CuadroTexto">
          <a:extLst>
            <a:ext uri="{FF2B5EF4-FFF2-40B4-BE49-F238E27FC236}">
              <a16:creationId xmlns:a16="http://schemas.microsoft.com/office/drawing/2014/main" id="{86194160-DD2E-4967-B0F4-426B9672D5C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5" name="1 CuadroTexto">
          <a:extLst>
            <a:ext uri="{FF2B5EF4-FFF2-40B4-BE49-F238E27FC236}">
              <a16:creationId xmlns:a16="http://schemas.microsoft.com/office/drawing/2014/main" id="{CED6B98A-E741-4363-B7E5-3613A8A5545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6" name="2 CuadroTexto">
          <a:extLst>
            <a:ext uri="{FF2B5EF4-FFF2-40B4-BE49-F238E27FC236}">
              <a16:creationId xmlns:a16="http://schemas.microsoft.com/office/drawing/2014/main" id="{36357481-AF5E-427E-A0E8-D60FC546E57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7" name="3 CuadroTexto">
          <a:extLst>
            <a:ext uri="{FF2B5EF4-FFF2-40B4-BE49-F238E27FC236}">
              <a16:creationId xmlns:a16="http://schemas.microsoft.com/office/drawing/2014/main" id="{32F5B28A-9E2D-460D-A97C-E667A12EDA2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8" name="4 CuadroTexto">
          <a:extLst>
            <a:ext uri="{FF2B5EF4-FFF2-40B4-BE49-F238E27FC236}">
              <a16:creationId xmlns:a16="http://schemas.microsoft.com/office/drawing/2014/main" id="{5901329A-5BF3-4320-8085-BD4F717C1D4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9" name="5 CuadroTexto">
          <a:extLst>
            <a:ext uri="{FF2B5EF4-FFF2-40B4-BE49-F238E27FC236}">
              <a16:creationId xmlns:a16="http://schemas.microsoft.com/office/drawing/2014/main" id="{2A4FB4E8-C3E2-4D83-95C0-53EC853FE81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0" name="6 CuadroTexto">
          <a:extLst>
            <a:ext uri="{FF2B5EF4-FFF2-40B4-BE49-F238E27FC236}">
              <a16:creationId xmlns:a16="http://schemas.microsoft.com/office/drawing/2014/main" id="{FB95D516-4BEB-4CC5-AD3E-930D8ACF6D2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1" name="1 CuadroTexto">
          <a:extLst>
            <a:ext uri="{FF2B5EF4-FFF2-40B4-BE49-F238E27FC236}">
              <a16:creationId xmlns:a16="http://schemas.microsoft.com/office/drawing/2014/main" id="{64699A44-8C5D-4277-AB61-7E378990548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2" name="2 CuadroTexto">
          <a:extLst>
            <a:ext uri="{FF2B5EF4-FFF2-40B4-BE49-F238E27FC236}">
              <a16:creationId xmlns:a16="http://schemas.microsoft.com/office/drawing/2014/main" id="{3896F6F9-0BDE-4715-921E-BEE4B5C1BBA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3" name="3 CuadroTexto">
          <a:extLst>
            <a:ext uri="{FF2B5EF4-FFF2-40B4-BE49-F238E27FC236}">
              <a16:creationId xmlns:a16="http://schemas.microsoft.com/office/drawing/2014/main" id="{5153C6DF-56BF-4991-B5DE-CF6205C2051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4" name="4 CuadroTexto">
          <a:extLst>
            <a:ext uri="{FF2B5EF4-FFF2-40B4-BE49-F238E27FC236}">
              <a16:creationId xmlns:a16="http://schemas.microsoft.com/office/drawing/2014/main" id="{A10CED03-7CE9-4761-9145-AD54F27A067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5" name="5 CuadroTexto">
          <a:extLst>
            <a:ext uri="{FF2B5EF4-FFF2-40B4-BE49-F238E27FC236}">
              <a16:creationId xmlns:a16="http://schemas.microsoft.com/office/drawing/2014/main" id="{16B1DF16-60A7-4AD5-830C-20824469DA3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6" name="6 CuadroTexto">
          <a:extLst>
            <a:ext uri="{FF2B5EF4-FFF2-40B4-BE49-F238E27FC236}">
              <a16:creationId xmlns:a16="http://schemas.microsoft.com/office/drawing/2014/main" id="{58F695E2-FAAE-4F1E-81CA-E60A2615EEC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7" name="7 CuadroTexto">
          <a:extLst>
            <a:ext uri="{FF2B5EF4-FFF2-40B4-BE49-F238E27FC236}">
              <a16:creationId xmlns:a16="http://schemas.microsoft.com/office/drawing/2014/main" id="{4353F335-248C-40E6-BC39-A38BFF863B0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8" name="8 CuadroTexto">
          <a:extLst>
            <a:ext uri="{FF2B5EF4-FFF2-40B4-BE49-F238E27FC236}">
              <a16:creationId xmlns:a16="http://schemas.microsoft.com/office/drawing/2014/main" id="{7121F3A2-CE41-4477-B580-DAED2924E59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9" name="1 CuadroTexto">
          <a:extLst>
            <a:ext uri="{FF2B5EF4-FFF2-40B4-BE49-F238E27FC236}">
              <a16:creationId xmlns:a16="http://schemas.microsoft.com/office/drawing/2014/main" id="{E48D6D1E-33CF-4290-9F79-95252DA412F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80" name="2 CuadroTexto">
          <a:extLst>
            <a:ext uri="{FF2B5EF4-FFF2-40B4-BE49-F238E27FC236}">
              <a16:creationId xmlns:a16="http://schemas.microsoft.com/office/drawing/2014/main" id="{9F74ECD5-C9FD-44B3-9C48-D1965D190E6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1" name="3 CuadroTexto">
          <a:extLst>
            <a:ext uri="{FF2B5EF4-FFF2-40B4-BE49-F238E27FC236}">
              <a16:creationId xmlns:a16="http://schemas.microsoft.com/office/drawing/2014/main" id="{049381E4-4CA6-4631-9493-48D5E7DBF10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82" name="4 CuadroTexto">
          <a:extLst>
            <a:ext uri="{FF2B5EF4-FFF2-40B4-BE49-F238E27FC236}">
              <a16:creationId xmlns:a16="http://schemas.microsoft.com/office/drawing/2014/main" id="{F9EF6EA1-13ED-4429-9ADE-413A2099B2F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83" name="6 CuadroTexto">
          <a:extLst>
            <a:ext uri="{FF2B5EF4-FFF2-40B4-BE49-F238E27FC236}">
              <a16:creationId xmlns:a16="http://schemas.microsoft.com/office/drawing/2014/main" id="{BB068DE6-FE10-4FF5-85E9-CDB942A863C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384" name="8 CuadroTexto">
          <a:extLst>
            <a:ext uri="{FF2B5EF4-FFF2-40B4-BE49-F238E27FC236}">
              <a16:creationId xmlns:a16="http://schemas.microsoft.com/office/drawing/2014/main" id="{8B6EBF5A-2316-4744-962D-2CF4C490D4B6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5" name="1 CuadroTexto">
          <a:extLst>
            <a:ext uri="{FF2B5EF4-FFF2-40B4-BE49-F238E27FC236}">
              <a16:creationId xmlns:a16="http://schemas.microsoft.com/office/drawing/2014/main" id="{42047EAD-A8EA-4F0E-B9D9-FD9722CF170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86" name="2 CuadroTexto">
          <a:extLst>
            <a:ext uri="{FF2B5EF4-FFF2-40B4-BE49-F238E27FC236}">
              <a16:creationId xmlns:a16="http://schemas.microsoft.com/office/drawing/2014/main" id="{64C56619-702F-43B2-891B-89C8884652F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7" name="3 CuadroTexto">
          <a:extLst>
            <a:ext uri="{FF2B5EF4-FFF2-40B4-BE49-F238E27FC236}">
              <a16:creationId xmlns:a16="http://schemas.microsoft.com/office/drawing/2014/main" id="{622F153E-4870-440B-9673-B6D6DDB6D05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88" name="4 CuadroTexto">
          <a:extLst>
            <a:ext uri="{FF2B5EF4-FFF2-40B4-BE49-F238E27FC236}">
              <a16:creationId xmlns:a16="http://schemas.microsoft.com/office/drawing/2014/main" id="{A3B7DCC5-4569-43A5-B9BD-E44633D349A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9" name="5 CuadroTexto">
          <a:extLst>
            <a:ext uri="{FF2B5EF4-FFF2-40B4-BE49-F238E27FC236}">
              <a16:creationId xmlns:a16="http://schemas.microsoft.com/office/drawing/2014/main" id="{848B25B3-0C7F-48A7-94F5-A185C8D4141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0" name="6 CuadroTexto">
          <a:extLst>
            <a:ext uri="{FF2B5EF4-FFF2-40B4-BE49-F238E27FC236}">
              <a16:creationId xmlns:a16="http://schemas.microsoft.com/office/drawing/2014/main" id="{E7AED082-8572-4559-B56B-A47B05DA602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1" name="7 CuadroTexto">
          <a:extLst>
            <a:ext uri="{FF2B5EF4-FFF2-40B4-BE49-F238E27FC236}">
              <a16:creationId xmlns:a16="http://schemas.microsoft.com/office/drawing/2014/main" id="{E7EFAB95-B7E3-4AAD-B338-14A48C6081D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2" name="8 CuadroTexto">
          <a:extLst>
            <a:ext uri="{FF2B5EF4-FFF2-40B4-BE49-F238E27FC236}">
              <a16:creationId xmlns:a16="http://schemas.microsoft.com/office/drawing/2014/main" id="{3D7170B7-D3E4-426B-95CF-166EFF9B1E5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3" name="1 CuadroTexto">
          <a:extLst>
            <a:ext uri="{FF2B5EF4-FFF2-40B4-BE49-F238E27FC236}">
              <a16:creationId xmlns:a16="http://schemas.microsoft.com/office/drawing/2014/main" id="{9B8A61DD-D537-473E-9B93-252DC208350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4" name="2 CuadroTexto">
          <a:extLst>
            <a:ext uri="{FF2B5EF4-FFF2-40B4-BE49-F238E27FC236}">
              <a16:creationId xmlns:a16="http://schemas.microsoft.com/office/drawing/2014/main" id="{D864B609-044C-4983-9AF8-0906D94BD79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5" name="3 CuadroTexto">
          <a:extLst>
            <a:ext uri="{FF2B5EF4-FFF2-40B4-BE49-F238E27FC236}">
              <a16:creationId xmlns:a16="http://schemas.microsoft.com/office/drawing/2014/main" id="{091E53A4-377B-4616-8F7F-670144BC366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6" name="4 CuadroTexto">
          <a:extLst>
            <a:ext uri="{FF2B5EF4-FFF2-40B4-BE49-F238E27FC236}">
              <a16:creationId xmlns:a16="http://schemas.microsoft.com/office/drawing/2014/main" id="{73603546-A9DC-4496-BFE1-5BBED9CEBA5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7" name="5 CuadroTexto">
          <a:extLst>
            <a:ext uri="{FF2B5EF4-FFF2-40B4-BE49-F238E27FC236}">
              <a16:creationId xmlns:a16="http://schemas.microsoft.com/office/drawing/2014/main" id="{BA78B226-9D73-4440-AB00-158834357DB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8" name="6 CuadroTexto">
          <a:extLst>
            <a:ext uri="{FF2B5EF4-FFF2-40B4-BE49-F238E27FC236}">
              <a16:creationId xmlns:a16="http://schemas.microsoft.com/office/drawing/2014/main" id="{807C4D6D-D3A9-4E6F-9DB9-AC74E6105A0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399" name="8 CuadroTexto">
          <a:extLst>
            <a:ext uri="{FF2B5EF4-FFF2-40B4-BE49-F238E27FC236}">
              <a16:creationId xmlns:a16="http://schemas.microsoft.com/office/drawing/2014/main" id="{10660626-FA09-4C97-B76E-0996D968424B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0" name="1 CuadroTexto">
          <a:extLst>
            <a:ext uri="{FF2B5EF4-FFF2-40B4-BE49-F238E27FC236}">
              <a16:creationId xmlns:a16="http://schemas.microsoft.com/office/drawing/2014/main" id="{7AAB72A6-24F7-4CD2-95F1-51AED2C7381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1" name="2 CuadroTexto">
          <a:extLst>
            <a:ext uri="{FF2B5EF4-FFF2-40B4-BE49-F238E27FC236}">
              <a16:creationId xmlns:a16="http://schemas.microsoft.com/office/drawing/2014/main" id="{F37E1494-5247-4A8F-A11E-36D2DAE1D37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2" name="3 CuadroTexto">
          <a:extLst>
            <a:ext uri="{FF2B5EF4-FFF2-40B4-BE49-F238E27FC236}">
              <a16:creationId xmlns:a16="http://schemas.microsoft.com/office/drawing/2014/main" id="{976487F0-8751-4F95-8D65-5C708D6DD7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3" name="4 CuadroTexto">
          <a:extLst>
            <a:ext uri="{FF2B5EF4-FFF2-40B4-BE49-F238E27FC236}">
              <a16:creationId xmlns:a16="http://schemas.microsoft.com/office/drawing/2014/main" id="{08FC9D41-1AB1-420D-8D04-F2E4CEAE118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4" name="5 CuadroTexto">
          <a:extLst>
            <a:ext uri="{FF2B5EF4-FFF2-40B4-BE49-F238E27FC236}">
              <a16:creationId xmlns:a16="http://schemas.microsoft.com/office/drawing/2014/main" id="{B00FCF1D-1D06-4CB7-A710-111FC474305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5" name="6 CuadroTexto">
          <a:extLst>
            <a:ext uri="{FF2B5EF4-FFF2-40B4-BE49-F238E27FC236}">
              <a16:creationId xmlns:a16="http://schemas.microsoft.com/office/drawing/2014/main" id="{40C42BB9-D6DB-4FB1-AD1C-FA69A5480F0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6" name="7 CuadroTexto">
          <a:extLst>
            <a:ext uri="{FF2B5EF4-FFF2-40B4-BE49-F238E27FC236}">
              <a16:creationId xmlns:a16="http://schemas.microsoft.com/office/drawing/2014/main" id="{061225D8-C09A-4E76-ACC7-167A14FA21D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7" name="8 CuadroTexto">
          <a:extLst>
            <a:ext uri="{FF2B5EF4-FFF2-40B4-BE49-F238E27FC236}">
              <a16:creationId xmlns:a16="http://schemas.microsoft.com/office/drawing/2014/main" id="{9D857B99-5E7F-47D4-8631-0805EE0CBA5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8" name="1 CuadroTexto">
          <a:extLst>
            <a:ext uri="{FF2B5EF4-FFF2-40B4-BE49-F238E27FC236}">
              <a16:creationId xmlns:a16="http://schemas.microsoft.com/office/drawing/2014/main" id="{F132678B-8A66-43D7-A0B8-FA801A569BF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9" name="2 CuadroTexto">
          <a:extLst>
            <a:ext uri="{FF2B5EF4-FFF2-40B4-BE49-F238E27FC236}">
              <a16:creationId xmlns:a16="http://schemas.microsoft.com/office/drawing/2014/main" id="{7C5CFFD4-9928-46B8-B1FA-9C698AED0F1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0" name="3 CuadroTexto">
          <a:extLst>
            <a:ext uri="{FF2B5EF4-FFF2-40B4-BE49-F238E27FC236}">
              <a16:creationId xmlns:a16="http://schemas.microsoft.com/office/drawing/2014/main" id="{50BD93A6-C06E-4E81-83C8-36F9BE127BD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1" name="4 CuadroTexto">
          <a:extLst>
            <a:ext uri="{FF2B5EF4-FFF2-40B4-BE49-F238E27FC236}">
              <a16:creationId xmlns:a16="http://schemas.microsoft.com/office/drawing/2014/main" id="{BFB16FE9-0CB2-46A7-9252-7726A693451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2" name="6 CuadroTexto">
          <a:extLst>
            <a:ext uri="{FF2B5EF4-FFF2-40B4-BE49-F238E27FC236}">
              <a16:creationId xmlns:a16="http://schemas.microsoft.com/office/drawing/2014/main" id="{1E89B39F-72E5-4C10-AD30-1A9BEA55475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413" name="8 CuadroTexto">
          <a:extLst>
            <a:ext uri="{FF2B5EF4-FFF2-40B4-BE49-F238E27FC236}">
              <a16:creationId xmlns:a16="http://schemas.microsoft.com/office/drawing/2014/main" id="{149A6A5C-314E-424F-9677-A527BEEB8FD7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4" name="1 CuadroTexto">
          <a:extLst>
            <a:ext uri="{FF2B5EF4-FFF2-40B4-BE49-F238E27FC236}">
              <a16:creationId xmlns:a16="http://schemas.microsoft.com/office/drawing/2014/main" id="{E1D40C86-7F50-46A5-8682-BB81BC4D9FB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15" name="2 CuadroTexto">
          <a:extLst>
            <a:ext uri="{FF2B5EF4-FFF2-40B4-BE49-F238E27FC236}">
              <a16:creationId xmlns:a16="http://schemas.microsoft.com/office/drawing/2014/main" id="{E120E15D-6473-41D1-B162-7A42EFBC303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6" name="3 CuadroTexto">
          <a:extLst>
            <a:ext uri="{FF2B5EF4-FFF2-40B4-BE49-F238E27FC236}">
              <a16:creationId xmlns:a16="http://schemas.microsoft.com/office/drawing/2014/main" id="{90962788-F765-4DD7-BEDB-E9B25AE947D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17" name="4 CuadroTexto">
          <a:extLst>
            <a:ext uri="{FF2B5EF4-FFF2-40B4-BE49-F238E27FC236}">
              <a16:creationId xmlns:a16="http://schemas.microsoft.com/office/drawing/2014/main" id="{315C778D-E400-4A2B-A026-548B500F19E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8" name="5 CuadroTexto">
          <a:extLst>
            <a:ext uri="{FF2B5EF4-FFF2-40B4-BE49-F238E27FC236}">
              <a16:creationId xmlns:a16="http://schemas.microsoft.com/office/drawing/2014/main" id="{C90A38B7-6EE5-4015-BD6A-2CD78C038A7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19" name="6 CuadroTexto">
          <a:extLst>
            <a:ext uri="{FF2B5EF4-FFF2-40B4-BE49-F238E27FC236}">
              <a16:creationId xmlns:a16="http://schemas.microsoft.com/office/drawing/2014/main" id="{BD290014-0699-4FD6-AE1F-EF3E7D9D2E7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0" name="7 CuadroTexto">
          <a:extLst>
            <a:ext uri="{FF2B5EF4-FFF2-40B4-BE49-F238E27FC236}">
              <a16:creationId xmlns:a16="http://schemas.microsoft.com/office/drawing/2014/main" id="{5BD98C76-C212-46FD-8F02-23A420FEDA9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1" name="8 CuadroTexto">
          <a:extLst>
            <a:ext uri="{FF2B5EF4-FFF2-40B4-BE49-F238E27FC236}">
              <a16:creationId xmlns:a16="http://schemas.microsoft.com/office/drawing/2014/main" id="{ECDCC909-0B9B-4D79-9E2E-E4DCB5A81C9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2" name="1 CuadroTexto">
          <a:extLst>
            <a:ext uri="{FF2B5EF4-FFF2-40B4-BE49-F238E27FC236}">
              <a16:creationId xmlns:a16="http://schemas.microsoft.com/office/drawing/2014/main" id="{731E36AD-F772-4EC7-AEB2-4953CBA11A5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3" name="2 CuadroTexto">
          <a:extLst>
            <a:ext uri="{FF2B5EF4-FFF2-40B4-BE49-F238E27FC236}">
              <a16:creationId xmlns:a16="http://schemas.microsoft.com/office/drawing/2014/main" id="{CEEEB835-8388-4E87-91D0-1EED96BA99B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4" name="3 CuadroTexto">
          <a:extLst>
            <a:ext uri="{FF2B5EF4-FFF2-40B4-BE49-F238E27FC236}">
              <a16:creationId xmlns:a16="http://schemas.microsoft.com/office/drawing/2014/main" id="{E2D40246-1495-451B-BC68-53515A7A8D1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5" name="4 CuadroTexto">
          <a:extLst>
            <a:ext uri="{FF2B5EF4-FFF2-40B4-BE49-F238E27FC236}">
              <a16:creationId xmlns:a16="http://schemas.microsoft.com/office/drawing/2014/main" id="{4F6F7857-F1B3-4704-B991-FAF59CB4C75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6" name="6 CuadroTexto">
          <a:extLst>
            <a:ext uri="{FF2B5EF4-FFF2-40B4-BE49-F238E27FC236}">
              <a16:creationId xmlns:a16="http://schemas.microsoft.com/office/drawing/2014/main" id="{86968F4A-0272-4098-85AC-E30C5404B57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427" name="8 CuadroTexto">
          <a:extLst>
            <a:ext uri="{FF2B5EF4-FFF2-40B4-BE49-F238E27FC236}">
              <a16:creationId xmlns:a16="http://schemas.microsoft.com/office/drawing/2014/main" id="{92173192-7D20-4591-9080-8658FD86370C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8" name="1 CuadroTexto">
          <a:extLst>
            <a:ext uri="{FF2B5EF4-FFF2-40B4-BE49-F238E27FC236}">
              <a16:creationId xmlns:a16="http://schemas.microsoft.com/office/drawing/2014/main" id="{8E30EFD5-7237-4699-97FB-45781C2B43B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29" name="2 CuadroTexto">
          <a:extLst>
            <a:ext uri="{FF2B5EF4-FFF2-40B4-BE49-F238E27FC236}">
              <a16:creationId xmlns:a16="http://schemas.microsoft.com/office/drawing/2014/main" id="{22ABB460-5E61-4D8C-B30F-068352EE700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0" name="3 CuadroTexto">
          <a:extLst>
            <a:ext uri="{FF2B5EF4-FFF2-40B4-BE49-F238E27FC236}">
              <a16:creationId xmlns:a16="http://schemas.microsoft.com/office/drawing/2014/main" id="{AE75569E-AB0E-4A9F-9C8C-16B3B58A79C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1" name="4 CuadroTexto">
          <a:extLst>
            <a:ext uri="{FF2B5EF4-FFF2-40B4-BE49-F238E27FC236}">
              <a16:creationId xmlns:a16="http://schemas.microsoft.com/office/drawing/2014/main" id="{3BE23E72-F5CB-4D0E-AC9C-7DAED310BAC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2" name="5 CuadroTexto">
          <a:extLst>
            <a:ext uri="{FF2B5EF4-FFF2-40B4-BE49-F238E27FC236}">
              <a16:creationId xmlns:a16="http://schemas.microsoft.com/office/drawing/2014/main" id="{F2F10061-7138-47DE-8B2F-544F934E0CF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3" name="6 CuadroTexto">
          <a:extLst>
            <a:ext uri="{FF2B5EF4-FFF2-40B4-BE49-F238E27FC236}">
              <a16:creationId xmlns:a16="http://schemas.microsoft.com/office/drawing/2014/main" id="{F91A8134-34CE-4161-95F1-FC76A35037C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4" name="7 CuadroTexto">
          <a:extLst>
            <a:ext uri="{FF2B5EF4-FFF2-40B4-BE49-F238E27FC236}">
              <a16:creationId xmlns:a16="http://schemas.microsoft.com/office/drawing/2014/main" id="{2552DBE7-A313-46DF-AE40-DD7F9D0827F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5" name="8 CuadroTexto">
          <a:extLst>
            <a:ext uri="{FF2B5EF4-FFF2-40B4-BE49-F238E27FC236}">
              <a16:creationId xmlns:a16="http://schemas.microsoft.com/office/drawing/2014/main" id="{A949B1B5-B83B-42F4-83EE-D0629005D18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6" name="1 CuadroTexto">
          <a:extLst>
            <a:ext uri="{FF2B5EF4-FFF2-40B4-BE49-F238E27FC236}">
              <a16:creationId xmlns:a16="http://schemas.microsoft.com/office/drawing/2014/main" id="{7B6976B2-4F0F-413B-9518-10239035618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7" name="2 CuadroTexto">
          <a:extLst>
            <a:ext uri="{FF2B5EF4-FFF2-40B4-BE49-F238E27FC236}">
              <a16:creationId xmlns:a16="http://schemas.microsoft.com/office/drawing/2014/main" id="{E9D1E58E-730F-4DDA-BEB1-3403AD196E2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8" name="3 CuadroTexto">
          <a:extLst>
            <a:ext uri="{FF2B5EF4-FFF2-40B4-BE49-F238E27FC236}">
              <a16:creationId xmlns:a16="http://schemas.microsoft.com/office/drawing/2014/main" id="{FD2D28C2-5538-4EE9-8765-B6A3935A7A6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9" name="4 CuadroTexto">
          <a:extLst>
            <a:ext uri="{FF2B5EF4-FFF2-40B4-BE49-F238E27FC236}">
              <a16:creationId xmlns:a16="http://schemas.microsoft.com/office/drawing/2014/main" id="{F04FCFF6-6BBC-49E1-B1E3-32D8BDF6885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40" name="6 CuadroTexto">
          <a:extLst>
            <a:ext uri="{FF2B5EF4-FFF2-40B4-BE49-F238E27FC236}">
              <a16:creationId xmlns:a16="http://schemas.microsoft.com/office/drawing/2014/main" id="{5DC95026-9810-493A-8353-0FCD0C376A2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441" name="8 CuadroTexto">
          <a:extLst>
            <a:ext uri="{FF2B5EF4-FFF2-40B4-BE49-F238E27FC236}">
              <a16:creationId xmlns:a16="http://schemas.microsoft.com/office/drawing/2014/main" id="{E3AC03E9-E2C2-4351-BADA-2F69261A3FB6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2" name="1 CuadroTexto">
          <a:extLst>
            <a:ext uri="{FF2B5EF4-FFF2-40B4-BE49-F238E27FC236}">
              <a16:creationId xmlns:a16="http://schemas.microsoft.com/office/drawing/2014/main" id="{47FBD519-5FEF-4874-9EE9-A546B4E9803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3" name="2 CuadroTexto">
          <a:extLst>
            <a:ext uri="{FF2B5EF4-FFF2-40B4-BE49-F238E27FC236}">
              <a16:creationId xmlns:a16="http://schemas.microsoft.com/office/drawing/2014/main" id="{573D88C6-86E8-415A-9ACC-8EF432B8F4B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4" name="3 CuadroTexto">
          <a:extLst>
            <a:ext uri="{FF2B5EF4-FFF2-40B4-BE49-F238E27FC236}">
              <a16:creationId xmlns:a16="http://schemas.microsoft.com/office/drawing/2014/main" id="{A13EEA27-8482-4763-8ADA-B2A1C21B2B0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5" name="4 CuadroTexto">
          <a:extLst>
            <a:ext uri="{FF2B5EF4-FFF2-40B4-BE49-F238E27FC236}">
              <a16:creationId xmlns:a16="http://schemas.microsoft.com/office/drawing/2014/main" id="{E2CAEF08-A7AC-4671-9646-9B031EDB590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6" name="5 CuadroTexto">
          <a:extLst>
            <a:ext uri="{FF2B5EF4-FFF2-40B4-BE49-F238E27FC236}">
              <a16:creationId xmlns:a16="http://schemas.microsoft.com/office/drawing/2014/main" id="{6CBF1E51-F271-4C9B-B903-DDF0C5FD91F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7" name="6 CuadroTexto">
          <a:extLst>
            <a:ext uri="{FF2B5EF4-FFF2-40B4-BE49-F238E27FC236}">
              <a16:creationId xmlns:a16="http://schemas.microsoft.com/office/drawing/2014/main" id="{E531CA3C-DCC1-486F-AB36-8836A66812B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8" name="7 CuadroTexto">
          <a:extLst>
            <a:ext uri="{FF2B5EF4-FFF2-40B4-BE49-F238E27FC236}">
              <a16:creationId xmlns:a16="http://schemas.microsoft.com/office/drawing/2014/main" id="{756D4333-C3A9-4961-AC18-F6B25EFE6BC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9" name="8 CuadroTexto">
          <a:extLst>
            <a:ext uri="{FF2B5EF4-FFF2-40B4-BE49-F238E27FC236}">
              <a16:creationId xmlns:a16="http://schemas.microsoft.com/office/drawing/2014/main" id="{81D574B6-C13E-4603-9563-8D4B4E0D8CB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0" name="1 CuadroTexto">
          <a:extLst>
            <a:ext uri="{FF2B5EF4-FFF2-40B4-BE49-F238E27FC236}">
              <a16:creationId xmlns:a16="http://schemas.microsoft.com/office/drawing/2014/main" id="{394F15B8-8F31-4A3B-A8F2-C03FDEE7417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51" name="2 CuadroTexto">
          <a:extLst>
            <a:ext uri="{FF2B5EF4-FFF2-40B4-BE49-F238E27FC236}">
              <a16:creationId xmlns:a16="http://schemas.microsoft.com/office/drawing/2014/main" id="{A1852214-4129-402E-A009-E37F13E2FF6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2" name="3 CuadroTexto">
          <a:extLst>
            <a:ext uri="{FF2B5EF4-FFF2-40B4-BE49-F238E27FC236}">
              <a16:creationId xmlns:a16="http://schemas.microsoft.com/office/drawing/2014/main" id="{210DFD3B-986A-451C-9108-113396C7273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53" name="4 CuadroTexto">
          <a:extLst>
            <a:ext uri="{FF2B5EF4-FFF2-40B4-BE49-F238E27FC236}">
              <a16:creationId xmlns:a16="http://schemas.microsoft.com/office/drawing/2014/main" id="{558B6FD7-BCF5-49C9-85C4-9E06450A82E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4" name="5 CuadroTexto">
          <a:extLst>
            <a:ext uri="{FF2B5EF4-FFF2-40B4-BE49-F238E27FC236}">
              <a16:creationId xmlns:a16="http://schemas.microsoft.com/office/drawing/2014/main" id="{70A23D6F-BDB2-4F79-9C72-A9B9B2FECF0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55" name="6 CuadroTexto">
          <a:extLst>
            <a:ext uri="{FF2B5EF4-FFF2-40B4-BE49-F238E27FC236}">
              <a16:creationId xmlns:a16="http://schemas.microsoft.com/office/drawing/2014/main" id="{05A294C6-E7D8-4576-B30D-E61F85F95C3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456" name="8 CuadroTexto">
          <a:extLst>
            <a:ext uri="{FF2B5EF4-FFF2-40B4-BE49-F238E27FC236}">
              <a16:creationId xmlns:a16="http://schemas.microsoft.com/office/drawing/2014/main" id="{97A854A8-C66B-453C-8470-6EFC09C65F4B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7" name="1 CuadroTexto">
          <a:extLst>
            <a:ext uri="{FF2B5EF4-FFF2-40B4-BE49-F238E27FC236}">
              <a16:creationId xmlns:a16="http://schemas.microsoft.com/office/drawing/2014/main" id="{685286CD-1B85-499D-8086-4995DA01CB6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58" name="2 CuadroTexto">
          <a:extLst>
            <a:ext uri="{FF2B5EF4-FFF2-40B4-BE49-F238E27FC236}">
              <a16:creationId xmlns:a16="http://schemas.microsoft.com/office/drawing/2014/main" id="{9D2C829E-B092-4621-82B1-883AA682000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9" name="3 CuadroTexto">
          <a:extLst>
            <a:ext uri="{FF2B5EF4-FFF2-40B4-BE49-F238E27FC236}">
              <a16:creationId xmlns:a16="http://schemas.microsoft.com/office/drawing/2014/main" id="{28B3603C-7642-4CA7-9506-554ABA9835D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0" name="4 CuadroTexto">
          <a:extLst>
            <a:ext uri="{FF2B5EF4-FFF2-40B4-BE49-F238E27FC236}">
              <a16:creationId xmlns:a16="http://schemas.microsoft.com/office/drawing/2014/main" id="{47DA927C-C5AD-4B7B-A90D-0E1A7F3AB7F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1" name="5 CuadroTexto">
          <a:extLst>
            <a:ext uri="{FF2B5EF4-FFF2-40B4-BE49-F238E27FC236}">
              <a16:creationId xmlns:a16="http://schemas.microsoft.com/office/drawing/2014/main" id="{4E3045FA-4FA1-4FBD-AB16-8F2DE7E8ED0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2" name="6 CuadroTexto">
          <a:extLst>
            <a:ext uri="{FF2B5EF4-FFF2-40B4-BE49-F238E27FC236}">
              <a16:creationId xmlns:a16="http://schemas.microsoft.com/office/drawing/2014/main" id="{CBFD27AC-6606-442A-8C87-19829CD9ACE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3" name="7 CuadroTexto">
          <a:extLst>
            <a:ext uri="{FF2B5EF4-FFF2-40B4-BE49-F238E27FC236}">
              <a16:creationId xmlns:a16="http://schemas.microsoft.com/office/drawing/2014/main" id="{6C2F68FE-5C4F-4179-9A43-4AAAAC52684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4" name="8 CuadroTexto">
          <a:extLst>
            <a:ext uri="{FF2B5EF4-FFF2-40B4-BE49-F238E27FC236}">
              <a16:creationId xmlns:a16="http://schemas.microsoft.com/office/drawing/2014/main" id="{040C05FD-BBBB-4251-B24C-24C83D9EB5F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5" name="1 CuadroTexto">
          <a:extLst>
            <a:ext uri="{FF2B5EF4-FFF2-40B4-BE49-F238E27FC236}">
              <a16:creationId xmlns:a16="http://schemas.microsoft.com/office/drawing/2014/main" id="{ACBEB761-1976-46EF-8B34-90879028F76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6" name="2 CuadroTexto">
          <a:extLst>
            <a:ext uri="{FF2B5EF4-FFF2-40B4-BE49-F238E27FC236}">
              <a16:creationId xmlns:a16="http://schemas.microsoft.com/office/drawing/2014/main" id="{BD94D223-C6FB-4480-92B9-CFD5326146D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7" name="3 CuadroTexto">
          <a:extLst>
            <a:ext uri="{FF2B5EF4-FFF2-40B4-BE49-F238E27FC236}">
              <a16:creationId xmlns:a16="http://schemas.microsoft.com/office/drawing/2014/main" id="{4A252A00-15DC-4AE7-8040-1D6B7F6588E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8" name="4 CuadroTexto">
          <a:extLst>
            <a:ext uri="{FF2B5EF4-FFF2-40B4-BE49-F238E27FC236}">
              <a16:creationId xmlns:a16="http://schemas.microsoft.com/office/drawing/2014/main" id="{138220C2-5C2F-455B-8165-B5E7FB95678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9" name="6 CuadroTexto">
          <a:extLst>
            <a:ext uri="{FF2B5EF4-FFF2-40B4-BE49-F238E27FC236}">
              <a16:creationId xmlns:a16="http://schemas.microsoft.com/office/drawing/2014/main" id="{650B6E02-752F-48F3-8E9F-E46F59633BA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470" name="8 CuadroTexto">
          <a:extLst>
            <a:ext uri="{FF2B5EF4-FFF2-40B4-BE49-F238E27FC236}">
              <a16:creationId xmlns:a16="http://schemas.microsoft.com/office/drawing/2014/main" id="{9430AB8A-99CF-475F-90E1-32F1BE17799D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1" name="1 CuadroTexto">
          <a:extLst>
            <a:ext uri="{FF2B5EF4-FFF2-40B4-BE49-F238E27FC236}">
              <a16:creationId xmlns:a16="http://schemas.microsoft.com/office/drawing/2014/main" id="{06C3597F-F99C-4980-811D-639B1AC0051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2" name="2 CuadroTexto">
          <a:extLst>
            <a:ext uri="{FF2B5EF4-FFF2-40B4-BE49-F238E27FC236}">
              <a16:creationId xmlns:a16="http://schemas.microsoft.com/office/drawing/2014/main" id="{F0723A7A-A635-4CEB-BDA3-8D5508FDF52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3" name="3 CuadroTexto">
          <a:extLst>
            <a:ext uri="{FF2B5EF4-FFF2-40B4-BE49-F238E27FC236}">
              <a16:creationId xmlns:a16="http://schemas.microsoft.com/office/drawing/2014/main" id="{0F4973A2-8B29-48F4-8BD2-D27D69E5BA5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4" name="4 CuadroTexto">
          <a:extLst>
            <a:ext uri="{FF2B5EF4-FFF2-40B4-BE49-F238E27FC236}">
              <a16:creationId xmlns:a16="http://schemas.microsoft.com/office/drawing/2014/main" id="{265C845A-7643-42F1-9E98-0591DC82E3C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5" name="5 CuadroTexto">
          <a:extLst>
            <a:ext uri="{FF2B5EF4-FFF2-40B4-BE49-F238E27FC236}">
              <a16:creationId xmlns:a16="http://schemas.microsoft.com/office/drawing/2014/main" id="{04E2AB2C-412B-4DAF-A26A-EDB50A18891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6" name="6 CuadroTexto">
          <a:extLst>
            <a:ext uri="{FF2B5EF4-FFF2-40B4-BE49-F238E27FC236}">
              <a16:creationId xmlns:a16="http://schemas.microsoft.com/office/drawing/2014/main" id="{FA943E2C-360E-4DF7-BFDB-4254CE3A389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7" name="7 CuadroTexto">
          <a:extLst>
            <a:ext uri="{FF2B5EF4-FFF2-40B4-BE49-F238E27FC236}">
              <a16:creationId xmlns:a16="http://schemas.microsoft.com/office/drawing/2014/main" id="{827A46EF-E98A-4C96-8370-439C52970F3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8" name="8 CuadroTexto">
          <a:extLst>
            <a:ext uri="{FF2B5EF4-FFF2-40B4-BE49-F238E27FC236}">
              <a16:creationId xmlns:a16="http://schemas.microsoft.com/office/drawing/2014/main" id="{4FF04AE2-35C4-41B4-A970-90C28AB659C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9" name="1 CuadroTexto">
          <a:extLst>
            <a:ext uri="{FF2B5EF4-FFF2-40B4-BE49-F238E27FC236}">
              <a16:creationId xmlns:a16="http://schemas.microsoft.com/office/drawing/2014/main" id="{EF4B20E8-C604-4EBA-B662-FCB8EA6B1B2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80" name="2 CuadroTexto">
          <a:extLst>
            <a:ext uri="{FF2B5EF4-FFF2-40B4-BE49-F238E27FC236}">
              <a16:creationId xmlns:a16="http://schemas.microsoft.com/office/drawing/2014/main" id="{C0F96C0E-671E-40AC-AEA3-BD2D5ABAB8A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81" name="3 CuadroTexto">
          <a:extLst>
            <a:ext uri="{FF2B5EF4-FFF2-40B4-BE49-F238E27FC236}">
              <a16:creationId xmlns:a16="http://schemas.microsoft.com/office/drawing/2014/main" id="{C88A87EF-AC67-43B5-83B7-0DE5642F36B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82" name="4 CuadroTexto">
          <a:extLst>
            <a:ext uri="{FF2B5EF4-FFF2-40B4-BE49-F238E27FC236}">
              <a16:creationId xmlns:a16="http://schemas.microsoft.com/office/drawing/2014/main" id="{AF729CD5-5C47-427C-AED3-1CE0B70DD5A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83" name="5 CuadroTexto">
          <a:extLst>
            <a:ext uri="{FF2B5EF4-FFF2-40B4-BE49-F238E27FC236}">
              <a16:creationId xmlns:a16="http://schemas.microsoft.com/office/drawing/2014/main" id="{EF6CE529-0FDB-400A-BB30-D6926833447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84" name="6 CuadroTexto">
          <a:extLst>
            <a:ext uri="{FF2B5EF4-FFF2-40B4-BE49-F238E27FC236}">
              <a16:creationId xmlns:a16="http://schemas.microsoft.com/office/drawing/2014/main" id="{649B393E-2785-478D-9F1E-5CE1A9D8FD1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85" name="1 CuadroTexto">
          <a:extLst>
            <a:ext uri="{FF2B5EF4-FFF2-40B4-BE49-F238E27FC236}">
              <a16:creationId xmlns:a16="http://schemas.microsoft.com/office/drawing/2014/main" id="{7057901C-0D01-4A31-860F-244CFA74F2D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86" name="2 CuadroTexto">
          <a:extLst>
            <a:ext uri="{FF2B5EF4-FFF2-40B4-BE49-F238E27FC236}">
              <a16:creationId xmlns:a16="http://schemas.microsoft.com/office/drawing/2014/main" id="{6B030647-AAC3-47D2-8622-6B377772160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87" name="3 CuadroTexto">
          <a:extLst>
            <a:ext uri="{FF2B5EF4-FFF2-40B4-BE49-F238E27FC236}">
              <a16:creationId xmlns:a16="http://schemas.microsoft.com/office/drawing/2014/main" id="{BA6F5B78-5A24-404B-97CE-6925AAD446F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88" name="4 CuadroTexto">
          <a:extLst>
            <a:ext uri="{FF2B5EF4-FFF2-40B4-BE49-F238E27FC236}">
              <a16:creationId xmlns:a16="http://schemas.microsoft.com/office/drawing/2014/main" id="{3D46E3E0-20A0-4AB6-91AE-22A724F2674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89" name="5 CuadroTexto">
          <a:extLst>
            <a:ext uri="{FF2B5EF4-FFF2-40B4-BE49-F238E27FC236}">
              <a16:creationId xmlns:a16="http://schemas.microsoft.com/office/drawing/2014/main" id="{AD5C3791-A6C3-4539-AB06-560C8DB6E3F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0" name="6 CuadroTexto">
          <a:extLst>
            <a:ext uri="{FF2B5EF4-FFF2-40B4-BE49-F238E27FC236}">
              <a16:creationId xmlns:a16="http://schemas.microsoft.com/office/drawing/2014/main" id="{0377AD81-7CC7-4263-BB09-077E5B8250D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1" name="7 CuadroTexto">
          <a:extLst>
            <a:ext uri="{FF2B5EF4-FFF2-40B4-BE49-F238E27FC236}">
              <a16:creationId xmlns:a16="http://schemas.microsoft.com/office/drawing/2014/main" id="{08929995-7DF5-4801-863A-84EB11B933E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2" name="8 CuadroTexto">
          <a:extLst>
            <a:ext uri="{FF2B5EF4-FFF2-40B4-BE49-F238E27FC236}">
              <a16:creationId xmlns:a16="http://schemas.microsoft.com/office/drawing/2014/main" id="{BEA3362B-E87B-4119-9D60-10C605BD4A9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3" name="1 CuadroTexto">
          <a:extLst>
            <a:ext uri="{FF2B5EF4-FFF2-40B4-BE49-F238E27FC236}">
              <a16:creationId xmlns:a16="http://schemas.microsoft.com/office/drawing/2014/main" id="{F0F9E26C-E04E-40B6-AAA9-72349F867D2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4" name="2 CuadroTexto">
          <a:extLst>
            <a:ext uri="{FF2B5EF4-FFF2-40B4-BE49-F238E27FC236}">
              <a16:creationId xmlns:a16="http://schemas.microsoft.com/office/drawing/2014/main" id="{7CD3E532-9458-4B5F-99A4-AD6DDF62183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5" name="3 CuadroTexto">
          <a:extLst>
            <a:ext uri="{FF2B5EF4-FFF2-40B4-BE49-F238E27FC236}">
              <a16:creationId xmlns:a16="http://schemas.microsoft.com/office/drawing/2014/main" id="{027EC640-448E-47D7-8388-611169197F9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6" name="4 CuadroTexto">
          <a:extLst>
            <a:ext uri="{FF2B5EF4-FFF2-40B4-BE49-F238E27FC236}">
              <a16:creationId xmlns:a16="http://schemas.microsoft.com/office/drawing/2014/main" id="{A4ED7752-2F5E-413A-9605-27DAFFC6509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7" name="6 CuadroTexto">
          <a:extLst>
            <a:ext uri="{FF2B5EF4-FFF2-40B4-BE49-F238E27FC236}">
              <a16:creationId xmlns:a16="http://schemas.microsoft.com/office/drawing/2014/main" id="{923D9DB9-AFA5-4E48-9136-8C109E792AC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498" name="8 CuadroTexto">
          <a:extLst>
            <a:ext uri="{FF2B5EF4-FFF2-40B4-BE49-F238E27FC236}">
              <a16:creationId xmlns:a16="http://schemas.microsoft.com/office/drawing/2014/main" id="{9E6E4983-EAE3-4603-8D1B-B707B110B8B0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9" name="1 CuadroTexto">
          <a:extLst>
            <a:ext uri="{FF2B5EF4-FFF2-40B4-BE49-F238E27FC236}">
              <a16:creationId xmlns:a16="http://schemas.microsoft.com/office/drawing/2014/main" id="{7A8615E8-70D5-4923-A644-705984D24D6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0" name="2 CuadroTexto">
          <a:extLst>
            <a:ext uri="{FF2B5EF4-FFF2-40B4-BE49-F238E27FC236}">
              <a16:creationId xmlns:a16="http://schemas.microsoft.com/office/drawing/2014/main" id="{F75CF118-A1E7-4486-9D52-B821BC9F7C3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1" name="3 CuadroTexto">
          <a:extLst>
            <a:ext uri="{FF2B5EF4-FFF2-40B4-BE49-F238E27FC236}">
              <a16:creationId xmlns:a16="http://schemas.microsoft.com/office/drawing/2014/main" id="{2D744BE4-4EF6-43B5-8723-F90683EF1A1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2" name="4 CuadroTexto">
          <a:extLst>
            <a:ext uri="{FF2B5EF4-FFF2-40B4-BE49-F238E27FC236}">
              <a16:creationId xmlns:a16="http://schemas.microsoft.com/office/drawing/2014/main" id="{C18AA7FD-2F0E-4187-B904-47464D06682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3" name="5 CuadroTexto">
          <a:extLst>
            <a:ext uri="{FF2B5EF4-FFF2-40B4-BE49-F238E27FC236}">
              <a16:creationId xmlns:a16="http://schemas.microsoft.com/office/drawing/2014/main" id="{7739BA18-6C71-4D11-BA45-6EC84E1C29E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4" name="6 CuadroTexto">
          <a:extLst>
            <a:ext uri="{FF2B5EF4-FFF2-40B4-BE49-F238E27FC236}">
              <a16:creationId xmlns:a16="http://schemas.microsoft.com/office/drawing/2014/main" id="{77ED63FE-DE67-46D4-8858-83FBD8FF5F5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5" name="7 CuadroTexto">
          <a:extLst>
            <a:ext uri="{FF2B5EF4-FFF2-40B4-BE49-F238E27FC236}">
              <a16:creationId xmlns:a16="http://schemas.microsoft.com/office/drawing/2014/main" id="{17A9C614-4CAA-4703-BE51-FAD1A833E18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6" name="8 CuadroTexto">
          <a:extLst>
            <a:ext uri="{FF2B5EF4-FFF2-40B4-BE49-F238E27FC236}">
              <a16:creationId xmlns:a16="http://schemas.microsoft.com/office/drawing/2014/main" id="{30BF4662-B555-4293-9178-F8C7F00528A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7" name="1 CuadroTexto">
          <a:extLst>
            <a:ext uri="{FF2B5EF4-FFF2-40B4-BE49-F238E27FC236}">
              <a16:creationId xmlns:a16="http://schemas.microsoft.com/office/drawing/2014/main" id="{A2F6DF60-DDF1-4D7F-BCE2-A88A967BBA3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8" name="2 CuadroTexto">
          <a:extLst>
            <a:ext uri="{FF2B5EF4-FFF2-40B4-BE49-F238E27FC236}">
              <a16:creationId xmlns:a16="http://schemas.microsoft.com/office/drawing/2014/main" id="{4375E299-F03E-42D1-986C-0D36474CA4F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9" name="3 CuadroTexto">
          <a:extLst>
            <a:ext uri="{FF2B5EF4-FFF2-40B4-BE49-F238E27FC236}">
              <a16:creationId xmlns:a16="http://schemas.microsoft.com/office/drawing/2014/main" id="{4D34737F-4660-4A2D-8CE8-C4C7630B9EE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10" name="4 CuadroTexto">
          <a:extLst>
            <a:ext uri="{FF2B5EF4-FFF2-40B4-BE49-F238E27FC236}">
              <a16:creationId xmlns:a16="http://schemas.microsoft.com/office/drawing/2014/main" id="{AD48F48E-FAF8-4540-B26D-06B0B29D6D0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11" name="5 CuadroTexto">
          <a:extLst>
            <a:ext uri="{FF2B5EF4-FFF2-40B4-BE49-F238E27FC236}">
              <a16:creationId xmlns:a16="http://schemas.microsoft.com/office/drawing/2014/main" id="{8D525C63-7312-484A-B5F4-F9A36727C92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12" name="6 CuadroTexto">
          <a:extLst>
            <a:ext uri="{FF2B5EF4-FFF2-40B4-BE49-F238E27FC236}">
              <a16:creationId xmlns:a16="http://schemas.microsoft.com/office/drawing/2014/main" id="{389FF790-0BE0-4FB2-96DA-8585810A998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513" name="8 CuadroTexto">
          <a:extLst>
            <a:ext uri="{FF2B5EF4-FFF2-40B4-BE49-F238E27FC236}">
              <a16:creationId xmlns:a16="http://schemas.microsoft.com/office/drawing/2014/main" id="{D631280B-39AB-47D2-B1B4-8477CF481115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4" name="1 CuadroTexto">
          <a:extLst>
            <a:ext uri="{FF2B5EF4-FFF2-40B4-BE49-F238E27FC236}">
              <a16:creationId xmlns:a16="http://schemas.microsoft.com/office/drawing/2014/main" id="{F05812A9-B1DB-4F8E-9AFC-183862E75094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15" name="2 CuadroTexto">
          <a:extLst>
            <a:ext uri="{FF2B5EF4-FFF2-40B4-BE49-F238E27FC236}">
              <a16:creationId xmlns:a16="http://schemas.microsoft.com/office/drawing/2014/main" id="{AEB8F32A-0373-410D-BD69-DFDCD63ADE6A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6" name="3 CuadroTexto">
          <a:extLst>
            <a:ext uri="{FF2B5EF4-FFF2-40B4-BE49-F238E27FC236}">
              <a16:creationId xmlns:a16="http://schemas.microsoft.com/office/drawing/2014/main" id="{F681376D-8C37-4C27-B065-0A2257F05FD7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17" name="4 CuadroTexto">
          <a:extLst>
            <a:ext uri="{FF2B5EF4-FFF2-40B4-BE49-F238E27FC236}">
              <a16:creationId xmlns:a16="http://schemas.microsoft.com/office/drawing/2014/main" id="{78C5AC6A-5B91-46B4-A44E-B16586D003D1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8" name="5 CuadroTexto">
          <a:extLst>
            <a:ext uri="{FF2B5EF4-FFF2-40B4-BE49-F238E27FC236}">
              <a16:creationId xmlns:a16="http://schemas.microsoft.com/office/drawing/2014/main" id="{029EFFF5-07A2-4CB2-BA90-8C605C58C071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19" name="6 CuadroTexto">
          <a:extLst>
            <a:ext uri="{FF2B5EF4-FFF2-40B4-BE49-F238E27FC236}">
              <a16:creationId xmlns:a16="http://schemas.microsoft.com/office/drawing/2014/main" id="{29C65965-310F-40BB-9277-2C220D4A7D46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20" name="7 CuadroTexto">
          <a:extLst>
            <a:ext uri="{FF2B5EF4-FFF2-40B4-BE49-F238E27FC236}">
              <a16:creationId xmlns:a16="http://schemas.microsoft.com/office/drawing/2014/main" id="{76B82D7B-4E51-4899-B1C0-52809DF26F8C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1" name="8 CuadroTexto">
          <a:extLst>
            <a:ext uri="{FF2B5EF4-FFF2-40B4-BE49-F238E27FC236}">
              <a16:creationId xmlns:a16="http://schemas.microsoft.com/office/drawing/2014/main" id="{CFE84A0A-3F53-4D2C-8B43-E5D8E8BA8698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22" name="1 CuadroTexto">
          <a:extLst>
            <a:ext uri="{FF2B5EF4-FFF2-40B4-BE49-F238E27FC236}">
              <a16:creationId xmlns:a16="http://schemas.microsoft.com/office/drawing/2014/main" id="{0C39642B-DE85-4D86-85FB-41F6294D4018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3" name="2 CuadroTexto">
          <a:extLst>
            <a:ext uri="{FF2B5EF4-FFF2-40B4-BE49-F238E27FC236}">
              <a16:creationId xmlns:a16="http://schemas.microsoft.com/office/drawing/2014/main" id="{5A4D5A2F-5E4B-46D1-B3F3-6DF2FA6BD7FB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24" name="3 CuadroTexto">
          <a:extLst>
            <a:ext uri="{FF2B5EF4-FFF2-40B4-BE49-F238E27FC236}">
              <a16:creationId xmlns:a16="http://schemas.microsoft.com/office/drawing/2014/main" id="{6724AA06-CF23-4241-BC6A-DDC5AD489EA2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5" name="4 CuadroTexto">
          <a:extLst>
            <a:ext uri="{FF2B5EF4-FFF2-40B4-BE49-F238E27FC236}">
              <a16:creationId xmlns:a16="http://schemas.microsoft.com/office/drawing/2014/main" id="{3746179D-CD4A-492C-933F-A73F002C915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6" name="6 CuadroTexto">
          <a:extLst>
            <a:ext uri="{FF2B5EF4-FFF2-40B4-BE49-F238E27FC236}">
              <a16:creationId xmlns:a16="http://schemas.microsoft.com/office/drawing/2014/main" id="{785D901E-4516-4659-851B-EF3D9C7B6784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27" name="8 CuadroTexto">
          <a:extLst>
            <a:ext uri="{FF2B5EF4-FFF2-40B4-BE49-F238E27FC236}">
              <a16:creationId xmlns:a16="http://schemas.microsoft.com/office/drawing/2014/main" id="{CCE3BC27-DF13-4977-BF6C-FB25AC6945F1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28" name="1 CuadroTexto">
          <a:extLst>
            <a:ext uri="{FF2B5EF4-FFF2-40B4-BE49-F238E27FC236}">
              <a16:creationId xmlns:a16="http://schemas.microsoft.com/office/drawing/2014/main" id="{DA3299E0-6D47-4DD9-9962-FA052A5913D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29" name="2 CuadroTexto">
          <a:extLst>
            <a:ext uri="{FF2B5EF4-FFF2-40B4-BE49-F238E27FC236}">
              <a16:creationId xmlns:a16="http://schemas.microsoft.com/office/drawing/2014/main" id="{EC167E27-4BC7-4089-AA5B-C33868AEB37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0" name="3 CuadroTexto">
          <a:extLst>
            <a:ext uri="{FF2B5EF4-FFF2-40B4-BE49-F238E27FC236}">
              <a16:creationId xmlns:a16="http://schemas.microsoft.com/office/drawing/2014/main" id="{8716B761-A500-4D04-9661-D6B6FD73334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1" name="4 CuadroTexto">
          <a:extLst>
            <a:ext uri="{FF2B5EF4-FFF2-40B4-BE49-F238E27FC236}">
              <a16:creationId xmlns:a16="http://schemas.microsoft.com/office/drawing/2014/main" id="{BD568A1E-B2A8-42B6-9E39-BB8EA15A68F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2" name="5 CuadroTexto">
          <a:extLst>
            <a:ext uri="{FF2B5EF4-FFF2-40B4-BE49-F238E27FC236}">
              <a16:creationId xmlns:a16="http://schemas.microsoft.com/office/drawing/2014/main" id="{3E73D0A6-653A-4C2D-8065-A031D81025E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3" name="6 CuadroTexto">
          <a:extLst>
            <a:ext uri="{FF2B5EF4-FFF2-40B4-BE49-F238E27FC236}">
              <a16:creationId xmlns:a16="http://schemas.microsoft.com/office/drawing/2014/main" id="{3A27EF11-A5E6-4BD6-87F5-B1EF9CF1A2E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4" name="7 CuadroTexto">
          <a:extLst>
            <a:ext uri="{FF2B5EF4-FFF2-40B4-BE49-F238E27FC236}">
              <a16:creationId xmlns:a16="http://schemas.microsoft.com/office/drawing/2014/main" id="{97C9BF54-2F8C-49D5-A5D2-8783E38788E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5" name="8 CuadroTexto">
          <a:extLst>
            <a:ext uri="{FF2B5EF4-FFF2-40B4-BE49-F238E27FC236}">
              <a16:creationId xmlns:a16="http://schemas.microsoft.com/office/drawing/2014/main" id="{CB39AB3B-67B2-4ABA-B578-42BF0D082A8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6" name="1 CuadroTexto">
          <a:extLst>
            <a:ext uri="{FF2B5EF4-FFF2-40B4-BE49-F238E27FC236}">
              <a16:creationId xmlns:a16="http://schemas.microsoft.com/office/drawing/2014/main" id="{6AA5E0BE-0A75-439A-A48A-BC90E2ADEFD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7" name="2 CuadroTexto">
          <a:extLst>
            <a:ext uri="{FF2B5EF4-FFF2-40B4-BE49-F238E27FC236}">
              <a16:creationId xmlns:a16="http://schemas.microsoft.com/office/drawing/2014/main" id="{4B8F9C04-0B1D-4CB8-9A6A-5676B32D4BF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8" name="3 CuadroTexto">
          <a:extLst>
            <a:ext uri="{FF2B5EF4-FFF2-40B4-BE49-F238E27FC236}">
              <a16:creationId xmlns:a16="http://schemas.microsoft.com/office/drawing/2014/main" id="{1D07F224-49EF-43E5-A2E0-C9DC8F0A607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9" name="4 CuadroTexto">
          <a:extLst>
            <a:ext uri="{FF2B5EF4-FFF2-40B4-BE49-F238E27FC236}">
              <a16:creationId xmlns:a16="http://schemas.microsoft.com/office/drawing/2014/main" id="{970426EE-82EF-4132-9CF2-1AC417E7E99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40" name="6 CuadroTexto">
          <a:extLst>
            <a:ext uri="{FF2B5EF4-FFF2-40B4-BE49-F238E27FC236}">
              <a16:creationId xmlns:a16="http://schemas.microsoft.com/office/drawing/2014/main" id="{0F57A427-B0A6-4A10-9F27-C58B59D8476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541" name="8 CuadroTexto">
          <a:extLst>
            <a:ext uri="{FF2B5EF4-FFF2-40B4-BE49-F238E27FC236}">
              <a16:creationId xmlns:a16="http://schemas.microsoft.com/office/drawing/2014/main" id="{F45BEA92-7B5E-44B0-812E-238D0DAEA952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2" name="1 CuadroTexto">
          <a:extLst>
            <a:ext uri="{FF2B5EF4-FFF2-40B4-BE49-F238E27FC236}">
              <a16:creationId xmlns:a16="http://schemas.microsoft.com/office/drawing/2014/main" id="{94963033-DEE4-4ED3-8AEC-341DB74C595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3" name="2 CuadroTexto">
          <a:extLst>
            <a:ext uri="{FF2B5EF4-FFF2-40B4-BE49-F238E27FC236}">
              <a16:creationId xmlns:a16="http://schemas.microsoft.com/office/drawing/2014/main" id="{36E6C46C-80FE-48F4-A504-D304B162E2D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4" name="3 CuadroTexto">
          <a:extLst>
            <a:ext uri="{FF2B5EF4-FFF2-40B4-BE49-F238E27FC236}">
              <a16:creationId xmlns:a16="http://schemas.microsoft.com/office/drawing/2014/main" id="{89329ECB-4F1E-4AC2-B661-E49ED5DF182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5" name="4 CuadroTexto">
          <a:extLst>
            <a:ext uri="{FF2B5EF4-FFF2-40B4-BE49-F238E27FC236}">
              <a16:creationId xmlns:a16="http://schemas.microsoft.com/office/drawing/2014/main" id="{22B08F82-E4AA-4258-A696-1E5A0CEACF2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6" name="5 CuadroTexto">
          <a:extLst>
            <a:ext uri="{FF2B5EF4-FFF2-40B4-BE49-F238E27FC236}">
              <a16:creationId xmlns:a16="http://schemas.microsoft.com/office/drawing/2014/main" id="{701EF7CF-9C84-4EF0-BFEE-20D29CC050F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7" name="6 CuadroTexto">
          <a:extLst>
            <a:ext uri="{FF2B5EF4-FFF2-40B4-BE49-F238E27FC236}">
              <a16:creationId xmlns:a16="http://schemas.microsoft.com/office/drawing/2014/main" id="{BE4385FB-4F7A-46D9-9500-1FBEA05D21A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8" name="7 CuadroTexto">
          <a:extLst>
            <a:ext uri="{FF2B5EF4-FFF2-40B4-BE49-F238E27FC236}">
              <a16:creationId xmlns:a16="http://schemas.microsoft.com/office/drawing/2014/main" id="{6F491F79-B558-4266-84B4-A4CA336343C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9" name="8 CuadroTexto">
          <a:extLst>
            <a:ext uri="{FF2B5EF4-FFF2-40B4-BE49-F238E27FC236}">
              <a16:creationId xmlns:a16="http://schemas.microsoft.com/office/drawing/2014/main" id="{DF57AB08-722E-4608-86C6-A84ECC5BB985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0" name="1 CuadroTexto">
          <a:extLst>
            <a:ext uri="{FF2B5EF4-FFF2-40B4-BE49-F238E27FC236}">
              <a16:creationId xmlns:a16="http://schemas.microsoft.com/office/drawing/2014/main" id="{EB89D91C-693C-4EE9-98EC-C62059E8585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51" name="2 CuadroTexto">
          <a:extLst>
            <a:ext uri="{FF2B5EF4-FFF2-40B4-BE49-F238E27FC236}">
              <a16:creationId xmlns:a16="http://schemas.microsoft.com/office/drawing/2014/main" id="{CB520A9B-2EE6-4B25-A5F8-CB0F2ACC179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2" name="3 CuadroTexto">
          <a:extLst>
            <a:ext uri="{FF2B5EF4-FFF2-40B4-BE49-F238E27FC236}">
              <a16:creationId xmlns:a16="http://schemas.microsoft.com/office/drawing/2014/main" id="{42C51567-C5D0-41FB-9863-DA485DE0528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53" name="4 CuadroTexto">
          <a:extLst>
            <a:ext uri="{FF2B5EF4-FFF2-40B4-BE49-F238E27FC236}">
              <a16:creationId xmlns:a16="http://schemas.microsoft.com/office/drawing/2014/main" id="{930AC7B4-CD4E-45E4-8FC0-24BB85D74FB5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54" name="6 CuadroTexto">
          <a:extLst>
            <a:ext uri="{FF2B5EF4-FFF2-40B4-BE49-F238E27FC236}">
              <a16:creationId xmlns:a16="http://schemas.microsoft.com/office/drawing/2014/main" id="{1E50745F-B644-4B1F-9C29-470740A1A13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555" name="8 CuadroTexto">
          <a:extLst>
            <a:ext uri="{FF2B5EF4-FFF2-40B4-BE49-F238E27FC236}">
              <a16:creationId xmlns:a16="http://schemas.microsoft.com/office/drawing/2014/main" id="{8EF9BEBD-3A5E-4A97-97B6-D62FEA481B2F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6" name="1 CuadroTexto">
          <a:extLst>
            <a:ext uri="{FF2B5EF4-FFF2-40B4-BE49-F238E27FC236}">
              <a16:creationId xmlns:a16="http://schemas.microsoft.com/office/drawing/2014/main" id="{50601DC9-FA3B-40E9-838D-A04D3C9C228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57" name="2 CuadroTexto">
          <a:extLst>
            <a:ext uri="{FF2B5EF4-FFF2-40B4-BE49-F238E27FC236}">
              <a16:creationId xmlns:a16="http://schemas.microsoft.com/office/drawing/2014/main" id="{35FB148D-8379-4083-B45A-DB89892FBF4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8" name="3 CuadroTexto">
          <a:extLst>
            <a:ext uri="{FF2B5EF4-FFF2-40B4-BE49-F238E27FC236}">
              <a16:creationId xmlns:a16="http://schemas.microsoft.com/office/drawing/2014/main" id="{CA337F4C-6555-4F33-BCBD-5B65DC3BF7A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59" name="4 CuadroTexto">
          <a:extLst>
            <a:ext uri="{FF2B5EF4-FFF2-40B4-BE49-F238E27FC236}">
              <a16:creationId xmlns:a16="http://schemas.microsoft.com/office/drawing/2014/main" id="{0CD68D29-00BE-4AFA-AD94-9EB4BAE0F48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0" name="5 CuadroTexto">
          <a:extLst>
            <a:ext uri="{FF2B5EF4-FFF2-40B4-BE49-F238E27FC236}">
              <a16:creationId xmlns:a16="http://schemas.microsoft.com/office/drawing/2014/main" id="{2839F73D-17E7-4EEB-8EE5-51409E32313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1" name="6 CuadroTexto">
          <a:extLst>
            <a:ext uri="{FF2B5EF4-FFF2-40B4-BE49-F238E27FC236}">
              <a16:creationId xmlns:a16="http://schemas.microsoft.com/office/drawing/2014/main" id="{7FD7B40D-01EB-46B2-9338-18544961F10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2" name="7 CuadroTexto">
          <a:extLst>
            <a:ext uri="{FF2B5EF4-FFF2-40B4-BE49-F238E27FC236}">
              <a16:creationId xmlns:a16="http://schemas.microsoft.com/office/drawing/2014/main" id="{6A1782FC-4EDC-461C-B8F6-9C4AAC8359B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3" name="8 CuadroTexto">
          <a:extLst>
            <a:ext uri="{FF2B5EF4-FFF2-40B4-BE49-F238E27FC236}">
              <a16:creationId xmlns:a16="http://schemas.microsoft.com/office/drawing/2014/main" id="{4DCA765C-53BA-4DC7-A953-AA80B214CAD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4" name="1 CuadroTexto">
          <a:extLst>
            <a:ext uri="{FF2B5EF4-FFF2-40B4-BE49-F238E27FC236}">
              <a16:creationId xmlns:a16="http://schemas.microsoft.com/office/drawing/2014/main" id="{6BA3A4AC-1BA1-4634-8F18-F16714D2E4A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5" name="2 CuadroTexto">
          <a:extLst>
            <a:ext uri="{FF2B5EF4-FFF2-40B4-BE49-F238E27FC236}">
              <a16:creationId xmlns:a16="http://schemas.microsoft.com/office/drawing/2014/main" id="{0055F5CD-91FA-4DBF-BDF7-A7E0C1BE82D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6" name="3 CuadroTexto">
          <a:extLst>
            <a:ext uri="{FF2B5EF4-FFF2-40B4-BE49-F238E27FC236}">
              <a16:creationId xmlns:a16="http://schemas.microsoft.com/office/drawing/2014/main" id="{8DA39ACC-58EF-4606-9D35-334D5F86A4A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7" name="4 CuadroTexto">
          <a:extLst>
            <a:ext uri="{FF2B5EF4-FFF2-40B4-BE49-F238E27FC236}">
              <a16:creationId xmlns:a16="http://schemas.microsoft.com/office/drawing/2014/main" id="{1BFA5D13-C60B-43B4-B9EE-E66447A1EC4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8" name="5 CuadroTexto">
          <a:extLst>
            <a:ext uri="{FF2B5EF4-FFF2-40B4-BE49-F238E27FC236}">
              <a16:creationId xmlns:a16="http://schemas.microsoft.com/office/drawing/2014/main" id="{A55A4036-C829-4BC6-ADD2-8B272BACE7F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9" name="6 CuadroTexto">
          <a:extLst>
            <a:ext uri="{FF2B5EF4-FFF2-40B4-BE49-F238E27FC236}">
              <a16:creationId xmlns:a16="http://schemas.microsoft.com/office/drawing/2014/main" id="{5C8BB4B1-354B-4981-AB50-07C747A9CE7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570" name="8 CuadroTexto">
          <a:extLst>
            <a:ext uri="{FF2B5EF4-FFF2-40B4-BE49-F238E27FC236}">
              <a16:creationId xmlns:a16="http://schemas.microsoft.com/office/drawing/2014/main" id="{E5D5DF40-1FFB-4B70-9728-204A8057C17D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1" name="1 CuadroTexto">
          <a:extLst>
            <a:ext uri="{FF2B5EF4-FFF2-40B4-BE49-F238E27FC236}">
              <a16:creationId xmlns:a16="http://schemas.microsoft.com/office/drawing/2014/main" id="{25414265-8163-495C-8869-2022CE9DDCE6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2" name="2 CuadroTexto">
          <a:extLst>
            <a:ext uri="{FF2B5EF4-FFF2-40B4-BE49-F238E27FC236}">
              <a16:creationId xmlns:a16="http://schemas.microsoft.com/office/drawing/2014/main" id="{4912F159-70B5-4F0B-A880-0073CCC444A9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3" name="3 CuadroTexto">
          <a:extLst>
            <a:ext uri="{FF2B5EF4-FFF2-40B4-BE49-F238E27FC236}">
              <a16:creationId xmlns:a16="http://schemas.microsoft.com/office/drawing/2014/main" id="{9E29FB7D-FA45-4594-92CF-4DF4E6CF9176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4" name="4 CuadroTexto">
          <a:extLst>
            <a:ext uri="{FF2B5EF4-FFF2-40B4-BE49-F238E27FC236}">
              <a16:creationId xmlns:a16="http://schemas.microsoft.com/office/drawing/2014/main" id="{8F5BBC64-CEFE-442C-9850-23448CC4A19D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5" name="5 CuadroTexto">
          <a:extLst>
            <a:ext uri="{FF2B5EF4-FFF2-40B4-BE49-F238E27FC236}">
              <a16:creationId xmlns:a16="http://schemas.microsoft.com/office/drawing/2014/main" id="{7EC136C9-807F-44F4-90DE-1B198B52AB1B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6" name="6 CuadroTexto">
          <a:extLst>
            <a:ext uri="{FF2B5EF4-FFF2-40B4-BE49-F238E27FC236}">
              <a16:creationId xmlns:a16="http://schemas.microsoft.com/office/drawing/2014/main" id="{3E91317F-8C16-4357-8C0C-14B6F00EFFF5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7" name="7 CuadroTexto">
          <a:extLst>
            <a:ext uri="{FF2B5EF4-FFF2-40B4-BE49-F238E27FC236}">
              <a16:creationId xmlns:a16="http://schemas.microsoft.com/office/drawing/2014/main" id="{A9F24006-365F-4201-8B5A-F006174DD3A4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8" name="8 CuadroTexto">
          <a:extLst>
            <a:ext uri="{FF2B5EF4-FFF2-40B4-BE49-F238E27FC236}">
              <a16:creationId xmlns:a16="http://schemas.microsoft.com/office/drawing/2014/main" id="{345CED16-0B09-4A7A-9F55-923839EC672B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9" name="1 CuadroTexto">
          <a:extLst>
            <a:ext uri="{FF2B5EF4-FFF2-40B4-BE49-F238E27FC236}">
              <a16:creationId xmlns:a16="http://schemas.microsoft.com/office/drawing/2014/main" id="{D51E7DFD-AFA0-4C4B-8207-9ED8A603B16D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80" name="2 CuadroTexto">
          <a:extLst>
            <a:ext uri="{FF2B5EF4-FFF2-40B4-BE49-F238E27FC236}">
              <a16:creationId xmlns:a16="http://schemas.microsoft.com/office/drawing/2014/main" id="{66AD4150-CF01-4F63-AD0A-461690F91B8B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81" name="3 CuadroTexto">
          <a:extLst>
            <a:ext uri="{FF2B5EF4-FFF2-40B4-BE49-F238E27FC236}">
              <a16:creationId xmlns:a16="http://schemas.microsoft.com/office/drawing/2014/main" id="{CADA8D24-A30E-401B-8AAC-83C2AF624972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82" name="4 CuadroTexto">
          <a:extLst>
            <a:ext uri="{FF2B5EF4-FFF2-40B4-BE49-F238E27FC236}">
              <a16:creationId xmlns:a16="http://schemas.microsoft.com/office/drawing/2014/main" id="{39E1D422-8A76-4CDD-ABA1-89F754C7E1BE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83" name="6 CuadroTexto">
          <a:extLst>
            <a:ext uri="{FF2B5EF4-FFF2-40B4-BE49-F238E27FC236}">
              <a16:creationId xmlns:a16="http://schemas.microsoft.com/office/drawing/2014/main" id="{6FC2EE9E-E70E-4495-A8DA-1555038A76F8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84" name="8 CuadroTexto">
          <a:extLst>
            <a:ext uri="{FF2B5EF4-FFF2-40B4-BE49-F238E27FC236}">
              <a16:creationId xmlns:a16="http://schemas.microsoft.com/office/drawing/2014/main" id="{60A4D37B-8EC1-4CFF-BABA-664F2400AB02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85" name="1 CuadroTexto">
          <a:extLst>
            <a:ext uri="{FF2B5EF4-FFF2-40B4-BE49-F238E27FC236}">
              <a16:creationId xmlns:a16="http://schemas.microsoft.com/office/drawing/2014/main" id="{3872723A-89CA-4DF8-9C25-D14C63EE002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86" name="2 CuadroTexto">
          <a:extLst>
            <a:ext uri="{FF2B5EF4-FFF2-40B4-BE49-F238E27FC236}">
              <a16:creationId xmlns:a16="http://schemas.microsoft.com/office/drawing/2014/main" id="{7A92A570-46F1-4561-8134-AEC3E2D3EEE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87" name="3 CuadroTexto">
          <a:extLst>
            <a:ext uri="{FF2B5EF4-FFF2-40B4-BE49-F238E27FC236}">
              <a16:creationId xmlns:a16="http://schemas.microsoft.com/office/drawing/2014/main" id="{A8F96F06-B842-418B-BD16-745622EC723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88" name="4 CuadroTexto">
          <a:extLst>
            <a:ext uri="{FF2B5EF4-FFF2-40B4-BE49-F238E27FC236}">
              <a16:creationId xmlns:a16="http://schemas.microsoft.com/office/drawing/2014/main" id="{6F59DB9B-9130-4EAA-8AE5-C3BA5FED1FA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89" name="5 CuadroTexto">
          <a:extLst>
            <a:ext uri="{FF2B5EF4-FFF2-40B4-BE49-F238E27FC236}">
              <a16:creationId xmlns:a16="http://schemas.microsoft.com/office/drawing/2014/main" id="{19729D17-E02A-4278-A0D4-2B94B010B36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0" name="6 CuadroTexto">
          <a:extLst>
            <a:ext uri="{FF2B5EF4-FFF2-40B4-BE49-F238E27FC236}">
              <a16:creationId xmlns:a16="http://schemas.microsoft.com/office/drawing/2014/main" id="{F2B96439-44EE-45D8-8712-8B3BC877019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1" name="7 CuadroTexto">
          <a:extLst>
            <a:ext uri="{FF2B5EF4-FFF2-40B4-BE49-F238E27FC236}">
              <a16:creationId xmlns:a16="http://schemas.microsoft.com/office/drawing/2014/main" id="{6FE8EB74-8992-404A-B126-475DB952534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2" name="8 CuadroTexto">
          <a:extLst>
            <a:ext uri="{FF2B5EF4-FFF2-40B4-BE49-F238E27FC236}">
              <a16:creationId xmlns:a16="http://schemas.microsoft.com/office/drawing/2014/main" id="{B1D48649-01BD-407B-8840-D5E26983DEE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3" name="1 CuadroTexto">
          <a:extLst>
            <a:ext uri="{FF2B5EF4-FFF2-40B4-BE49-F238E27FC236}">
              <a16:creationId xmlns:a16="http://schemas.microsoft.com/office/drawing/2014/main" id="{EFA2D171-E166-40C6-AA11-23A683EE3AA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4" name="2 CuadroTexto">
          <a:extLst>
            <a:ext uri="{FF2B5EF4-FFF2-40B4-BE49-F238E27FC236}">
              <a16:creationId xmlns:a16="http://schemas.microsoft.com/office/drawing/2014/main" id="{7288609A-D6E3-48C8-8F9C-290E8B5DEBF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5" name="3 CuadroTexto">
          <a:extLst>
            <a:ext uri="{FF2B5EF4-FFF2-40B4-BE49-F238E27FC236}">
              <a16:creationId xmlns:a16="http://schemas.microsoft.com/office/drawing/2014/main" id="{3550521C-4C9C-46F8-8D19-16B7E92EA5A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6" name="4 CuadroTexto">
          <a:extLst>
            <a:ext uri="{FF2B5EF4-FFF2-40B4-BE49-F238E27FC236}">
              <a16:creationId xmlns:a16="http://schemas.microsoft.com/office/drawing/2014/main" id="{7BD90758-3C46-48EF-894A-BD9B8EAF2C2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7" name="5 CuadroTexto">
          <a:extLst>
            <a:ext uri="{FF2B5EF4-FFF2-40B4-BE49-F238E27FC236}">
              <a16:creationId xmlns:a16="http://schemas.microsoft.com/office/drawing/2014/main" id="{C0CF3424-8669-4319-A636-7B906FCA69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8" name="6 CuadroTexto">
          <a:extLst>
            <a:ext uri="{FF2B5EF4-FFF2-40B4-BE49-F238E27FC236}">
              <a16:creationId xmlns:a16="http://schemas.microsoft.com/office/drawing/2014/main" id="{27302163-5368-410B-8123-3DF5DC0DAEF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599" name="1 CuadroTexto">
          <a:extLst>
            <a:ext uri="{FF2B5EF4-FFF2-40B4-BE49-F238E27FC236}">
              <a16:creationId xmlns:a16="http://schemas.microsoft.com/office/drawing/2014/main" id="{A7A5428C-E668-4D82-BA08-F780B9D4742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0" name="2 CuadroTexto">
          <a:extLst>
            <a:ext uri="{FF2B5EF4-FFF2-40B4-BE49-F238E27FC236}">
              <a16:creationId xmlns:a16="http://schemas.microsoft.com/office/drawing/2014/main" id="{7E6BFB81-B6FB-4311-A79F-7EE5B1DCD19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1" name="3 CuadroTexto">
          <a:extLst>
            <a:ext uri="{FF2B5EF4-FFF2-40B4-BE49-F238E27FC236}">
              <a16:creationId xmlns:a16="http://schemas.microsoft.com/office/drawing/2014/main" id="{AB4B5BA8-E35E-4C47-8A2D-88D05CC07B7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2" name="4 CuadroTexto">
          <a:extLst>
            <a:ext uri="{FF2B5EF4-FFF2-40B4-BE49-F238E27FC236}">
              <a16:creationId xmlns:a16="http://schemas.microsoft.com/office/drawing/2014/main" id="{5451651B-339F-4CE9-B4D5-C10B44FDAD1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3" name="5 CuadroTexto">
          <a:extLst>
            <a:ext uri="{FF2B5EF4-FFF2-40B4-BE49-F238E27FC236}">
              <a16:creationId xmlns:a16="http://schemas.microsoft.com/office/drawing/2014/main" id="{82DA2ADE-6712-4A0E-88D2-72E19EAB9D2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4" name="6 CuadroTexto">
          <a:extLst>
            <a:ext uri="{FF2B5EF4-FFF2-40B4-BE49-F238E27FC236}">
              <a16:creationId xmlns:a16="http://schemas.microsoft.com/office/drawing/2014/main" id="{1162BF95-E207-44A0-96A7-44872FC2981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5" name="7 CuadroTexto">
          <a:extLst>
            <a:ext uri="{FF2B5EF4-FFF2-40B4-BE49-F238E27FC236}">
              <a16:creationId xmlns:a16="http://schemas.microsoft.com/office/drawing/2014/main" id="{864D6508-4604-4EB2-979A-C859F4A0338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6" name="8 CuadroTexto">
          <a:extLst>
            <a:ext uri="{FF2B5EF4-FFF2-40B4-BE49-F238E27FC236}">
              <a16:creationId xmlns:a16="http://schemas.microsoft.com/office/drawing/2014/main" id="{DB724B1A-728A-4A17-A925-255D35BF7F4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7" name="1 CuadroTexto">
          <a:extLst>
            <a:ext uri="{FF2B5EF4-FFF2-40B4-BE49-F238E27FC236}">
              <a16:creationId xmlns:a16="http://schemas.microsoft.com/office/drawing/2014/main" id="{9BF95DF5-2C2A-4535-B9F0-D5E8F0CDA32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8" name="2 CuadroTexto">
          <a:extLst>
            <a:ext uri="{FF2B5EF4-FFF2-40B4-BE49-F238E27FC236}">
              <a16:creationId xmlns:a16="http://schemas.microsoft.com/office/drawing/2014/main" id="{12292537-21A4-4E60-940C-C3B92409C2F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9" name="3 CuadroTexto">
          <a:extLst>
            <a:ext uri="{FF2B5EF4-FFF2-40B4-BE49-F238E27FC236}">
              <a16:creationId xmlns:a16="http://schemas.microsoft.com/office/drawing/2014/main" id="{0E193AD7-56B6-4890-A054-89E1FB689F8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10" name="4 CuadroTexto">
          <a:extLst>
            <a:ext uri="{FF2B5EF4-FFF2-40B4-BE49-F238E27FC236}">
              <a16:creationId xmlns:a16="http://schemas.microsoft.com/office/drawing/2014/main" id="{84B58F4C-DFDF-44A4-8A3B-5A199E93452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11" name="6 CuadroTexto">
          <a:extLst>
            <a:ext uri="{FF2B5EF4-FFF2-40B4-BE49-F238E27FC236}">
              <a16:creationId xmlns:a16="http://schemas.microsoft.com/office/drawing/2014/main" id="{5A6B9FCB-1D7F-475A-9CB3-DB4E6BB65C2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612" name="8 CuadroTexto">
          <a:extLst>
            <a:ext uri="{FF2B5EF4-FFF2-40B4-BE49-F238E27FC236}">
              <a16:creationId xmlns:a16="http://schemas.microsoft.com/office/drawing/2014/main" id="{B676610D-8AE9-4260-A6C9-36F5C51D4B0E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3" name="1 CuadroTexto">
          <a:extLst>
            <a:ext uri="{FF2B5EF4-FFF2-40B4-BE49-F238E27FC236}">
              <a16:creationId xmlns:a16="http://schemas.microsoft.com/office/drawing/2014/main" id="{86D14ED0-D71D-49F4-BEBF-A3AFDABEE54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14" name="2 CuadroTexto">
          <a:extLst>
            <a:ext uri="{FF2B5EF4-FFF2-40B4-BE49-F238E27FC236}">
              <a16:creationId xmlns:a16="http://schemas.microsoft.com/office/drawing/2014/main" id="{5A7508A9-73DB-4CA3-8D7B-A71A3F39ECD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5" name="3 CuadroTexto">
          <a:extLst>
            <a:ext uri="{FF2B5EF4-FFF2-40B4-BE49-F238E27FC236}">
              <a16:creationId xmlns:a16="http://schemas.microsoft.com/office/drawing/2014/main" id="{0ADF326B-9061-42A9-9017-9917A5E6C23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16" name="4 CuadroTexto">
          <a:extLst>
            <a:ext uri="{FF2B5EF4-FFF2-40B4-BE49-F238E27FC236}">
              <a16:creationId xmlns:a16="http://schemas.microsoft.com/office/drawing/2014/main" id="{24960F36-672A-4117-B7EE-6A58156F1B1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7" name="5 CuadroTexto">
          <a:extLst>
            <a:ext uri="{FF2B5EF4-FFF2-40B4-BE49-F238E27FC236}">
              <a16:creationId xmlns:a16="http://schemas.microsoft.com/office/drawing/2014/main" id="{2437C820-7918-4006-AA3E-3899F399E56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18" name="6 CuadroTexto">
          <a:extLst>
            <a:ext uri="{FF2B5EF4-FFF2-40B4-BE49-F238E27FC236}">
              <a16:creationId xmlns:a16="http://schemas.microsoft.com/office/drawing/2014/main" id="{8F6DB7B5-6693-4852-80A5-2F1CE65493C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9" name="7 CuadroTexto">
          <a:extLst>
            <a:ext uri="{FF2B5EF4-FFF2-40B4-BE49-F238E27FC236}">
              <a16:creationId xmlns:a16="http://schemas.microsoft.com/office/drawing/2014/main" id="{3F217508-F571-437C-92CE-8A3E740E707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0" name="8 CuadroTexto">
          <a:extLst>
            <a:ext uri="{FF2B5EF4-FFF2-40B4-BE49-F238E27FC236}">
              <a16:creationId xmlns:a16="http://schemas.microsoft.com/office/drawing/2014/main" id="{2843DE9B-368B-49AF-89D6-C8A35BA3F76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1" name="1 CuadroTexto">
          <a:extLst>
            <a:ext uri="{FF2B5EF4-FFF2-40B4-BE49-F238E27FC236}">
              <a16:creationId xmlns:a16="http://schemas.microsoft.com/office/drawing/2014/main" id="{894DAE3E-DD5F-4E06-8052-8257EE277FE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2" name="2 CuadroTexto">
          <a:extLst>
            <a:ext uri="{FF2B5EF4-FFF2-40B4-BE49-F238E27FC236}">
              <a16:creationId xmlns:a16="http://schemas.microsoft.com/office/drawing/2014/main" id="{A8BD22A7-3251-444E-871C-F167BE9E7CB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3" name="3 CuadroTexto">
          <a:extLst>
            <a:ext uri="{FF2B5EF4-FFF2-40B4-BE49-F238E27FC236}">
              <a16:creationId xmlns:a16="http://schemas.microsoft.com/office/drawing/2014/main" id="{7FF587CE-B3F0-4CCA-985E-4B0C2CDBEF7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4" name="4 CuadroTexto">
          <a:extLst>
            <a:ext uri="{FF2B5EF4-FFF2-40B4-BE49-F238E27FC236}">
              <a16:creationId xmlns:a16="http://schemas.microsoft.com/office/drawing/2014/main" id="{27CCBD51-5434-45AA-B48A-AD4C213101C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5" name="5 CuadroTexto">
          <a:extLst>
            <a:ext uri="{FF2B5EF4-FFF2-40B4-BE49-F238E27FC236}">
              <a16:creationId xmlns:a16="http://schemas.microsoft.com/office/drawing/2014/main" id="{D7B69491-5A11-4ACE-81BD-12887D37CC8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6" name="6 CuadroTexto">
          <a:extLst>
            <a:ext uri="{FF2B5EF4-FFF2-40B4-BE49-F238E27FC236}">
              <a16:creationId xmlns:a16="http://schemas.microsoft.com/office/drawing/2014/main" id="{A1477106-4C2A-4761-9761-6148C019A23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627" name="8 CuadroTexto">
          <a:extLst>
            <a:ext uri="{FF2B5EF4-FFF2-40B4-BE49-F238E27FC236}">
              <a16:creationId xmlns:a16="http://schemas.microsoft.com/office/drawing/2014/main" id="{E9A931C7-9E2D-4E3E-8EF6-0B971821DF55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8" name="1 CuadroTexto">
          <a:extLst>
            <a:ext uri="{FF2B5EF4-FFF2-40B4-BE49-F238E27FC236}">
              <a16:creationId xmlns:a16="http://schemas.microsoft.com/office/drawing/2014/main" id="{B99AB2E2-7780-4546-9565-A5BE5AC7248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29" name="2 CuadroTexto">
          <a:extLst>
            <a:ext uri="{FF2B5EF4-FFF2-40B4-BE49-F238E27FC236}">
              <a16:creationId xmlns:a16="http://schemas.microsoft.com/office/drawing/2014/main" id="{D15A8FC8-ADA4-498B-A4B4-C45D4551815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30" name="3 CuadroTexto">
          <a:extLst>
            <a:ext uri="{FF2B5EF4-FFF2-40B4-BE49-F238E27FC236}">
              <a16:creationId xmlns:a16="http://schemas.microsoft.com/office/drawing/2014/main" id="{8EE488A3-E248-455E-8B7F-28D3CEC388E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31" name="4 CuadroTexto">
          <a:extLst>
            <a:ext uri="{FF2B5EF4-FFF2-40B4-BE49-F238E27FC236}">
              <a16:creationId xmlns:a16="http://schemas.microsoft.com/office/drawing/2014/main" id="{D57C0D58-7A99-44F7-9E8C-36E1744A890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32" name="5 CuadroTexto">
          <a:extLst>
            <a:ext uri="{FF2B5EF4-FFF2-40B4-BE49-F238E27FC236}">
              <a16:creationId xmlns:a16="http://schemas.microsoft.com/office/drawing/2014/main" id="{E1FE6F41-39BC-4BE5-BF40-04F7FF57BA8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33" name="6 CuadroTexto">
          <a:extLst>
            <a:ext uri="{FF2B5EF4-FFF2-40B4-BE49-F238E27FC236}">
              <a16:creationId xmlns:a16="http://schemas.microsoft.com/office/drawing/2014/main" id="{7BA9496B-A249-416D-823F-DFC72CD8699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34" name="7 CuadroTexto">
          <a:extLst>
            <a:ext uri="{FF2B5EF4-FFF2-40B4-BE49-F238E27FC236}">
              <a16:creationId xmlns:a16="http://schemas.microsoft.com/office/drawing/2014/main" id="{8E7FF3B2-9688-42D6-AD6D-EA85595A95A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35" name="8 CuadroTexto">
          <a:extLst>
            <a:ext uri="{FF2B5EF4-FFF2-40B4-BE49-F238E27FC236}">
              <a16:creationId xmlns:a16="http://schemas.microsoft.com/office/drawing/2014/main" id="{723E0DBD-1A03-41F0-A53E-6D8319DC819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36" name="1 CuadroTexto">
          <a:extLst>
            <a:ext uri="{FF2B5EF4-FFF2-40B4-BE49-F238E27FC236}">
              <a16:creationId xmlns:a16="http://schemas.microsoft.com/office/drawing/2014/main" id="{285144C7-9614-4476-B6E3-E0DEDD8B7F5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37" name="2 CuadroTexto">
          <a:extLst>
            <a:ext uri="{FF2B5EF4-FFF2-40B4-BE49-F238E27FC236}">
              <a16:creationId xmlns:a16="http://schemas.microsoft.com/office/drawing/2014/main" id="{F0F96C7D-7CC6-44F6-8D53-37C2511A337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38" name="3 CuadroTexto">
          <a:extLst>
            <a:ext uri="{FF2B5EF4-FFF2-40B4-BE49-F238E27FC236}">
              <a16:creationId xmlns:a16="http://schemas.microsoft.com/office/drawing/2014/main" id="{CC5E2C29-30F1-4F84-B787-98C3BF78064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39" name="4 CuadroTexto">
          <a:extLst>
            <a:ext uri="{FF2B5EF4-FFF2-40B4-BE49-F238E27FC236}">
              <a16:creationId xmlns:a16="http://schemas.microsoft.com/office/drawing/2014/main" id="{EF48FCB1-EE9B-4507-844E-E568037F177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40" name="6 CuadroTexto">
          <a:extLst>
            <a:ext uri="{FF2B5EF4-FFF2-40B4-BE49-F238E27FC236}">
              <a16:creationId xmlns:a16="http://schemas.microsoft.com/office/drawing/2014/main" id="{7D778F31-DB17-4639-88EF-0D41DB75425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641" name="8 CuadroTexto">
          <a:extLst>
            <a:ext uri="{FF2B5EF4-FFF2-40B4-BE49-F238E27FC236}">
              <a16:creationId xmlns:a16="http://schemas.microsoft.com/office/drawing/2014/main" id="{2366519B-A2C6-40D1-B2F8-0214B6C2C2AF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2" name="1 CuadroTexto">
          <a:extLst>
            <a:ext uri="{FF2B5EF4-FFF2-40B4-BE49-F238E27FC236}">
              <a16:creationId xmlns:a16="http://schemas.microsoft.com/office/drawing/2014/main" id="{9A95C687-3F00-4276-9BF3-F5D3C8036F3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3" name="2 CuadroTexto">
          <a:extLst>
            <a:ext uri="{FF2B5EF4-FFF2-40B4-BE49-F238E27FC236}">
              <a16:creationId xmlns:a16="http://schemas.microsoft.com/office/drawing/2014/main" id="{23A937B6-75A9-4165-99F1-2D288B270F9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4" name="3 CuadroTexto">
          <a:extLst>
            <a:ext uri="{FF2B5EF4-FFF2-40B4-BE49-F238E27FC236}">
              <a16:creationId xmlns:a16="http://schemas.microsoft.com/office/drawing/2014/main" id="{267D9E57-1A47-4819-8118-438B2F6B0F7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5" name="4 CuadroTexto">
          <a:extLst>
            <a:ext uri="{FF2B5EF4-FFF2-40B4-BE49-F238E27FC236}">
              <a16:creationId xmlns:a16="http://schemas.microsoft.com/office/drawing/2014/main" id="{234EE14A-42D8-41D8-BACE-62936F973B4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6" name="5 CuadroTexto">
          <a:extLst>
            <a:ext uri="{FF2B5EF4-FFF2-40B4-BE49-F238E27FC236}">
              <a16:creationId xmlns:a16="http://schemas.microsoft.com/office/drawing/2014/main" id="{46F13DA8-CA37-4526-BE75-665ACA3DBDD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7" name="6 CuadroTexto">
          <a:extLst>
            <a:ext uri="{FF2B5EF4-FFF2-40B4-BE49-F238E27FC236}">
              <a16:creationId xmlns:a16="http://schemas.microsoft.com/office/drawing/2014/main" id="{6572056A-2E6F-4ECC-AC33-C6D7F5EE0E9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8" name="7 CuadroTexto">
          <a:extLst>
            <a:ext uri="{FF2B5EF4-FFF2-40B4-BE49-F238E27FC236}">
              <a16:creationId xmlns:a16="http://schemas.microsoft.com/office/drawing/2014/main" id="{AC566A8A-E844-4B9B-A589-6632874BDA7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9" name="8 CuadroTexto">
          <a:extLst>
            <a:ext uri="{FF2B5EF4-FFF2-40B4-BE49-F238E27FC236}">
              <a16:creationId xmlns:a16="http://schemas.microsoft.com/office/drawing/2014/main" id="{3E1305B4-DE89-4EAE-A8C1-BA6ED2B722F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0" name="1 CuadroTexto">
          <a:extLst>
            <a:ext uri="{FF2B5EF4-FFF2-40B4-BE49-F238E27FC236}">
              <a16:creationId xmlns:a16="http://schemas.microsoft.com/office/drawing/2014/main" id="{2FFBDDD3-4807-4108-A28B-2C609180F84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51" name="2 CuadroTexto">
          <a:extLst>
            <a:ext uri="{FF2B5EF4-FFF2-40B4-BE49-F238E27FC236}">
              <a16:creationId xmlns:a16="http://schemas.microsoft.com/office/drawing/2014/main" id="{1EB40FE5-9EBD-4C14-8AC1-2194498524B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2" name="3 CuadroTexto">
          <a:extLst>
            <a:ext uri="{FF2B5EF4-FFF2-40B4-BE49-F238E27FC236}">
              <a16:creationId xmlns:a16="http://schemas.microsoft.com/office/drawing/2014/main" id="{4387504E-BB2E-4582-BD8A-0911CE23412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53" name="4 CuadroTexto">
          <a:extLst>
            <a:ext uri="{FF2B5EF4-FFF2-40B4-BE49-F238E27FC236}">
              <a16:creationId xmlns:a16="http://schemas.microsoft.com/office/drawing/2014/main" id="{1EE7545D-DBB4-42F7-8FD7-FF67132F1C2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54" name="6 CuadroTexto">
          <a:extLst>
            <a:ext uri="{FF2B5EF4-FFF2-40B4-BE49-F238E27FC236}">
              <a16:creationId xmlns:a16="http://schemas.microsoft.com/office/drawing/2014/main" id="{8A2443DA-A05A-40CF-918A-45C7F0A6639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655" name="8 CuadroTexto">
          <a:extLst>
            <a:ext uri="{FF2B5EF4-FFF2-40B4-BE49-F238E27FC236}">
              <a16:creationId xmlns:a16="http://schemas.microsoft.com/office/drawing/2014/main" id="{419B7125-766E-4F73-8102-0520BA162355}"/>
            </a:ext>
          </a:extLst>
        </xdr:cNvPr>
        <xdr:cNvSpPr txBox="1"/>
      </xdr:nvSpPr>
      <xdr:spPr>
        <a:xfrm>
          <a:off x="49491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6" name="1 CuadroTexto">
          <a:extLst>
            <a:ext uri="{FF2B5EF4-FFF2-40B4-BE49-F238E27FC236}">
              <a16:creationId xmlns:a16="http://schemas.microsoft.com/office/drawing/2014/main" id="{69D8BC37-CCEA-4173-9DA0-C4F502266FA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57" name="2 CuadroTexto">
          <a:extLst>
            <a:ext uri="{FF2B5EF4-FFF2-40B4-BE49-F238E27FC236}">
              <a16:creationId xmlns:a16="http://schemas.microsoft.com/office/drawing/2014/main" id="{0938A5E5-2CCA-4DC8-A9E4-9506DF56EE6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8" name="3 CuadroTexto">
          <a:extLst>
            <a:ext uri="{FF2B5EF4-FFF2-40B4-BE49-F238E27FC236}">
              <a16:creationId xmlns:a16="http://schemas.microsoft.com/office/drawing/2014/main" id="{2399C168-1EC0-4FFA-A447-CCFBC0C82CE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59" name="4 CuadroTexto">
          <a:extLst>
            <a:ext uri="{FF2B5EF4-FFF2-40B4-BE49-F238E27FC236}">
              <a16:creationId xmlns:a16="http://schemas.microsoft.com/office/drawing/2014/main" id="{EDA1E1AC-5451-4D5D-AEAA-66708C0AAF1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0" name="5 CuadroTexto">
          <a:extLst>
            <a:ext uri="{FF2B5EF4-FFF2-40B4-BE49-F238E27FC236}">
              <a16:creationId xmlns:a16="http://schemas.microsoft.com/office/drawing/2014/main" id="{E1404875-8852-4486-ABDD-2ADF9CF313C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1" name="6 CuadroTexto">
          <a:extLst>
            <a:ext uri="{FF2B5EF4-FFF2-40B4-BE49-F238E27FC236}">
              <a16:creationId xmlns:a16="http://schemas.microsoft.com/office/drawing/2014/main" id="{ADFCB5C9-4D46-493E-9484-2CA3386F9FB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2" name="7 CuadroTexto">
          <a:extLst>
            <a:ext uri="{FF2B5EF4-FFF2-40B4-BE49-F238E27FC236}">
              <a16:creationId xmlns:a16="http://schemas.microsoft.com/office/drawing/2014/main" id="{4DF34534-1D19-417A-96D3-9811E5FC589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3" name="8 CuadroTexto">
          <a:extLst>
            <a:ext uri="{FF2B5EF4-FFF2-40B4-BE49-F238E27FC236}">
              <a16:creationId xmlns:a16="http://schemas.microsoft.com/office/drawing/2014/main" id="{BA237658-CD6F-49B2-8CC3-3D9B63E50A1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4" name="1 CuadroTexto">
          <a:extLst>
            <a:ext uri="{FF2B5EF4-FFF2-40B4-BE49-F238E27FC236}">
              <a16:creationId xmlns:a16="http://schemas.microsoft.com/office/drawing/2014/main" id="{19D862A2-1A29-43B0-B260-C3865A73F90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5" name="2 CuadroTexto">
          <a:extLst>
            <a:ext uri="{FF2B5EF4-FFF2-40B4-BE49-F238E27FC236}">
              <a16:creationId xmlns:a16="http://schemas.microsoft.com/office/drawing/2014/main" id="{6C396A86-A206-4BBE-9C09-F706895EA34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6" name="3 CuadroTexto">
          <a:extLst>
            <a:ext uri="{FF2B5EF4-FFF2-40B4-BE49-F238E27FC236}">
              <a16:creationId xmlns:a16="http://schemas.microsoft.com/office/drawing/2014/main" id="{C71E4391-5F4C-4DC8-B2B1-9310F2BECF6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7" name="4 CuadroTexto">
          <a:extLst>
            <a:ext uri="{FF2B5EF4-FFF2-40B4-BE49-F238E27FC236}">
              <a16:creationId xmlns:a16="http://schemas.microsoft.com/office/drawing/2014/main" id="{3E4BF78E-8A8C-46FE-A53B-127C618398D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8" name="6 CuadroTexto">
          <a:extLst>
            <a:ext uri="{FF2B5EF4-FFF2-40B4-BE49-F238E27FC236}">
              <a16:creationId xmlns:a16="http://schemas.microsoft.com/office/drawing/2014/main" id="{C433F7CE-2755-4677-8686-7CCF0697E85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669" name="8 CuadroTexto">
          <a:extLst>
            <a:ext uri="{FF2B5EF4-FFF2-40B4-BE49-F238E27FC236}">
              <a16:creationId xmlns:a16="http://schemas.microsoft.com/office/drawing/2014/main" id="{27C82F9D-5A1B-43F3-A81E-DB909221CC3A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0" name="1 CuadroTexto">
          <a:extLst>
            <a:ext uri="{FF2B5EF4-FFF2-40B4-BE49-F238E27FC236}">
              <a16:creationId xmlns:a16="http://schemas.microsoft.com/office/drawing/2014/main" id="{8BF2AB1F-6081-4093-AC14-2C4849AE0CF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1" name="2 CuadroTexto">
          <a:extLst>
            <a:ext uri="{FF2B5EF4-FFF2-40B4-BE49-F238E27FC236}">
              <a16:creationId xmlns:a16="http://schemas.microsoft.com/office/drawing/2014/main" id="{3C2D3FF7-28B4-45C5-ADAF-67EF515B58D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2" name="3 CuadroTexto">
          <a:extLst>
            <a:ext uri="{FF2B5EF4-FFF2-40B4-BE49-F238E27FC236}">
              <a16:creationId xmlns:a16="http://schemas.microsoft.com/office/drawing/2014/main" id="{48F1063A-7325-47D9-87B6-6732CC6A593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3" name="4 CuadroTexto">
          <a:extLst>
            <a:ext uri="{FF2B5EF4-FFF2-40B4-BE49-F238E27FC236}">
              <a16:creationId xmlns:a16="http://schemas.microsoft.com/office/drawing/2014/main" id="{271DCF20-8BDA-44C7-8E00-15DE9C7369E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4" name="5 CuadroTexto">
          <a:extLst>
            <a:ext uri="{FF2B5EF4-FFF2-40B4-BE49-F238E27FC236}">
              <a16:creationId xmlns:a16="http://schemas.microsoft.com/office/drawing/2014/main" id="{E2C06C18-094D-4F9A-AE0C-D6C1D6717FD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5" name="6 CuadroTexto">
          <a:extLst>
            <a:ext uri="{FF2B5EF4-FFF2-40B4-BE49-F238E27FC236}">
              <a16:creationId xmlns:a16="http://schemas.microsoft.com/office/drawing/2014/main" id="{8110409C-F3BE-4C15-9B97-E3A8DA8E8BC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6" name="7 CuadroTexto">
          <a:extLst>
            <a:ext uri="{FF2B5EF4-FFF2-40B4-BE49-F238E27FC236}">
              <a16:creationId xmlns:a16="http://schemas.microsoft.com/office/drawing/2014/main" id="{520423F0-A2D5-4FBE-817D-CC903010560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7" name="8 CuadroTexto">
          <a:extLst>
            <a:ext uri="{FF2B5EF4-FFF2-40B4-BE49-F238E27FC236}">
              <a16:creationId xmlns:a16="http://schemas.microsoft.com/office/drawing/2014/main" id="{474DEAB8-14AA-40EF-828A-76AEBAD82F6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8" name="1 CuadroTexto">
          <a:extLst>
            <a:ext uri="{FF2B5EF4-FFF2-40B4-BE49-F238E27FC236}">
              <a16:creationId xmlns:a16="http://schemas.microsoft.com/office/drawing/2014/main" id="{1FEF71BF-B6DF-407E-904B-58362A939E7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9" name="2 CuadroTexto">
          <a:extLst>
            <a:ext uri="{FF2B5EF4-FFF2-40B4-BE49-F238E27FC236}">
              <a16:creationId xmlns:a16="http://schemas.microsoft.com/office/drawing/2014/main" id="{97892352-7062-49F6-9970-CDE6A54C63D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80" name="3 CuadroTexto">
          <a:extLst>
            <a:ext uri="{FF2B5EF4-FFF2-40B4-BE49-F238E27FC236}">
              <a16:creationId xmlns:a16="http://schemas.microsoft.com/office/drawing/2014/main" id="{0CF3EDAD-2322-4CCE-B61D-2F10C734CE6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81" name="4 CuadroTexto">
          <a:extLst>
            <a:ext uri="{FF2B5EF4-FFF2-40B4-BE49-F238E27FC236}">
              <a16:creationId xmlns:a16="http://schemas.microsoft.com/office/drawing/2014/main" id="{0F8350F2-13D4-4ECB-9E44-AEF209C8C8C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82" name="5 CuadroTexto">
          <a:extLst>
            <a:ext uri="{FF2B5EF4-FFF2-40B4-BE49-F238E27FC236}">
              <a16:creationId xmlns:a16="http://schemas.microsoft.com/office/drawing/2014/main" id="{A1E26D8B-56F2-45DE-AA2C-6247C0CB91F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83" name="6 CuadroTexto">
          <a:extLst>
            <a:ext uri="{FF2B5EF4-FFF2-40B4-BE49-F238E27FC236}">
              <a16:creationId xmlns:a16="http://schemas.microsoft.com/office/drawing/2014/main" id="{3CCB0F08-8274-42E9-99FC-0D05C91AF88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684" name="8 CuadroTexto">
          <a:extLst>
            <a:ext uri="{FF2B5EF4-FFF2-40B4-BE49-F238E27FC236}">
              <a16:creationId xmlns:a16="http://schemas.microsoft.com/office/drawing/2014/main" id="{A85427EB-4415-4A4E-9080-DB1A37E00A9B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85" name="1 CuadroTexto">
          <a:extLst>
            <a:ext uri="{FF2B5EF4-FFF2-40B4-BE49-F238E27FC236}">
              <a16:creationId xmlns:a16="http://schemas.microsoft.com/office/drawing/2014/main" id="{C9F19F11-DA65-4A03-9655-66D3E64C682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86" name="2 CuadroTexto">
          <a:extLst>
            <a:ext uri="{FF2B5EF4-FFF2-40B4-BE49-F238E27FC236}">
              <a16:creationId xmlns:a16="http://schemas.microsoft.com/office/drawing/2014/main" id="{A9E84962-BD56-4AD6-825F-FA5B6C6F31A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87" name="3 CuadroTexto">
          <a:extLst>
            <a:ext uri="{FF2B5EF4-FFF2-40B4-BE49-F238E27FC236}">
              <a16:creationId xmlns:a16="http://schemas.microsoft.com/office/drawing/2014/main" id="{7223815A-45BF-40A4-8481-1000075BC90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88" name="4 CuadroTexto">
          <a:extLst>
            <a:ext uri="{FF2B5EF4-FFF2-40B4-BE49-F238E27FC236}">
              <a16:creationId xmlns:a16="http://schemas.microsoft.com/office/drawing/2014/main" id="{A8E39B2C-0040-41E6-96AC-BD947C6A34A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89" name="5 CuadroTexto">
          <a:extLst>
            <a:ext uri="{FF2B5EF4-FFF2-40B4-BE49-F238E27FC236}">
              <a16:creationId xmlns:a16="http://schemas.microsoft.com/office/drawing/2014/main" id="{49A18A9D-105E-4694-8EBA-E67A2A153A2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90" name="6 CuadroTexto">
          <a:extLst>
            <a:ext uri="{FF2B5EF4-FFF2-40B4-BE49-F238E27FC236}">
              <a16:creationId xmlns:a16="http://schemas.microsoft.com/office/drawing/2014/main" id="{1097DF41-9511-43F4-A96D-4C863442916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91" name="7 CuadroTexto">
          <a:extLst>
            <a:ext uri="{FF2B5EF4-FFF2-40B4-BE49-F238E27FC236}">
              <a16:creationId xmlns:a16="http://schemas.microsoft.com/office/drawing/2014/main" id="{EEFC8D5F-1E72-4A29-A865-576CBB8454B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92" name="8 CuadroTexto">
          <a:extLst>
            <a:ext uri="{FF2B5EF4-FFF2-40B4-BE49-F238E27FC236}">
              <a16:creationId xmlns:a16="http://schemas.microsoft.com/office/drawing/2014/main" id="{088FC308-C069-4A5B-8133-B3209236B97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93" name="1 CuadroTexto">
          <a:extLst>
            <a:ext uri="{FF2B5EF4-FFF2-40B4-BE49-F238E27FC236}">
              <a16:creationId xmlns:a16="http://schemas.microsoft.com/office/drawing/2014/main" id="{20381F0C-AE00-4160-A999-ABE2908F707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94" name="2 CuadroTexto">
          <a:extLst>
            <a:ext uri="{FF2B5EF4-FFF2-40B4-BE49-F238E27FC236}">
              <a16:creationId xmlns:a16="http://schemas.microsoft.com/office/drawing/2014/main" id="{CF1FB885-C8C7-483C-B195-9D87596E16C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95" name="3 CuadroTexto">
          <a:extLst>
            <a:ext uri="{FF2B5EF4-FFF2-40B4-BE49-F238E27FC236}">
              <a16:creationId xmlns:a16="http://schemas.microsoft.com/office/drawing/2014/main" id="{60B234AA-5B0E-45E8-BA22-E94166735F4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96" name="4 CuadroTexto">
          <a:extLst>
            <a:ext uri="{FF2B5EF4-FFF2-40B4-BE49-F238E27FC236}">
              <a16:creationId xmlns:a16="http://schemas.microsoft.com/office/drawing/2014/main" id="{346EEE98-D821-4978-8E6D-0B13FA90121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97" name="6 CuadroTexto">
          <a:extLst>
            <a:ext uri="{FF2B5EF4-FFF2-40B4-BE49-F238E27FC236}">
              <a16:creationId xmlns:a16="http://schemas.microsoft.com/office/drawing/2014/main" id="{46EB6368-8E3D-49F4-945A-9695EEB0639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698" name="8 CuadroTexto">
          <a:extLst>
            <a:ext uri="{FF2B5EF4-FFF2-40B4-BE49-F238E27FC236}">
              <a16:creationId xmlns:a16="http://schemas.microsoft.com/office/drawing/2014/main" id="{82C31685-85F2-4901-916D-25EEAB92051D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99" name="1 CuadroTexto">
          <a:extLst>
            <a:ext uri="{FF2B5EF4-FFF2-40B4-BE49-F238E27FC236}">
              <a16:creationId xmlns:a16="http://schemas.microsoft.com/office/drawing/2014/main" id="{C4C9AD65-36B3-4B9A-BED4-A2A57CB4223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0" name="2 CuadroTexto">
          <a:extLst>
            <a:ext uri="{FF2B5EF4-FFF2-40B4-BE49-F238E27FC236}">
              <a16:creationId xmlns:a16="http://schemas.microsoft.com/office/drawing/2014/main" id="{DACD4077-E805-4DFF-9CA5-7E7656752DA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1" name="3 CuadroTexto">
          <a:extLst>
            <a:ext uri="{FF2B5EF4-FFF2-40B4-BE49-F238E27FC236}">
              <a16:creationId xmlns:a16="http://schemas.microsoft.com/office/drawing/2014/main" id="{25B6A9B7-7300-45FA-A44B-96769116F20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2" name="4 CuadroTexto">
          <a:extLst>
            <a:ext uri="{FF2B5EF4-FFF2-40B4-BE49-F238E27FC236}">
              <a16:creationId xmlns:a16="http://schemas.microsoft.com/office/drawing/2014/main" id="{132B819D-B693-4372-BA65-A0E348D5660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3" name="5 CuadroTexto">
          <a:extLst>
            <a:ext uri="{FF2B5EF4-FFF2-40B4-BE49-F238E27FC236}">
              <a16:creationId xmlns:a16="http://schemas.microsoft.com/office/drawing/2014/main" id="{C6E568FC-9625-4551-9F4B-A4E23CB4A06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4" name="6 CuadroTexto">
          <a:extLst>
            <a:ext uri="{FF2B5EF4-FFF2-40B4-BE49-F238E27FC236}">
              <a16:creationId xmlns:a16="http://schemas.microsoft.com/office/drawing/2014/main" id="{02E2E813-5CB2-4267-A050-691DC3D202E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5" name="7 CuadroTexto">
          <a:extLst>
            <a:ext uri="{FF2B5EF4-FFF2-40B4-BE49-F238E27FC236}">
              <a16:creationId xmlns:a16="http://schemas.microsoft.com/office/drawing/2014/main" id="{595E50B2-FE84-44CA-AC2C-79BA0A82D73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6" name="8 CuadroTexto">
          <a:extLst>
            <a:ext uri="{FF2B5EF4-FFF2-40B4-BE49-F238E27FC236}">
              <a16:creationId xmlns:a16="http://schemas.microsoft.com/office/drawing/2014/main" id="{6D34CA0E-7FAA-4472-B173-46A42464572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7" name="1 CuadroTexto">
          <a:extLst>
            <a:ext uri="{FF2B5EF4-FFF2-40B4-BE49-F238E27FC236}">
              <a16:creationId xmlns:a16="http://schemas.microsoft.com/office/drawing/2014/main" id="{DC9BB57C-DCE2-4892-8DB6-06675E9F02C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8" name="2 CuadroTexto">
          <a:extLst>
            <a:ext uri="{FF2B5EF4-FFF2-40B4-BE49-F238E27FC236}">
              <a16:creationId xmlns:a16="http://schemas.microsoft.com/office/drawing/2014/main" id="{6F93AA62-D325-404F-ABB2-0C9A98C3A05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9" name="3 CuadroTexto">
          <a:extLst>
            <a:ext uri="{FF2B5EF4-FFF2-40B4-BE49-F238E27FC236}">
              <a16:creationId xmlns:a16="http://schemas.microsoft.com/office/drawing/2014/main" id="{E48F5409-9C83-4559-BA86-93A184DD422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10" name="4 CuadroTexto">
          <a:extLst>
            <a:ext uri="{FF2B5EF4-FFF2-40B4-BE49-F238E27FC236}">
              <a16:creationId xmlns:a16="http://schemas.microsoft.com/office/drawing/2014/main" id="{EF41C133-9225-40C2-9F6D-5EA50A3BBAF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11" name="5 CuadroTexto">
          <a:extLst>
            <a:ext uri="{FF2B5EF4-FFF2-40B4-BE49-F238E27FC236}">
              <a16:creationId xmlns:a16="http://schemas.microsoft.com/office/drawing/2014/main" id="{8EC6AD31-12D4-4871-A35E-14D16644AE3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12" name="6 CuadroTexto">
          <a:extLst>
            <a:ext uri="{FF2B5EF4-FFF2-40B4-BE49-F238E27FC236}">
              <a16:creationId xmlns:a16="http://schemas.microsoft.com/office/drawing/2014/main" id="{89F3DD23-4D28-49EA-B161-940270D35A6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3" name="1 CuadroTexto">
          <a:extLst>
            <a:ext uri="{FF2B5EF4-FFF2-40B4-BE49-F238E27FC236}">
              <a16:creationId xmlns:a16="http://schemas.microsoft.com/office/drawing/2014/main" id="{AE51CEB2-6571-4C94-82BB-3615397E67C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14" name="2 CuadroTexto">
          <a:extLst>
            <a:ext uri="{FF2B5EF4-FFF2-40B4-BE49-F238E27FC236}">
              <a16:creationId xmlns:a16="http://schemas.microsoft.com/office/drawing/2014/main" id="{8856FC9A-AA88-45FA-A71A-A31D32F4DDC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5" name="3 CuadroTexto">
          <a:extLst>
            <a:ext uri="{FF2B5EF4-FFF2-40B4-BE49-F238E27FC236}">
              <a16:creationId xmlns:a16="http://schemas.microsoft.com/office/drawing/2014/main" id="{62EF57F4-C0D8-47DC-87C7-7153ACBA62A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16" name="4 CuadroTexto">
          <a:extLst>
            <a:ext uri="{FF2B5EF4-FFF2-40B4-BE49-F238E27FC236}">
              <a16:creationId xmlns:a16="http://schemas.microsoft.com/office/drawing/2014/main" id="{21DBB175-A6C2-422B-A8BB-F85646FDC05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7" name="5 CuadroTexto">
          <a:extLst>
            <a:ext uri="{FF2B5EF4-FFF2-40B4-BE49-F238E27FC236}">
              <a16:creationId xmlns:a16="http://schemas.microsoft.com/office/drawing/2014/main" id="{A47C2931-1660-4E49-BC34-96B34FAFD21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18" name="6 CuadroTexto">
          <a:extLst>
            <a:ext uri="{FF2B5EF4-FFF2-40B4-BE49-F238E27FC236}">
              <a16:creationId xmlns:a16="http://schemas.microsoft.com/office/drawing/2014/main" id="{9D82D069-4FC7-4776-83A8-B4F71F7870A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9" name="7 CuadroTexto">
          <a:extLst>
            <a:ext uri="{FF2B5EF4-FFF2-40B4-BE49-F238E27FC236}">
              <a16:creationId xmlns:a16="http://schemas.microsoft.com/office/drawing/2014/main" id="{40DE8FAD-ED83-49D8-BDAD-3F22AFE4E48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0" name="8 CuadroTexto">
          <a:extLst>
            <a:ext uri="{FF2B5EF4-FFF2-40B4-BE49-F238E27FC236}">
              <a16:creationId xmlns:a16="http://schemas.microsoft.com/office/drawing/2014/main" id="{9DBE65A8-6DAD-468D-B7D3-AC8C10E267C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1" name="1 CuadroTexto">
          <a:extLst>
            <a:ext uri="{FF2B5EF4-FFF2-40B4-BE49-F238E27FC236}">
              <a16:creationId xmlns:a16="http://schemas.microsoft.com/office/drawing/2014/main" id="{8513E7DE-641B-44DD-B6F1-410358BC29F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2" name="2 CuadroTexto">
          <a:extLst>
            <a:ext uri="{FF2B5EF4-FFF2-40B4-BE49-F238E27FC236}">
              <a16:creationId xmlns:a16="http://schemas.microsoft.com/office/drawing/2014/main" id="{BD15D5AB-9480-4D5B-90CB-69260EC39255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3" name="3 CuadroTexto">
          <a:extLst>
            <a:ext uri="{FF2B5EF4-FFF2-40B4-BE49-F238E27FC236}">
              <a16:creationId xmlns:a16="http://schemas.microsoft.com/office/drawing/2014/main" id="{B877574D-4E6F-4ECA-9740-E7288180913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4" name="4 CuadroTexto">
          <a:extLst>
            <a:ext uri="{FF2B5EF4-FFF2-40B4-BE49-F238E27FC236}">
              <a16:creationId xmlns:a16="http://schemas.microsoft.com/office/drawing/2014/main" id="{E3742A2D-D245-4C9F-9FAA-DBC33A1A198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5" name="6 CuadroTexto">
          <a:extLst>
            <a:ext uri="{FF2B5EF4-FFF2-40B4-BE49-F238E27FC236}">
              <a16:creationId xmlns:a16="http://schemas.microsoft.com/office/drawing/2014/main" id="{0F2407A5-4256-4677-8F72-F693EFD8734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726" name="8 CuadroTexto">
          <a:extLst>
            <a:ext uri="{FF2B5EF4-FFF2-40B4-BE49-F238E27FC236}">
              <a16:creationId xmlns:a16="http://schemas.microsoft.com/office/drawing/2014/main" id="{5D3F175D-798F-424C-B9F8-445D50AB58F4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7" name="1 CuadroTexto">
          <a:extLst>
            <a:ext uri="{FF2B5EF4-FFF2-40B4-BE49-F238E27FC236}">
              <a16:creationId xmlns:a16="http://schemas.microsoft.com/office/drawing/2014/main" id="{E2EE84A5-E77A-4DD8-A810-3DEABA85929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28" name="2 CuadroTexto">
          <a:extLst>
            <a:ext uri="{FF2B5EF4-FFF2-40B4-BE49-F238E27FC236}">
              <a16:creationId xmlns:a16="http://schemas.microsoft.com/office/drawing/2014/main" id="{EEAE1CCD-2B43-425C-8090-5C6C86B6370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9" name="3 CuadroTexto">
          <a:extLst>
            <a:ext uri="{FF2B5EF4-FFF2-40B4-BE49-F238E27FC236}">
              <a16:creationId xmlns:a16="http://schemas.microsoft.com/office/drawing/2014/main" id="{CC9F87EE-9987-43F1-AF68-C7E9B99D1D8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0" name="4 CuadroTexto">
          <a:extLst>
            <a:ext uri="{FF2B5EF4-FFF2-40B4-BE49-F238E27FC236}">
              <a16:creationId xmlns:a16="http://schemas.microsoft.com/office/drawing/2014/main" id="{6676BC67-DB0C-4689-BEB3-8CBCE2A905D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1" name="5 CuadroTexto">
          <a:extLst>
            <a:ext uri="{FF2B5EF4-FFF2-40B4-BE49-F238E27FC236}">
              <a16:creationId xmlns:a16="http://schemas.microsoft.com/office/drawing/2014/main" id="{09C0AF21-AEC9-4ECB-A497-3D7E74D38C1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2" name="6 CuadroTexto">
          <a:extLst>
            <a:ext uri="{FF2B5EF4-FFF2-40B4-BE49-F238E27FC236}">
              <a16:creationId xmlns:a16="http://schemas.microsoft.com/office/drawing/2014/main" id="{7EED959C-F312-45A6-AD81-44C1E10AFBC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3" name="7 CuadroTexto">
          <a:extLst>
            <a:ext uri="{FF2B5EF4-FFF2-40B4-BE49-F238E27FC236}">
              <a16:creationId xmlns:a16="http://schemas.microsoft.com/office/drawing/2014/main" id="{F364E3B2-F7A0-4193-B100-3DA5B61FB95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4" name="8 CuadroTexto">
          <a:extLst>
            <a:ext uri="{FF2B5EF4-FFF2-40B4-BE49-F238E27FC236}">
              <a16:creationId xmlns:a16="http://schemas.microsoft.com/office/drawing/2014/main" id="{EB4F2FDE-BBAF-4CD1-A56B-7CF041E0EFB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5" name="1 CuadroTexto">
          <a:extLst>
            <a:ext uri="{FF2B5EF4-FFF2-40B4-BE49-F238E27FC236}">
              <a16:creationId xmlns:a16="http://schemas.microsoft.com/office/drawing/2014/main" id="{1AF7BD0D-D457-4CD3-A184-3F5546123B3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6" name="2 CuadroTexto">
          <a:extLst>
            <a:ext uri="{FF2B5EF4-FFF2-40B4-BE49-F238E27FC236}">
              <a16:creationId xmlns:a16="http://schemas.microsoft.com/office/drawing/2014/main" id="{D38E906F-0BCD-4CE4-837C-ED9DE9F2359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7" name="3 CuadroTexto">
          <a:extLst>
            <a:ext uri="{FF2B5EF4-FFF2-40B4-BE49-F238E27FC236}">
              <a16:creationId xmlns:a16="http://schemas.microsoft.com/office/drawing/2014/main" id="{C09A6734-3087-4594-9FF2-4B9841B1708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8" name="4 CuadroTexto">
          <a:extLst>
            <a:ext uri="{FF2B5EF4-FFF2-40B4-BE49-F238E27FC236}">
              <a16:creationId xmlns:a16="http://schemas.microsoft.com/office/drawing/2014/main" id="{C9C6E1FB-067D-4C00-8B15-0AF30194224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9" name="5 CuadroTexto">
          <a:extLst>
            <a:ext uri="{FF2B5EF4-FFF2-40B4-BE49-F238E27FC236}">
              <a16:creationId xmlns:a16="http://schemas.microsoft.com/office/drawing/2014/main" id="{AEF71286-2747-490E-A9A3-023A5BE8B4F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40" name="6 CuadroTexto">
          <a:extLst>
            <a:ext uri="{FF2B5EF4-FFF2-40B4-BE49-F238E27FC236}">
              <a16:creationId xmlns:a16="http://schemas.microsoft.com/office/drawing/2014/main" id="{749D749E-A545-435F-8F7F-DB1CEBC505C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41" name="8 CuadroTexto">
          <a:extLst>
            <a:ext uri="{FF2B5EF4-FFF2-40B4-BE49-F238E27FC236}">
              <a16:creationId xmlns:a16="http://schemas.microsoft.com/office/drawing/2014/main" id="{F3759FC0-E9CF-40EE-B510-657C680A592F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742" name="1 CuadroTexto">
          <a:extLst>
            <a:ext uri="{FF2B5EF4-FFF2-40B4-BE49-F238E27FC236}">
              <a16:creationId xmlns:a16="http://schemas.microsoft.com/office/drawing/2014/main" id="{B0EA81E4-CC9E-4DE9-8D97-56D51B409487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743" name="2 CuadroTexto">
          <a:extLst>
            <a:ext uri="{FF2B5EF4-FFF2-40B4-BE49-F238E27FC236}">
              <a16:creationId xmlns:a16="http://schemas.microsoft.com/office/drawing/2014/main" id="{D1BE8C65-A0E4-48F6-B354-F95B947365F8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744" name="3 CuadroTexto">
          <a:extLst>
            <a:ext uri="{FF2B5EF4-FFF2-40B4-BE49-F238E27FC236}">
              <a16:creationId xmlns:a16="http://schemas.microsoft.com/office/drawing/2014/main" id="{EDFB23C9-1B0E-475D-BC0D-7EC8DAE10094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745" name="4 CuadroTexto">
          <a:extLst>
            <a:ext uri="{FF2B5EF4-FFF2-40B4-BE49-F238E27FC236}">
              <a16:creationId xmlns:a16="http://schemas.microsoft.com/office/drawing/2014/main" id="{980CCF72-39A4-4966-8BE2-96CC9EFED7CF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746" name="5 CuadroTexto">
          <a:extLst>
            <a:ext uri="{FF2B5EF4-FFF2-40B4-BE49-F238E27FC236}">
              <a16:creationId xmlns:a16="http://schemas.microsoft.com/office/drawing/2014/main" id="{17C60C75-4CCD-43EB-86BE-DAD3BE13782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747" name="6 CuadroTexto">
          <a:extLst>
            <a:ext uri="{FF2B5EF4-FFF2-40B4-BE49-F238E27FC236}">
              <a16:creationId xmlns:a16="http://schemas.microsoft.com/office/drawing/2014/main" id="{BE6DA8FB-4C61-4BB1-83F5-9F405FF1AEC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748" name="7 CuadroTexto">
          <a:extLst>
            <a:ext uri="{FF2B5EF4-FFF2-40B4-BE49-F238E27FC236}">
              <a16:creationId xmlns:a16="http://schemas.microsoft.com/office/drawing/2014/main" id="{29001EE3-7CAA-4F50-B211-456B3C092808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749" name="8 CuadroTexto">
          <a:extLst>
            <a:ext uri="{FF2B5EF4-FFF2-40B4-BE49-F238E27FC236}">
              <a16:creationId xmlns:a16="http://schemas.microsoft.com/office/drawing/2014/main" id="{191A2BC2-E0B3-41CB-ADCD-5EE83D37074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750" name="1 CuadroTexto">
          <a:extLst>
            <a:ext uri="{FF2B5EF4-FFF2-40B4-BE49-F238E27FC236}">
              <a16:creationId xmlns:a16="http://schemas.microsoft.com/office/drawing/2014/main" id="{CF33C669-EC95-41F6-9CDC-8D1A2523B9B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751" name="2 CuadroTexto">
          <a:extLst>
            <a:ext uri="{FF2B5EF4-FFF2-40B4-BE49-F238E27FC236}">
              <a16:creationId xmlns:a16="http://schemas.microsoft.com/office/drawing/2014/main" id="{4DFE78CF-EF7F-45F8-9160-1EF3D7D129A9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752" name="3 CuadroTexto">
          <a:extLst>
            <a:ext uri="{FF2B5EF4-FFF2-40B4-BE49-F238E27FC236}">
              <a16:creationId xmlns:a16="http://schemas.microsoft.com/office/drawing/2014/main" id="{FB3735BE-C530-4083-AAD9-DAD73DA6832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753" name="4 CuadroTexto">
          <a:extLst>
            <a:ext uri="{FF2B5EF4-FFF2-40B4-BE49-F238E27FC236}">
              <a16:creationId xmlns:a16="http://schemas.microsoft.com/office/drawing/2014/main" id="{1ACFE7B1-3DA4-435D-959A-702BFFCAA8B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754" name="6 CuadroTexto">
          <a:extLst>
            <a:ext uri="{FF2B5EF4-FFF2-40B4-BE49-F238E27FC236}">
              <a16:creationId xmlns:a16="http://schemas.microsoft.com/office/drawing/2014/main" id="{6C9C36C1-F482-444C-8D9A-3094D788632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755" name="8 CuadroTexto">
          <a:extLst>
            <a:ext uri="{FF2B5EF4-FFF2-40B4-BE49-F238E27FC236}">
              <a16:creationId xmlns:a16="http://schemas.microsoft.com/office/drawing/2014/main" id="{0F6AA41F-0CB9-4E64-99A8-97751D92CCAD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6" name="1 CuadroTexto">
          <a:extLst>
            <a:ext uri="{FF2B5EF4-FFF2-40B4-BE49-F238E27FC236}">
              <a16:creationId xmlns:a16="http://schemas.microsoft.com/office/drawing/2014/main" id="{998D47E9-8157-487D-BC98-FDBE72DE72D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57" name="2 CuadroTexto">
          <a:extLst>
            <a:ext uri="{FF2B5EF4-FFF2-40B4-BE49-F238E27FC236}">
              <a16:creationId xmlns:a16="http://schemas.microsoft.com/office/drawing/2014/main" id="{6F8DC5C6-A447-4756-BEBE-ACFAEB9D42A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8" name="3 CuadroTexto">
          <a:extLst>
            <a:ext uri="{FF2B5EF4-FFF2-40B4-BE49-F238E27FC236}">
              <a16:creationId xmlns:a16="http://schemas.microsoft.com/office/drawing/2014/main" id="{0D28006E-FB0E-4AAA-98B0-5DC1B4AC54B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59" name="4 CuadroTexto">
          <a:extLst>
            <a:ext uri="{FF2B5EF4-FFF2-40B4-BE49-F238E27FC236}">
              <a16:creationId xmlns:a16="http://schemas.microsoft.com/office/drawing/2014/main" id="{CF0F508E-7C1B-4E57-B178-721D16C4BCB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0" name="5 CuadroTexto">
          <a:extLst>
            <a:ext uri="{FF2B5EF4-FFF2-40B4-BE49-F238E27FC236}">
              <a16:creationId xmlns:a16="http://schemas.microsoft.com/office/drawing/2014/main" id="{C0214E81-64CC-42ED-A4C8-3B40503AFEA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1" name="6 CuadroTexto">
          <a:extLst>
            <a:ext uri="{FF2B5EF4-FFF2-40B4-BE49-F238E27FC236}">
              <a16:creationId xmlns:a16="http://schemas.microsoft.com/office/drawing/2014/main" id="{47740D6C-788C-4EF8-BAFB-6FD4B89F886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2" name="7 CuadroTexto">
          <a:extLst>
            <a:ext uri="{FF2B5EF4-FFF2-40B4-BE49-F238E27FC236}">
              <a16:creationId xmlns:a16="http://schemas.microsoft.com/office/drawing/2014/main" id="{BAC2E3D4-E2EA-4AF8-B879-EB85EB9F597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3" name="8 CuadroTexto">
          <a:extLst>
            <a:ext uri="{FF2B5EF4-FFF2-40B4-BE49-F238E27FC236}">
              <a16:creationId xmlns:a16="http://schemas.microsoft.com/office/drawing/2014/main" id="{52996127-347C-4565-A9B1-D5C7B82B82A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4" name="1 CuadroTexto">
          <a:extLst>
            <a:ext uri="{FF2B5EF4-FFF2-40B4-BE49-F238E27FC236}">
              <a16:creationId xmlns:a16="http://schemas.microsoft.com/office/drawing/2014/main" id="{5A04151D-6288-4125-AB05-12103D86D01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5" name="2 CuadroTexto">
          <a:extLst>
            <a:ext uri="{FF2B5EF4-FFF2-40B4-BE49-F238E27FC236}">
              <a16:creationId xmlns:a16="http://schemas.microsoft.com/office/drawing/2014/main" id="{A7B899F6-CA4E-4ECA-8628-4D925D21BFE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6" name="3 CuadroTexto">
          <a:extLst>
            <a:ext uri="{FF2B5EF4-FFF2-40B4-BE49-F238E27FC236}">
              <a16:creationId xmlns:a16="http://schemas.microsoft.com/office/drawing/2014/main" id="{498C600B-D28D-43BF-B671-20F54BE33D7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7" name="4 CuadroTexto">
          <a:extLst>
            <a:ext uri="{FF2B5EF4-FFF2-40B4-BE49-F238E27FC236}">
              <a16:creationId xmlns:a16="http://schemas.microsoft.com/office/drawing/2014/main" id="{92103FF4-1A3E-4B31-A339-0AA3500738A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8" name="6 CuadroTexto">
          <a:extLst>
            <a:ext uri="{FF2B5EF4-FFF2-40B4-BE49-F238E27FC236}">
              <a16:creationId xmlns:a16="http://schemas.microsoft.com/office/drawing/2014/main" id="{3DC1A5C6-1D65-4D3B-B6A8-E5B9F264307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69" name="8 CuadroTexto">
          <a:extLst>
            <a:ext uri="{FF2B5EF4-FFF2-40B4-BE49-F238E27FC236}">
              <a16:creationId xmlns:a16="http://schemas.microsoft.com/office/drawing/2014/main" id="{59C113D2-99C6-4284-BCFA-339FE80BA391}"/>
            </a:ext>
          </a:extLst>
        </xdr:cNvPr>
        <xdr:cNvSpPr txBox="1"/>
      </xdr:nvSpPr>
      <xdr:spPr>
        <a:xfrm>
          <a:off x="49453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0" name="1 CuadroTexto">
          <a:extLst>
            <a:ext uri="{FF2B5EF4-FFF2-40B4-BE49-F238E27FC236}">
              <a16:creationId xmlns:a16="http://schemas.microsoft.com/office/drawing/2014/main" id="{D750C2CB-62C4-4482-820E-C8249E173B5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1" name="2 CuadroTexto">
          <a:extLst>
            <a:ext uri="{FF2B5EF4-FFF2-40B4-BE49-F238E27FC236}">
              <a16:creationId xmlns:a16="http://schemas.microsoft.com/office/drawing/2014/main" id="{8C599CAD-F1F2-4319-80E6-A0725940D91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2" name="3 CuadroTexto">
          <a:extLst>
            <a:ext uri="{FF2B5EF4-FFF2-40B4-BE49-F238E27FC236}">
              <a16:creationId xmlns:a16="http://schemas.microsoft.com/office/drawing/2014/main" id="{7B7981C2-EEA4-485B-B099-1E36BA92C9E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3" name="4 CuadroTexto">
          <a:extLst>
            <a:ext uri="{FF2B5EF4-FFF2-40B4-BE49-F238E27FC236}">
              <a16:creationId xmlns:a16="http://schemas.microsoft.com/office/drawing/2014/main" id="{CB3289FD-B532-44B5-8CE4-240B740A340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4" name="5 CuadroTexto">
          <a:extLst>
            <a:ext uri="{FF2B5EF4-FFF2-40B4-BE49-F238E27FC236}">
              <a16:creationId xmlns:a16="http://schemas.microsoft.com/office/drawing/2014/main" id="{E0B660D7-8E47-4D28-AE8F-ECE21D267EC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5" name="6 CuadroTexto">
          <a:extLst>
            <a:ext uri="{FF2B5EF4-FFF2-40B4-BE49-F238E27FC236}">
              <a16:creationId xmlns:a16="http://schemas.microsoft.com/office/drawing/2014/main" id="{A27E1A50-3C8C-417A-9FC7-2F732DF4D79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6" name="7 CuadroTexto">
          <a:extLst>
            <a:ext uri="{FF2B5EF4-FFF2-40B4-BE49-F238E27FC236}">
              <a16:creationId xmlns:a16="http://schemas.microsoft.com/office/drawing/2014/main" id="{3D404D5B-CE50-42D5-941B-D2DB291D806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7" name="8 CuadroTexto">
          <a:extLst>
            <a:ext uri="{FF2B5EF4-FFF2-40B4-BE49-F238E27FC236}">
              <a16:creationId xmlns:a16="http://schemas.microsoft.com/office/drawing/2014/main" id="{2AB4E134-CA37-40D5-8A8D-8D81B2655DC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8" name="1 CuadroTexto">
          <a:extLst>
            <a:ext uri="{FF2B5EF4-FFF2-40B4-BE49-F238E27FC236}">
              <a16:creationId xmlns:a16="http://schemas.microsoft.com/office/drawing/2014/main" id="{2554DD2C-DAFF-4B2A-8207-3D453471F23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9" name="2 CuadroTexto">
          <a:extLst>
            <a:ext uri="{FF2B5EF4-FFF2-40B4-BE49-F238E27FC236}">
              <a16:creationId xmlns:a16="http://schemas.microsoft.com/office/drawing/2014/main" id="{849DF569-4C87-44A6-A6FA-F2576A46DB1D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0" name="3 CuadroTexto">
          <a:extLst>
            <a:ext uri="{FF2B5EF4-FFF2-40B4-BE49-F238E27FC236}">
              <a16:creationId xmlns:a16="http://schemas.microsoft.com/office/drawing/2014/main" id="{5B25EA53-D276-4CDC-8567-16AFC85475B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1" name="4 CuadroTexto">
          <a:extLst>
            <a:ext uri="{FF2B5EF4-FFF2-40B4-BE49-F238E27FC236}">
              <a16:creationId xmlns:a16="http://schemas.microsoft.com/office/drawing/2014/main" id="{89FA918E-9F22-40A3-AC42-2E29A7F91BA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2" name="6 CuadroTexto">
          <a:extLst>
            <a:ext uri="{FF2B5EF4-FFF2-40B4-BE49-F238E27FC236}">
              <a16:creationId xmlns:a16="http://schemas.microsoft.com/office/drawing/2014/main" id="{43672A77-3D63-47CB-8FCD-1895BDF789C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783" name="8 CuadroTexto">
          <a:extLst>
            <a:ext uri="{FF2B5EF4-FFF2-40B4-BE49-F238E27FC236}">
              <a16:creationId xmlns:a16="http://schemas.microsoft.com/office/drawing/2014/main" id="{74A90E22-B81E-4BCD-918C-0678FE27D7A2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4" name="1 CuadroTexto">
          <a:extLst>
            <a:ext uri="{FF2B5EF4-FFF2-40B4-BE49-F238E27FC236}">
              <a16:creationId xmlns:a16="http://schemas.microsoft.com/office/drawing/2014/main" id="{67FE9EFF-F074-4D73-A8CD-0B163E9345E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85" name="2 CuadroTexto">
          <a:extLst>
            <a:ext uri="{FF2B5EF4-FFF2-40B4-BE49-F238E27FC236}">
              <a16:creationId xmlns:a16="http://schemas.microsoft.com/office/drawing/2014/main" id="{B22BCE7E-31EB-4E36-9FA3-9EC79DD7715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6" name="3 CuadroTexto">
          <a:extLst>
            <a:ext uri="{FF2B5EF4-FFF2-40B4-BE49-F238E27FC236}">
              <a16:creationId xmlns:a16="http://schemas.microsoft.com/office/drawing/2014/main" id="{41AC8152-7E52-4689-9B28-FDC2CEB5984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87" name="4 CuadroTexto">
          <a:extLst>
            <a:ext uri="{FF2B5EF4-FFF2-40B4-BE49-F238E27FC236}">
              <a16:creationId xmlns:a16="http://schemas.microsoft.com/office/drawing/2014/main" id="{3EB9E794-91FD-423A-97B3-0B519FBC317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8" name="5 CuadroTexto">
          <a:extLst>
            <a:ext uri="{FF2B5EF4-FFF2-40B4-BE49-F238E27FC236}">
              <a16:creationId xmlns:a16="http://schemas.microsoft.com/office/drawing/2014/main" id="{ABEB43ED-3E73-454D-91B4-8B71F773055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89" name="6 CuadroTexto">
          <a:extLst>
            <a:ext uri="{FF2B5EF4-FFF2-40B4-BE49-F238E27FC236}">
              <a16:creationId xmlns:a16="http://schemas.microsoft.com/office/drawing/2014/main" id="{CD6C8E1E-A93D-42C7-B4E9-9B8CD4F3D15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0" name="7 CuadroTexto">
          <a:extLst>
            <a:ext uri="{FF2B5EF4-FFF2-40B4-BE49-F238E27FC236}">
              <a16:creationId xmlns:a16="http://schemas.microsoft.com/office/drawing/2014/main" id="{3BF0A97A-ED00-4206-849F-1D568E40164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1" name="8 CuadroTexto">
          <a:extLst>
            <a:ext uri="{FF2B5EF4-FFF2-40B4-BE49-F238E27FC236}">
              <a16:creationId xmlns:a16="http://schemas.microsoft.com/office/drawing/2014/main" id="{B3847B5D-5A5B-4673-97E9-A0C4DDF0F8A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2" name="1 CuadroTexto">
          <a:extLst>
            <a:ext uri="{FF2B5EF4-FFF2-40B4-BE49-F238E27FC236}">
              <a16:creationId xmlns:a16="http://schemas.microsoft.com/office/drawing/2014/main" id="{4C4D60FE-169E-48C6-A9EF-E3C6F51B8DB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3" name="2 CuadroTexto">
          <a:extLst>
            <a:ext uri="{FF2B5EF4-FFF2-40B4-BE49-F238E27FC236}">
              <a16:creationId xmlns:a16="http://schemas.microsoft.com/office/drawing/2014/main" id="{952EC650-96D9-48F4-93EA-C2F586BF464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4" name="3 CuadroTexto">
          <a:extLst>
            <a:ext uri="{FF2B5EF4-FFF2-40B4-BE49-F238E27FC236}">
              <a16:creationId xmlns:a16="http://schemas.microsoft.com/office/drawing/2014/main" id="{9C292299-D91B-4ED4-A11C-CE4B27DC3EF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5" name="4 CuadroTexto">
          <a:extLst>
            <a:ext uri="{FF2B5EF4-FFF2-40B4-BE49-F238E27FC236}">
              <a16:creationId xmlns:a16="http://schemas.microsoft.com/office/drawing/2014/main" id="{4432BC17-601E-4705-A666-DFE70B9A3A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6" name="5 CuadroTexto">
          <a:extLst>
            <a:ext uri="{FF2B5EF4-FFF2-40B4-BE49-F238E27FC236}">
              <a16:creationId xmlns:a16="http://schemas.microsoft.com/office/drawing/2014/main" id="{727F7F90-111D-4D30-A4C5-64CE51044F3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7" name="6 CuadroTexto">
          <a:extLst>
            <a:ext uri="{FF2B5EF4-FFF2-40B4-BE49-F238E27FC236}">
              <a16:creationId xmlns:a16="http://schemas.microsoft.com/office/drawing/2014/main" id="{E3A0145F-3A7D-40F1-A759-2802C304625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98" name="8 CuadroTexto">
          <a:extLst>
            <a:ext uri="{FF2B5EF4-FFF2-40B4-BE49-F238E27FC236}">
              <a16:creationId xmlns:a16="http://schemas.microsoft.com/office/drawing/2014/main" id="{52061785-12AD-4A7F-8FC9-419BBDFCF573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799" name="1 CuadroTexto">
          <a:extLst>
            <a:ext uri="{FF2B5EF4-FFF2-40B4-BE49-F238E27FC236}">
              <a16:creationId xmlns:a16="http://schemas.microsoft.com/office/drawing/2014/main" id="{BA8792F9-932F-41DB-BCC0-D5E5D606B748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800" name="2 CuadroTexto">
          <a:extLst>
            <a:ext uri="{FF2B5EF4-FFF2-40B4-BE49-F238E27FC236}">
              <a16:creationId xmlns:a16="http://schemas.microsoft.com/office/drawing/2014/main" id="{DB37B55B-A640-48BB-A3D2-F2D1048A6EDF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801" name="3 CuadroTexto">
          <a:extLst>
            <a:ext uri="{FF2B5EF4-FFF2-40B4-BE49-F238E27FC236}">
              <a16:creationId xmlns:a16="http://schemas.microsoft.com/office/drawing/2014/main" id="{CC1EB78D-5533-4224-B8A1-4679E929CD3C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802" name="4 CuadroTexto">
          <a:extLst>
            <a:ext uri="{FF2B5EF4-FFF2-40B4-BE49-F238E27FC236}">
              <a16:creationId xmlns:a16="http://schemas.microsoft.com/office/drawing/2014/main" id="{8E1EECAE-3D01-4645-A799-C53E6D7D3F1C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803" name="5 CuadroTexto">
          <a:extLst>
            <a:ext uri="{FF2B5EF4-FFF2-40B4-BE49-F238E27FC236}">
              <a16:creationId xmlns:a16="http://schemas.microsoft.com/office/drawing/2014/main" id="{2A10E81E-3F5C-4356-B617-501116CD8D3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804" name="6 CuadroTexto">
          <a:extLst>
            <a:ext uri="{FF2B5EF4-FFF2-40B4-BE49-F238E27FC236}">
              <a16:creationId xmlns:a16="http://schemas.microsoft.com/office/drawing/2014/main" id="{1135DF42-B895-4224-8A6B-BEF0043D2A6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805" name="7 CuadroTexto">
          <a:extLst>
            <a:ext uri="{FF2B5EF4-FFF2-40B4-BE49-F238E27FC236}">
              <a16:creationId xmlns:a16="http://schemas.microsoft.com/office/drawing/2014/main" id="{34F1A050-B17E-449C-AA1D-C66BCFDDAD14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806" name="8 CuadroTexto">
          <a:extLst>
            <a:ext uri="{FF2B5EF4-FFF2-40B4-BE49-F238E27FC236}">
              <a16:creationId xmlns:a16="http://schemas.microsoft.com/office/drawing/2014/main" id="{9F007989-AFAC-4C7E-BC3D-24A7E78DCA5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807" name="1 CuadroTexto">
          <a:extLst>
            <a:ext uri="{FF2B5EF4-FFF2-40B4-BE49-F238E27FC236}">
              <a16:creationId xmlns:a16="http://schemas.microsoft.com/office/drawing/2014/main" id="{A52E2529-FB1A-4EEA-B822-7045DD95C15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808" name="2 CuadroTexto">
          <a:extLst>
            <a:ext uri="{FF2B5EF4-FFF2-40B4-BE49-F238E27FC236}">
              <a16:creationId xmlns:a16="http://schemas.microsoft.com/office/drawing/2014/main" id="{633CEE9A-D7D0-45E2-827F-2BF8F3AF1926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809" name="3 CuadroTexto">
          <a:extLst>
            <a:ext uri="{FF2B5EF4-FFF2-40B4-BE49-F238E27FC236}">
              <a16:creationId xmlns:a16="http://schemas.microsoft.com/office/drawing/2014/main" id="{D5628BAB-F3D8-4399-AA0B-1BD29DB574EB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810" name="4 CuadroTexto">
          <a:extLst>
            <a:ext uri="{FF2B5EF4-FFF2-40B4-BE49-F238E27FC236}">
              <a16:creationId xmlns:a16="http://schemas.microsoft.com/office/drawing/2014/main" id="{B1F2BFB3-8163-4755-BD7F-350B05A11B7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811" name="6 CuadroTexto">
          <a:extLst>
            <a:ext uri="{FF2B5EF4-FFF2-40B4-BE49-F238E27FC236}">
              <a16:creationId xmlns:a16="http://schemas.microsoft.com/office/drawing/2014/main" id="{A458001B-1EE0-44E5-B249-884783F8C4EF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812" name="8 CuadroTexto">
          <a:extLst>
            <a:ext uri="{FF2B5EF4-FFF2-40B4-BE49-F238E27FC236}">
              <a16:creationId xmlns:a16="http://schemas.microsoft.com/office/drawing/2014/main" id="{CF611B0C-526F-46B1-80F6-24D2AA640119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3" name="1 CuadroTexto">
          <a:extLst>
            <a:ext uri="{FF2B5EF4-FFF2-40B4-BE49-F238E27FC236}">
              <a16:creationId xmlns:a16="http://schemas.microsoft.com/office/drawing/2014/main" id="{2C1AB687-92D4-49D1-8F0C-2F5FCF3FE1B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14" name="2 CuadroTexto">
          <a:extLst>
            <a:ext uri="{FF2B5EF4-FFF2-40B4-BE49-F238E27FC236}">
              <a16:creationId xmlns:a16="http://schemas.microsoft.com/office/drawing/2014/main" id="{299C53ED-09F0-4BFA-8D6E-D9AA4C1E368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5" name="3 CuadroTexto">
          <a:extLst>
            <a:ext uri="{FF2B5EF4-FFF2-40B4-BE49-F238E27FC236}">
              <a16:creationId xmlns:a16="http://schemas.microsoft.com/office/drawing/2014/main" id="{2EEEBED5-8B98-4920-8950-A8EFF790172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16" name="4 CuadroTexto">
          <a:extLst>
            <a:ext uri="{FF2B5EF4-FFF2-40B4-BE49-F238E27FC236}">
              <a16:creationId xmlns:a16="http://schemas.microsoft.com/office/drawing/2014/main" id="{23D96153-8787-44B3-8CCF-DA3FB5D1651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7" name="5 CuadroTexto">
          <a:extLst>
            <a:ext uri="{FF2B5EF4-FFF2-40B4-BE49-F238E27FC236}">
              <a16:creationId xmlns:a16="http://schemas.microsoft.com/office/drawing/2014/main" id="{6CF4BA7C-CC1E-4C06-8F22-9A5D633629F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18" name="6 CuadroTexto">
          <a:extLst>
            <a:ext uri="{FF2B5EF4-FFF2-40B4-BE49-F238E27FC236}">
              <a16:creationId xmlns:a16="http://schemas.microsoft.com/office/drawing/2014/main" id="{65078D51-71AB-4B4B-A436-52D72E73B76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9" name="7 CuadroTexto">
          <a:extLst>
            <a:ext uri="{FF2B5EF4-FFF2-40B4-BE49-F238E27FC236}">
              <a16:creationId xmlns:a16="http://schemas.microsoft.com/office/drawing/2014/main" id="{774105E7-1CDB-4C15-AE10-E16E11D9E1C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0" name="8 CuadroTexto">
          <a:extLst>
            <a:ext uri="{FF2B5EF4-FFF2-40B4-BE49-F238E27FC236}">
              <a16:creationId xmlns:a16="http://schemas.microsoft.com/office/drawing/2014/main" id="{679285E3-A8B8-408F-96BF-E4E3CD85171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21" name="1 CuadroTexto">
          <a:extLst>
            <a:ext uri="{FF2B5EF4-FFF2-40B4-BE49-F238E27FC236}">
              <a16:creationId xmlns:a16="http://schemas.microsoft.com/office/drawing/2014/main" id="{D671E6D1-AFEE-4D00-BE13-A9E8F5B4BD2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2" name="2 CuadroTexto">
          <a:extLst>
            <a:ext uri="{FF2B5EF4-FFF2-40B4-BE49-F238E27FC236}">
              <a16:creationId xmlns:a16="http://schemas.microsoft.com/office/drawing/2014/main" id="{C15A4AB7-4B78-4838-B3FF-EF95C4E7426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23" name="3 CuadroTexto">
          <a:extLst>
            <a:ext uri="{FF2B5EF4-FFF2-40B4-BE49-F238E27FC236}">
              <a16:creationId xmlns:a16="http://schemas.microsoft.com/office/drawing/2014/main" id="{D4D80952-28D9-41F5-AA3E-88AB474FE60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4" name="4 CuadroTexto">
          <a:extLst>
            <a:ext uri="{FF2B5EF4-FFF2-40B4-BE49-F238E27FC236}">
              <a16:creationId xmlns:a16="http://schemas.microsoft.com/office/drawing/2014/main" id="{A006D990-AD5A-4EF8-839B-99B068479CA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25" name="5 CuadroTexto">
          <a:extLst>
            <a:ext uri="{FF2B5EF4-FFF2-40B4-BE49-F238E27FC236}">
              <a16:creationId xmlns:a16="http://schemas.microsoft.com/office/drawing/2014/main" id="{6F9ADCFC-77B8-4250-A18D-339FB75C961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6" name="6 CuadroTexto">
          <a:extLst>
            <a:ext uri="{FF2B5EF4-FFF2-40B4-BE49-F238E27FC236}">
              <a16:creationId xmlns:a16="http://schemas.microsoft.com/office/drawing/2014/main" id="{ACF2E838-6117-47DC-94EC-98684F822F1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27" name="1 CuadroTexto">
          <a:extLst>
            <a:ext uri="{FF2B5EF4-FFF2-40B4-BE49-F238E27FC236}">
              <a16:creationId xmlns:a16="http://schemas.microsoft.com/office/drawing/2014/main" id="{4DFF8A1D-6208-475D-8096-BB9B48BA361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8" name="2 CuadroTexto">
          <a:extLst>
            <a:ext uri="{FF2B5EF4-FFF2-40B4-BE49-F238E27FC236}">
              <a16:creationId xmlns:a16="http://schemas.microsoft.com/office/drawing/2014/main" id="{43023F32-CEAF-47D3-81CB-6108B8B4BC7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29" name="3 CuadroTexto">
          <a:extLst>
            <a:ext uri="{FF2B5EF4-FFF2-40B4-BE49-F238E27FC236}">
              <a16:creationId xmlns:a16="http://schemas.microsoft.com/office/drawing/2014/main" id="{7BFF159C-4558-422B-942F-2E9FAD6956B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0" name="4 CuadroTexto">
          <a:extLst>
            <a:ext uri="{FF2B5EF4-FFF2-40B4-BE49-F238E27FC236}">
              <a16:creationId xmlns:a16="http://schemas.microsoft.com/office/drawing/2014/main" id="{D3F91D99-7C78-4444-B0C6-A3B68312193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1" name="5 CuadroTexto">
          <a:extLst>
            <a:ext uri="{FF2B5EF4-FFF2-40B4-BE49-F238E27FC236}">
              <a16:creationId xmlns:a16="http://schemas.microsoft.com/office/drawing/2014/main" id="{6046D23B-A11D-4B16-8ACC-D09A87EB619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2" name="6 CuadroTexto">
          <a:extLst>
            <a:ext uri="{FF2B5EF4-FFF2-40B4-BE49-F238E27FC236}">
              <a16:creationId xmlns:a16="http://schemas.microsoft.com/office/drawing/2014/main" id="{3E03AA31-2F59-48D6-BF32-31D446C6B26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3" name="7 CuadroTexto">
          <a:extLst>
            <a:ext uri="{FF2B5EF4-FFF2-40B4-BE49-F238E27FC236}">
              <a16:creationId xmlns:a16="http://schemas.microsoft.com/office/drawing/2014/main" id="{8EEE1500-8945-49E8-A95E-6E102A6BCFF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4" name="8 CuadroTexto">
          <a:extLst>
            <a:ext uri="{FF2B5EF4-FFF2-40B4-BE49-F238E27FC236}">
              <a16:creationId xmlns:a16="http://schemas.microsoft.com/office/drawing/2014/main" id="{B39166AA-408B-4DAC-9CFF-93D3B0D02C9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5" name="1 CuadroTexto">
          <a:extLst>
            <a:ext uri="{FF2B5EF4-FFF2-40B4-BE49-F238E27FC236}">
              <a16:creationId xmlns:a16="http://schemas.microsoft.com/office/drawing/2014/main" id="{391CD07B-B217-49F5-ACF9-D93ABA1BCB6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6" name="2 CuadroTexto">
          <a:extLst>
            <a:ext uri="{FF2B5EF4-FFF2-40B4-BE49-F238E27FC236}">
              <a16:creationId xmlns:a16="http://schemas.microsoft.com/office/drawing/2014/main" id="{BF07701A-F1A7-4A2D-A6E9-B7E1CFD0563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7" name="3 CuadroTexto">
          <a:extLst>
            <a:ext uri="{FF2B5EF4-FFF2-40B4-BE49-F238E27FC236}">
              <a16:creationId xmlns:a16="http://schemas.microsoft.com/office/drawing/2014/main" id="{AFD38DED-6153-4859-B6A4-ADC8BAF7AE2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8" name="4 CuadroTexto">
          <a:extLst>
            <a:ext uri="{FF2B5EF4-FFF2-40B4-BE49-F238E27FC236}">
              <a16:creationId xmlns:a16="http://schemas.microsoft.com/office/drawing/2014/main" id="{614786D0-6AE1-4578-9BF1-5C815A4D3F1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9" name="6 CuadroTexto">
          <a:extLst>
            <a:ext uri="{FF2B5EF4-FFF2-40B4-BE49-F238E27FC236}">
              <a16:creationId xmlns:a16="http://schemas.microsoft.com/office/drawing/2014/main" id="{5BDBDED5-E1B0-441B-9925-C64F14A29E0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840" name="8 CuadroTexto">
          <a:extLst>
            <a:ext uri="{FF2B5EF4-FFF2-40B4-BE49-F238E27FC236}">
              <a16:creationId xmlns:a16="http://schemas.microsoft.com/office/drawing/2014/main" id="{E60FEC6C-2BFF-4B84-B1DF-59BD2A4AEF4C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1" name="1 CuadroTexto">
          <a:extLst>
            <a:ext uri="{FF2B5EF4-FFF2-40B4-BE49-F238E27FC236}">
              <a16:creationId xmlns:a16="http://schemas.microsoft.com/office/drawing/2014/main" id="{C753A510-10D4-4F35-B72C-96D5EDC12A2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2" name="2 CuadroTexto">
          <a:extLst>
            <a:ext uri="{FF2B5EF4-FFF2-40B4-BE49-F238E27FC236}">
              <a16:creationId xmlns:a16="http://schemas.microsoft.com/office/drawing/2014/main" id="{66EB5B8F-F93C-45FB-B2A1-CDD6C60287A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3" name="3 CuadroTexto">
          <a:extLst>
            <a:ext uri="{FF2B5EF4-FFF2-40B4-BE49-F238E27FC236}">
              <a16:creationId xmlns:a16="http://schemas.microsoft.com/office/drawing/2014/main" id="{B821AB0D-3261-4ED1-BB21-4D0091BB0F7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4" name="4 CuadroTexto">
          <a:extLst>
            <a:ext uri="{FF2B5EF4-FFF2-40B4-BE49-F238E27FC236}">
              <a16:creationId xmlns:a16="http://schemas.microsoft.com/office/drawing/2014/main" id="{D1877B67-9E73-4BEF-A9F3-8AB441BB3D3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5" name="5 CuadroTexto">
          <a:extLst>
            <a:ext uri="{FF2B5EF4-FFF2-40B4-BE49-F238E27FC236}">
              <a16:creationId xmlns:a16="http://schemas.microsoft.com/office/drawing/2014/main" id="{AEBB15B3-20DF-4FFF-A7B0-74DF3625871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6" name="6 CuadroTexto">
          <a:extLst>
            <a:ext uri="{FF2B5EF4-FFF2-40B4-BE49-F238E27FC236}">
              <a16:creationId xmlns:a16="http://schemas.microsoft.com/office/drawing/2014/main" id="{0D9F5B4F-505B-40CA-9F87-E9FF04F278B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7" name="7 CuadroTexto">
          <a:extLst>
            <a:ext uri="{FF2B5EF4-FFF2-40B4-BE49-F238E27FC236}">
              <a16:creationId xmlns:a16="http://schemas.microsoft.com/office/drawing/2014/main" id="{1E494BCA-8ED6-4C08-A38C-88548AF795E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8" name="8 CuadroTexto">
          <a:extLst>
            <a:ext uri="{FF2B5EF4-FFF2-40B4-BE49-F238E27FC236}">
              <a16:creationId xmlns:a16="http://schemas.microsoft.com/office/drawing/2014/main" id="{28D2BB1E-383B-4C8F-8551-00569C2FBAD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9" name="1 CuadroTexto">
          <a:extLst>
            <a:ext uri="{FF2B5EF4-FFF2-40B4-BE49-F238E27FC236}">
              <a16:creationId xmlns:a16="http://schemas.microsoft.com/office/drawing/2014/main" id="{603C8356-C317-45E6-A056-D2F7B139126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50" name="2 CuadroTexto">
          <a:extLst>
            <a:ext uri="{FF2B5EF4-FFF2-40B4-BE49-F238E27FC236}">
              <a16:creationId xmlns:a16="http://schemas.microsoft.com/office/drawing/2014/main" id="{C488CBF6-779C-40AA-A0C4-893C215401F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1" name="3 CuadroTexto">
          <a:extLst>
            <a:ext uri="{FF2B5EF4-FFF2-40B4-BE49-F238E27FC236}">
              <a16:creationId xmlns:a16="http://schemas.microsoft.com/office/drawing/2014/main" id="{32401A50-8691-420E-A4E5-3EC664B3086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52" name="4 CuadroTexto">
          <a:extLst>
            <a:ext uri="{FF2B5EF4-FFF2-40B4-BE49-F238E27FC236}">
              <a16:creationId xmlns:a16="http://schemas.microsoft.com/office/drawing/2014/main" id="{C5D3595B-AC9A-4F9E-AECC-DFBDAD6642B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3" name="5 CuadroTexto">
          <a:extLst>
            <a:ext uri="{FF2B5EF4-FFF2-40B4-BE49-F238E27FC236}">
              <a16:creationId xmlns:a16="http://schemas.microsoft.com/office/drawing/2014/main" id="{55F287AF-C57F-41FF-8AE9-76D4E660155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54" name="6 CuadroTexto">
          <a:extLst>
            <a:ext uri="{FF2B5EF4-FFF2-40B4-BE49-F238E27FC236}">
              <a16:creationId xmlns:a16="http://schemas.microsoft.com/office/drawing/2014/main" id="{73E5172C-FB53-4C29-A505-FDB8D4EC432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855" name="8 CuadroTexto">
          <a:extLst>
            <a:ext uri="{FF2B5EF4-FFF2-40B4-BE49-F238E27FC236}">
              <a16:creationId xmlns:a16="http://schemas.microsoft.com/office/drawing/2014/main" id="{A350873B-83D1-4533-8136-1EEDE85D6BF9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6" name="1 CuadroTexto">
          <a:extLst>
            <a:ext uri="{FF2B5EF4-FFF2-40B4-BE49-F238E27FC236}">
              <a16:creationId xmlns:a16="http://schemas.microsoft.com/office/drawing/2014/main" id="{0BB535C9-D4F4-4CFE-BACF-049B4A423A9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57" name="2 CuadroTexto">
          <a:extLst>
            <a:ext uri="{FF2B5EF4-FFF2-40B4-BE49-F238E27FC236}">
              <a16:creationId xmlns:a16="http://schemas.microsoft.com/office/drawing/2014/main" id="{6FA25E68-6AAF-4BB5-9537-D73C28458E7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8" name="3 CuadroTexto">
          <a:extLst>
            <a:ext uri="{FF2B5EF4-FFF2-40B4-BE49-F238E27FC236}">
              <a16:creationId xmlns:a16="http://schemas.microsoft.com/office/drawing/2014/main" id="{C6902860-7148-441F-AE57-7D9B99C453E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59" name="4 CuadroTexto">
          <a:extLst>
            <a:ext uri="{FF2B5EF4-FFF2-40B4-BE49-F238E27FC236}">
              <a16:creationId xmlns:a16="http://schemas.microsoft.com/office/drawing/2014/main" id="{E4D2B2E8-6283-4A99-9128-67FBD0D622E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0" name="5 CuadroTexto">
          <a:extLst>
            <a:ext uri="{FF2B5EF4-FFF2-40B4-BE49-F238E27FC236}">
              <a16:creationId xmlns:a16="http://schemas.microsoft.com/office/drawing/2014/main" id="{312B737C-8C42-49F5-9C93-2F5C52DF31E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1" name="6 CuadroTexto">
          <a:extLst>
            <a:ext uri="{FF2B5EF4-FFF2-40B4-BE49-F238E27FC236}">
              <a16:creationId xmlns:a16="http://schemas.microsoft.com/office/drawing/2014/main" id="{3E597BF6-3E75-4155-9743-CAEA885100D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2" name="7 CuadroTexto">
          <a:extLst>
            <a:ext uri="{FF2B5EF4-FFF2-40B4-BE49-F238E27FC236}">
              <a16:creationId xmlns:a16="http://schemas.microsoft.com/office/drawing/2014/main" id="{1A8DFDEC-8BE0-4BFA-8D56-8894099BC81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3" name="8 CuadroTexto">
          <a:extLst>
            <a:ext uri="{FF2B5EF4-FFF2-40B4-BE49-F238E27FC236}">
              <a16:creationId xmlns:a16="http://schemas.microsoft.com/office/drawing/2014/main" id="{A15D1C78-34AF-4EDD-A3C4-39C31BD55EC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4" name="1 CuadroTexto">
          <a:extLst>
            <a:ext uri="{FF2B5EF4-FFF2-40B4-BE49-F238E27FC236}">
              <a16:creationId xmlns:a16="http://schemas.microsoft.com/office/drawing/2014/main" id="{90BC3E26-43DD-4946-ADA5-88D670AB780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5" name="2 CuadroTexto">
          <a:extLst>
            <a:ext uri="{FF2B5EF4-FFF2-40B4-BE49-F238E27FC236}">
              <a16:creationId xmlns:a16="http://schemas.microsoft.com/office/drawing/2014/main" id="{F4B129E8-1751-4BE0-8ECD-ED7D0026675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6" name="3 CuadroTexto">
          <a:extLst>
            <a:ext uri="{FF2B5EF4-FFF2-40B4-BE49-F238E27FC236}">
              <a16:creationId xmlns:a16="http://schemas.microsoft.com/office/drawing/2014/main" id="{E2FA91FC-68E2-4D4E-B80D-87FDDAED843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7" name="4 CuadroTexto">
          <a:extLst>
            <a:ext uri="{FF2B5EF4-FFF2-40B4-BE49-F238E27FC236}">
              <a16:creationId xmlns:a16="http://schemas.microsoft.com/office/drawing/2014/main" id="{4E287D1E-5E23-49B7-8DD3-2174BDE4D35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8" name="6 CuadroTexto">
          <a:extLst>
            <a:ext uri="{FF2B5EF4-FFF2-40B4-BE49-F238E27FC236}">
              <a16:creationId xmlns:a16="http://schemas.microsoft.com/office/drawing/2014/main" id="{4C89DA7E-92EC-4AEB-8902-6CB7D70E72E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869" name="8 CuadroTexto">
          <a:extLst>
            <a:ext uri="{FF2B5EF4-FFF2-40B4-BE49-F238E27FC236}">
              <a16:creationId xmlns:a16="http://schemas.microsoft.com/office/drawing/2014/main" id="{E2FF640E-5E09-4012-81E2-1D9F9A10158A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0" name="1 CuadroTexto">
          <a:extLst>
            <a:ext uri="{FF2B5EF4-FFF2-40B4-BE49-F238E27FC236}">
              <a16:creationId xmlns:a16="http://schemas.microsoft.com/office/drawing/2014/main" id="{434E3E61-F4FC-4377-9B43-4FB4A67F79A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1" name="2 CuadroTexto">
          <a:extLst>
            <a:ext uri="{FF2B5EF4-FFF2-40B4-BE49-F238E27FC236}">
              <a16:creationId xmlns:a16="http://schemas.microsoft.com/office/drawing/2014/main" id="{F4876AC1-F7C2-4B8E-9FF6-D164522AE8C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2" name="3 CuadroTexto">
          <a:extLst>
            <a:ext uri="{FF2B5EF4-FFF2-40B4-BE49-F238E27FC236}">
              <a16:creationId xmlns:a16="http://schemas.microsoft.com/office/drawing/2014/main" id="{0FB2DDFD-8058-4B02-A261-0C235CF1C61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3" name="4 CuadroTexto">
          <a:extLst>
            <a:ext uri="{FF2B5EF4-FFF2-40B4-BE49-F238E27FC236}">
              <a16:creationId xmlns:a16="http://schemas.microsoft.com/office/drawing/2014/main" id="{BE4D133E-28A0-4CF8-9C46-66FEC0337B6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4" name="5 CuadroTexto">
          <a:extLst>
            <a:ext uri="{FF2B5EF4-FFF2-40B4-BE49-F238E27FC236}">
              <a16:creationId xmlns:a16="http://schemas.microsoft.com/office/drawing/2014/main" id="{6A3CD53A-4E3C-490E-BDAB-CA40175F9EB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5" name="6 CuadroTexto">
          <a:extLst>
            <a:ext uri="{FF2B5EF4-FFF2-40B4-BE49-F238E27FC236}">
              <a16:creationId xmlns:a16="http://schemas.microsoft.com/office/drawing/2014/main" id="{8EFD1560-6F71-4E96-A004-52561D89550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6" name="7 CuadroTexto">
          <a:extLst>
            <a:ext uri="{FF2B5EF4-FFF2-40B4-BE49-F238E27FC236}">
              <a16:creationId xmlns:a16="http://schemas.microsoft.com/office/drawing/2014/main" id="{286B8B9B-587F-470E-908C-4EB460082E9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7" name="8 CuadroTexto">
          <a:extLst>
            <a:ext uri="{FF2B5EF4-FFF2-40B4-BE49-F238E27FC236}">
              <a16:creationId xmlns:a16="http://schemas.microsoft.com/office/drawing/2014/main" id="{D8264DA5-E8A8-4F64-ACD1-506792F8966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8" name="1 CuadroTexto">
          <a:extLst>
            <a:ext uri="{FF2B5EF4-FFF2-40B4-BE49-F238E27FC236}">
              <a16:creationId xmlns:a16="http://schemas.microsoft.com/office/drawing/2014/main" id="{55BA34F5-886E-46B1-862D-BC79E414A81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9" name="2 CuadroTexto">
          <a:extLst>
            <a:ext uri="{FF2B5EF4-FFF2-40B4-BE49-F238E27FC236}">
              <a16:creationId xmlns:a16="http://schemas.microsoft.com/office/drawing/2014/main" id="{46594ACE-622A-4482-9645-260AC21C644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0" name="3 CuadroTexto">
          <a:extLst>
            <a:ext uri="{FF2B5EF4-FFF2-40B4-BE49-F238E27FC236}">
              <a16:creationId xmlns:a16="http://schemas.microsoft.com/office/drawing/2014/main" id="{DDA3AD76-08C7-41CF-892B-D0D2158F235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81" name="4 CuadroTexto">
          <a:extLst>
            <a:ext uri="{FF2B5EF4-FFF2-40B4-BE49-F238E27FC236}">
              <a16:creationId xmlns:a16="http://schemas.microsoft.com/office/drawing/2014/main" id="{3CD131C0-B559-4F1D-9673-6D3E056EF27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82" name="6 CuadroTexto">
          <a:extLst>
            <a:ext uri="{FF2B5EF4-FFF2-40B4-BE49-F238E27FC236}">
              <a16:creationId xmlns:a16="http://schemas.microsoft.com/office/drawing/2014/main" id="{9C35F014-2992-4DCA-AC9E-05209716F88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883" name="8 CuadroTexto">
          <a:extLst>
            <a:ext uri="{FF2B5EF4-FFF2-40B4-BE49-F238E27FC236}">
              <a16:creationId xmlns:a16="http://schemas.microsoft.com/office/drawing/2014/main" id="{62916474-31CC-4C20-9D71-08ADA42F5215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4" name="1 CuadroTexto">
          <a:extLst>
            <a:ext uri="{FF2B5EF4-FFF2-40B4-BE49-F238E27FC236}">
              <a16:creationId xmlns:a16="http://schemas.microsoft.com/office/drawing/2014/main" id="{36F5C5A1-3ACE-4188-B94D-0C9A07A316C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5" name="2 CuadroTexto">
          <a:extLst>
            <a:ext uri="{FF2B5EF4-FFF2-40B4-BE49-F238E27FC236}">
              <a16:creationId xmlns:a16="http://schemas.microsoft.com/office/drawing/2014/main" id="{7554710C-3C7F-40E3-A4A9-442E66AAC51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6" name="3 CuadroTexto">
          <a:extLst>
            <a:ext uri="{FF2B5EF4-FFF2-40B4-BE49-F238E27FC236}">
              <a16:creationId xmlns:a16="http://schemas.microsoft.com/office/drawing/2014/main" id="{27DEF122-FBB6-4F1C-8C3D-F57BC7DD203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7" name="4 CuadroTexto">
          <a:extLst>
            <a:ext uri="{FF2B5EF4-FFF2-40B4-BE49-F238E27FC236}">
              <a16:creationId xmlns:a16="http://schemas.microsoft.com/office/drawing/2014/main" id="{DFA6A46E-FDE3-4678-AB70-4F24B4D5788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8" name="5 CuadroTexto">
          <a:extLst>
            <a:ext uri="{FF2B5EF4-FFF2-40B4-BE49-F238E27FC236}">
              <a16:creationId xmlns:a16="http://schemas.microsoft.com/office/drawing/2014/main" id="{F8EC123C-1B44-4B0E-BB8A-8482345082A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9" name="6 CuadroTexto">
          <a:extLst>
            <a:ext uri="{FF2B5EF4-FFF2-40B4-BE49-F238E27FC236}">
              <a16:creationId xmlns:a16="http://schemas.microsoft.com/office/drawing/2014/main" id="{D56797CA-3315-4261-AD4A-9EBC822B979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0" name="7 CuadroTexto">
          <a:extLst>
            <a:ext uri="{FF2B5EF4-FFF2-40B4-BE49-F238E27FC236}">
              <a16:creationId xmlns:a16="http://schemas.microsoft.com/office/drawing/2014/main" id="{9A4344D7-C1D2-4147-B431-21FA16E89D9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1" name="8 CuadroTexto">
          <a:extLst>
            <a:ext uri="{FF2B5EF4-FFF2-40B4-BE49-F238E27FC236}">
              <a16:creationId xmlns:a16="http://schemas.microsoft.com/office/drawing/2014/main" id="{9584FBCA-E6F1-4A9B-8F2F-9A281F07822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2" name="1 CuadroTexto">
          <a:extLst>
            <a:ext uri="{FF2B5EF4-FFF2-40B4-BE49-F238E27FC236}">
              <a16:creationId xmlns:a16="http://schemas.microsoft.com/office/drawing/2014/main" id="{D8733165-2C92-4E2E-A451-0EBEB584473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3" name="2 CuadroTexto">
          <a:extLst>
            <a:ext uri="{FF2B5EF4-FFF2-40B4-BE49-F238E27FC236}">
              <a16:creationId xmlns:a16="http://schemas.microsoft.com/office/drawing/2014/main" id="{03136CB2-EBE2-4064-9AAB-4551002C794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4" name="3 CuadroTexto">
          <a:extLst>
            <a:ext uri="{FF2B5EF4-FFF2-40B4-BE49-F238E27FC236}">
              <a16:creationId xmlns:a16="http://schemas.microsoft.com/office/drawing/2014/main" id="{9088D69A-2923-4333-A856-34B12577AF0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5" name="4 CuadroTexto">
          <a:extLst>
            <a:ext uri="{FF2B5EF4-FFF2-40B4-BE49-F238E27FC236}">
              <a16:creationId xmlns:a16="http://schemas.microsoft.com/office/drawing/2014/main" id="{ED02F4D8-DCF1-4A69-83EA-DDCAA6DC580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6" name="6 CuadroTexto">
          <a:extLst>
            <a:ext uri="{FF2B5EF4-FFF2-40B4-BE49-F238E27FC236}">
              <a16:creationId xmlns:a16="http://schemas.microsoft.com/office/drawing/2014/main" id="{EFFEBCCD-4FF4-4FFC-86C1-A290306D5A3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897" name="8 CuadroTexto">
          <a:extLst>
            <a:ext uri="{FF2B5EF4-FFF2-40B4-BE49-F238E27FC236}">
              <a16:creationId xmlns:a16="http://schemas.microsoft.com/office/drawing/2014/main" id="{42500714-55EA-405D-B098-2CE9D3A20D1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8" name="1 CuadroTexto">
          <a:extLst>
            <a:ext uri="{FF2B5EF4-FFF2-40B4-BE49-F238E27FC236}">
              <a16:creationId xmlns:a16="http://schemas.microsoft.com/office/drawing/2014/main" id="{2C7DC824-DCE3-4AC8-8631-45CEE369349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99" name="2 CuadroTexto">
          <a:extLst>
            <a:ext uri="{FF2B5EF4-FFF2-40B4-BE49-F238E27FC236}">
              <a16:creationId xmlns:a16="http://schemas.microsoft.com/office/drawing/2014/main" id="{54A89029-7658-4611-A925-EF627F506BF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0" name="3 CuadroTexto">
          <a:extLst>
            <a:ext uri="{FF2B5EF4-FFF2-40B4-BE49-F238E27FC236}">
              <a16:creationId xmlns:a16="http://schemas.microsoft.com/office/drawing/2014/main" id="{3E779A00-967F-4D4C-A751-E6E055AED94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1" name="4 CuadroTexto">
          <a:extLst>
            <a:ext uri="{FF2B5EF4-FFF2-40B4-BE49-F238E27FC236}">
              <a16:creationId xmlns:a16="http://schemas.microsoft.com/office/drawing/2014/main" id="{54875FE9-0F90-4B72-90F1-6C0F14353A0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2" name="5 CuadroTexto">
          <a:extLst>
            <a:ext uri="{FF2B5EF4-FFF2-40B4-BE49-F238E27FC236}">
              <a16:creationId xmlns:a16="http://schemas.microsoft.com/office/drawing/2014/main" id="{97FEB209-D059-4202-ADB8-F5604541DAB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3" name="6 CuadroTexto">
          <a:extLst>
            <a:ext uri="{FF2B5EF4-FFF2-40B4-BE49-F238E27FC236}">
              <a16:creationId xmlns:a16="http://schemas.microsoft.com/office/drawing/2014/main" id="{176B567A-8EE4-4C29-933B-3D535A0A13C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4" name="7 CuadroTexto">
          <a:extLst>
            <a:ext uri="{FF2B5EF4-FFF2-40B4-BE49-F238E27FC236}">
              <a16:creationId xmlns:a16="http://schemas.microsoft.com/office/drawing/2014/main" id="{6E9CA08E-8329-4243-9EF9-9C925E79343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5" name="8 CuadroTexto">
          <a:extLst>
            <a:ext uri="{FF2B5EF4-FFF2-40B4-BE49-F238E27FC236}">
              <a16:creationId xmlns:a16="http://schemas.microsoft.com/office/drawing/2014/main" id="{358D3975-249C-45D6-AE2C-DE77A829EB1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6" name="1 CuadroTexto">
          <a:extLst>
            <a:ext uri="{FF2B5EF4-FFF2-40B4-BE49-F238E27FC236}">
              <a16:creationId xmlns:a16="http://schemas.microsoft.com/office/drawing/2014/main" id="{B3652B84-CAF7-4B6D-A36A-FA5080FE6BC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7" name="2 CuadroTexto">
          <a:extLst>
            <a:ext uri="{FF2B5EF4-FFF2-40B4-BE49-F238E27FC236}">
              <a16:creationId xmlns:a16="http://schemas.microsoft.com/office/drawing/2014/main" id="{1AAA02C6-3116-4C8E-A318-9578D1C0271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8" name="3 CuadroTexto">
          <a:extLst>
            <a:ext uri="{FF2B5EF4-FFF2-40B4-BE49-F238E27FC236}">
              <a16:creationId xmlns:a16="http://schemas.microsoft.com/office/drawing/2014/main" id="{BB8F17D6-F013-45D3-9570-1E31F8AD4E6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9" name="4 CuadroTexto">
          <a:extLst>
            <a:ext uri="{FF2B5EF4-FFF2-40B4-BE49-F238E27FC236}">
              <a16:creationId xmlns:a16="http://schemas.microsoft.com/office/drawing/2014/main" id="{83C28C74-A748-4D79-9AC2-1704D1C851F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0" name="5 CuadroTexto">
          <a:extLst>
            <a:ext uri="{FF2B5EF4-FFF2-40B4-BE49-F238E27FC236}">
              <a16:creationId xmlns:a16="http://schemas.microsoft.com/office/drawing/2014/main" id="{A9000328-348E-4666-973C-39055598161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11" name="6 CuadroTexto">
          <a:extLst>
            <a:ext uri="{FF2B5EF4-FFF2-40B4-BE49-F238E27FC236}">
              <a16:creationId xmlns:a16="http://schemas.microsoft.com/office/drawing/2014/main" id="{63627906-C3A5-473D-B378-6BA3684F04F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912" name="8 CuadroTexto">
          <a:extLst>
            <a:ext uri="{FF2B5EF4-FFF2-40B4-BE49-F238E27FC236}">
              <a16:creationId xmlns:a16="http://schemas.microsoft.com/office/drawing/2014/main" id="{D6418FAA-4949-4FAD-BEE5-2307FED75066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3" name="1 CuadroTexto">
          <a:extLst>
            <a:ext uri="{FF2B5EF4-FFF2-40B4-BE49-F238E27FC236}">
              <a16:creationId xmlns:a16="http://schemas.microsoft.com/office/drawing/2014/main" id="{07516347-F066-470E-A3CB-AEECC73CEFC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14" name="2 CuadroTexto">
          <a:extLst>
            <a:ext uri="{FF2B5EF4-FFF2-40B4-BE49-F238E27FC236}">
              <a16:creationId xmlns:a16="http://schemas.microsoft.com/office/drawing/2014/main" id="{B0BB1508-3CB1-4EC4-BB80-C26DC2190AD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5" name="3 CuadroTexto">
          <a:extLst>
            <a:ext uri="{FF2B5EF4-FFF2-40B4-BE49-F238E27FC236}">
              <a16:creationId xmlns:a16="http://schemas.microsoft.com/office/drawing/2014/main" id="{561C13C6-E3AD-4B32-BEDB-0AB7D95BB09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16" name="4 CuadroTexto">
          <a:extLst>
            <a:ext uri="{FF2B5EF4-FFF2-40B4-BE49-F238E27FC236}">
              <a16:creationId xmlns:a16="http://schemas.microsoft.com/office/drawing/2014/main" id="{897E80FA-D7B0-487A-B011-B762ECC1CF1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7" name="5 CuadroTexto">
          <a:extLst>
            <a:ext uri="{FF2B5EF4-FFF2-40B4-BE49-F238E27FC236}">
              <a16:creationId xmlns:a16="http://schemas.microsoft.com/office/drawing/2014/main" id="{95C60A8C-7268-43ED-ADE1-12247D06167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18" name="6 CuadroTexto">
          <a:extLst>
            <a:ext uri="{FF2B5EF4-FFF2-40B4-BE49-F238E27FC236}">
              <a16:creationId xmlns:a16="http://schemas.microsoft.com/office/drawing/2014/main" id="{E2924553-76A8-4A5A-BC17-CC5A69D0903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9" name="7 CuadroTexto">
          <a:extLst>
            <a:ext uri="{FF2B5EF4-FFF2-40B4-BE49-F238E27FC236}">
              <a16:creationId xmlns:a16="http://schemas.microsoft.com/office/drawing/2014/main" id="{1C569386-2372-4C4A-9B73-AD53EB7E576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0" name="8 CuadroTexto">
          <a:extLst>
            <a:ext uri="{FF2B5EF4-FFF2-40B4-BE49-F238E27FC236}">
              <a16:creationId xmlns:a16="http://schemas.microsoft.com/office/drawing/2014/main" id="{0D2E184C-F411-47B1-92FF-0AD0CA663D8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1" name="1 CuadroTexto">
          <a:extLst>
            <a:ext uri="{FF2B5EF4-FFF2-40B4-BE49-F238E27FC236}">
              <a16:creationId xmlns:a16="http://schemas.microsoft.com/office/drawing/2014/main" id="{F73C0038-744E-4FFD-B846-90148BFAEA6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2" name="2 CuadroTexto">
          <a:extLst>
            <a:ext uri="{FF2B5EF4-FFF2-40B4-BE49-F238E27FC236}">
              <a16:creationId xmlns:a16="http://schemas.microsoft.com/office/drawing/2014/main" id="{EFE3FC2F-4C08-4F3A-8566-259CE8A7699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3" name="3 CuadroTexto">
          <a:extLst>
            <a:ext uri="{FF2B5EF4-FFF2-40B4-BE49-F238E27FC236}">
              <a16:creationId xmlns:a16="http://schemas.microsoft.com/office/drawing/2014/main" id="{0C028AD7-4C4A-4676-B5C6-A7E17A98B39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4" name="4 CuadroTexto">
          <a:extLst>
            <a:ext uri="{FF2B5EF4-FFF2-40B4-BE49-F238E27FC236}">
              <a16:creationId xmlns:a16="http://schemas.microsoft.com/office/drawing/2014/main" id="{19BBCDA6-44A1-42AA-8A09-2D80CA8456F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5" name="6 CuadroTexto">
          <a:extLst>
            <a:ext uri="{FF2B5EF4-FFF2-40B4-BE49-F238E27FC236}">
              <a16:creationId xmlns:a16="http://schemas.microsoft.com/office/drawing/2014/main" id="{F3EAF19B-65F3-4654-A7DE-93E98FB6274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926" name="8 CuadroTexto">
          <a:extLst>
            <a:ext uri="{FF2B5EF4-FFF2-40B4-BE49-F238E27FC236}">
              <a16:creationId xmlns:a16="http://schemas.microsoft.com/office/drawing/2014/main" id="{E2E3C79A-AFEA-49FE-A924-B91375D42AD5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7" name="1 CuadroTexto">
          <a:extLst>
            <a:ext uri="{FF2B5EF4-FFF2-40B4-BE49-F238E27FC236}">
              <a16:creationId xmlns:a16="http://schemas.microsoft.com/office/drawing/2014/main" id="{A75036D5-9050-490E-8BF7-24282875290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28" name="2 CuadroTexto">
          <a:extLst>
            <a:ext uri="{FF2B5EF4-FFF2-40B4-BE49-F238E27FC236}">
              <a16:creationId xmlns:a16="http://schemas.microsoft.com/office/drawing/2014/main" id="{63B8F427-8D94-468F-9673-513194BD588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9" name="3 CuadroTexto">
          <a:extLst>
            <a:ext uri="{FF2B5EF4-FFF2-40B4-BE49-F238E27FC236}">
              <a16:creationId xmlns:a16="http://schemas.microsoft.com/office/drawing/2014/main" id="{63E17279-DDDF-4793-836C-69A079005D6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0" name="4 CuadroTexto">
          <a:extLst>
            <a:ext uri="{FF2B5EF4-FFF2-40B4-BE49-F238E27FC236}">
              <a16:creationId xmlns:a16="http://schemas.microsoft.com/office/drawing/2014/main" id="{86DB3210-BDDB-45D9-88FE-247213BEB5C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1" name="5 CuadroTexto">
          <a:extLst>
            <a:ext uri="{FF2B5EF4-FFF2-40B4-BE49-F238E27FC236}">
              <a16:creationId xmlns:a16="http://schemas.microsoft.com/office/drawing/2014/main" id="{B419E621-8C9C-4B88-8618-38E785F5EFA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2" name="6 CuadroTexto">
          <a:extLst>
            <a:ext uri="{FF2B5EF4-FFF2-40B4-BE49-F238E27FC236}">
              <a16:creationId xmlns:a16="http://schemas.microsoft.com/office/drawing/2014/main" id="{207FE029-5048-4780-8413-AC1D7E875F9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3" name="7 CuadroTexto">
          <a:extLst>
            <a:ext uri="{FF2B5EF4-FFF2-40B4-BE49-F238E27FC236}">
              <a16:creationId xmlns:a16="http://schemas.microsoft.com/office/drawing/2014/main" id="{28D4ED98-9743-405E-AC22-A0BAE8203C8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4" name="8 CuadroTexto">
          <a:extLst>
            <a:ext uri="{FF2B5EF4-FFF2-40B4-BE49-F238E27FC236}">
              <a16:creationId xmlns:a16="http://schemas.microsoft.com/office/drawing/2014/main" id="{A00A6D1D-20D0-4390-8829-17EFBDA35F4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5" name="1 CuadroTexto">
          <a:extLst>
            <a:ext uri="{FF2B5EF4-FFF2-40B4-BE49-F238E27FC236}">
              <a16:creationId xmlns:a16="http://schemas.microsoft.com/office/drawing/2014/main" id="{2C5C2166-360F-453C-9689-1EAC28889A1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6" name="2 CuadroTexto">
          <a:extLst>
            <a:ext uri="{FF2B5EF4-FFF2-40B4-BE49-F238E27FC236}">
              <a16:creationId xmlns:a16="http://schemas.microsoft.com/office/drawing/2014/main" id="{60625482-6FD8-4816-8468-5344FA1C426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7" name="3 CuadroTexto">
          <a:extLst>
            <a:ext uri="{FF2B5EF4-FFF2-40B4-BE49-F238E27FC236}">
              <a16:creationId xmlns:a16="http://schemas.microsoft.com/office/drawing/2014/main" id="{4F041973-BE61-4F14-ADA4-F2B094E0D30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8" name="4 CuadroTexto">
          <a:extLst>
            <a:ext uri="{FF2B5EF4-FFF2-40B4-BE49-F238E27FC236}">
              <a16:creationId xmlns:a16="http://schemas.microsoft.com/office/drawing/2014/main" id="{A3ABFE2E-C73F-4DEF-A863-5C3664F8ACC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9" name="5 CuadroTexto">
          <a:extLst>
            <a:ext uri="{FF2B5EF4-FFF2-40B4-BE49-F238E27FC236}">
              <a16:creationId xmlns:a16="http://schemas.microsoft.com/office/drawing/2014/main" id="{F147A266-897F-4FEB-A258-E0DEA8B3FD4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40" name="6 CuadroTexto">
          <a:extLst>
            <a:ext uri="{FF2B5EF4-FFF2-40B4-BE49-F238E27FC236}">
              <a16:creationId xmlns:a16="http://schemas.microsoft.com/office/drawing/2014/main" id="{C79EE894-4D75-4FAF-80A7-C1761778548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1" name="1 CuadroTexto">
          <a:extLst>
            <a:ext uri="{FF2B5EF4-FFF2-40B4-BE49-F238E27FC236}">
              <a16:creationId xmlns:a16="http://schemas.microsoft.com/office/drawing/2014/main" id="{A4C33E3E-A87B-44EB-8B00-7800B7F1F44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2" name="2 CuadroTexto">
          <a:extLst>
            <a:ext uri="{FF2B5EF4-FFF2-40B4-BE49-F238E27FC236}">
              <a16:creationId xmlns:a16="http://schemas.microsoft.com/office/drawing/2014/main" id="{3AA93644-8019-4535-B332-47DD0B0CC50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3" name="3 CuadroTexto">
          <a:extLst>
            <a:ext uri="{FF2B5EF4-FFF2-40B4-BE49-F238E27FC236}">
              <a16:creationId xmlns:a16="http://schemas.microsoft.com/office/drawing/2014/main" id="{4E1FA3BC-49CA-438B-A6AA-67BF4D6439B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4" name="4 CuadroTexto">
          <a:extLst>
            <a:ext uri="{FF2B5EF4-FFF2-40B4-BE49-F238E27FC236}">
              <a16:creationId xmlns:a16="http://schemas.microsoft.com/office/drawing/2014/main" id="{6283D43C-5C23-4582-88D9-80D5986B42E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5" name="5 CuadroTexto">
          <a:extLst>
            <a:ext uri="{FF2B5EF4-FFF2-40B4-BE49-F238E27FC236}">
              <a16:creationId xmlns:a16="http://schemas.microsoft.com/office/drawing/2014/main" id="{F549A97C-4BCD-4D20-A7FC-0D849158B58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6" name="6 CuadroTexto">
          <a:extLst>
            <a:ext uri="{FF2B5EF4-FFF2-40B4-BE49-F238E27FC236}">
              <a16:creationId xmlns:a16="http://schemas.microsoft.com/office/drawing/2014/main" id="{BF6F5D1A-2076-45F1-B97D-88B2E4356E2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7" name="7 CuadroTexto">
          <a:extLst>
            <a:ext uri="{FF2B5EF4-FFF2-40B4-BE49-F238E27FC236}">
              <a16:creationId xmlns:a16="http://schemas.microsoft.com/office/drawing/2014/main" id="{158CA13E-8E40-49D2-A508-EEBC9745D30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8" name="8 CuadroTexto">
          <a:extLst>
            <a:ext uri="{FF2B5EF4-FFF2-40B4-BE49-F238E27FC236}">
              <a16:creationId xmlns:a16="http://schemas.microsoft.com/office/drawing/2014/main" id="{87661AE6-B122-4997-B141-784ACC46989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9" name="1 CuadroTexto">
          <a:extLst>
            <a:ext uri="{FF2B5EF4-FFF2-40B4-BE49-F238E27FC236}">
              <a16:creationId xmlns:a16="http://schemas.microsoft.com/office/drawing/2014/main" id="{AC91DA85-1338-4501-8691-18E700D1592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50" name="2 CuadroTexto">
          <a:extLst>
            <a:ext uri="{FF2B5EF4-FFF2-40B4-BE49-F238E27FC236}">
              <a16:creationId xmlns:a16="http://schemas.microsoft.com/office/drawing/2014/main" id="{F83015E8-795A-4EB2-A09E-BFE0A5BAD0C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1" name="3 CuadroTexto">
          <a:extLst>
            <a:ext uri="{FF2B5EF4-FFF2-40B4-BE49-F238E27FC236}">
              <a16:creationId xmlns:a16="http://schemas.microsoft.com/office/drawing/2014/main" id="{E7D5CC4D-6160-4F42-90A1-CFDEE84A5FB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52" name="4 CuadroTexto">
          <a:extLst>
            <a:ext uri="{FF2B5EF4-FFF2-40B4-BE49-F238E27FC236}">
              <a16:creationId xmlns:a16="http://schemas.microsoft.com/office/drawing/2014/main" id="{129E80F5-08C9-4550-ADA9-320DCFB02B3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53" name="6 CuadroTexto">
          <a:extLst>
            <a:ext uri="{FF2B5EF4-FFF2-40B4-BE49-F238E27FC236}">
              <a16:creationId xmlns:a16="http://schemas.microsoft.com/office/drawing/2014/main" id="{AE787383-889F-4B56-8B2E-5C3B6D34DFB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954" name="8 CuadroTexto">
          <a:extLst>
            <a:ext uri="{FF2B5EF4-FFF2-40B4-BE49-F238E27FC236}">
              <a16:creationId xmlns:a16="http://schemas.microsoft.com/office/drawing/2014/main" id="{7AC452C1-9567-4AA3-BE0E-1AFEE50D4195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5" name="1 CuadroTexto">
          <a:extLst>
            <a:ext uri="{FF2B5EF4-FFF2-40B4-BE49-F238E27FC236}">
              <a16:creationId xmlns:a16="http://schemas.microsoft.com/office/drawing/2014/main" id="{7EA0FD7C-900D-4568-81E0-1D99B99FED1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56" name="2 CuadroTexto">
          <a:extLst>
            <a:ext uri="{FF2B5EF4-FFF2-40B4-BE49-F238E27FC236}">
              <a16:creationId xmlns:a16="http://schemas.microsoft.com/office/drawing/2014/main" id="{F72460F0-D88C-4A5D-949B-A6F08930D31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7" name="3 CuadroTexto">
          <a:extLst>
            <a:ext uri="{FF2B5EF4-FFF2-40B4-BE49-F238E27FC236}">
              <a16:creationId xmlns:a16="http://schemas.microsoft.com/office/drawing/2014/main" id="{D1ED8D77-2C7D-4DA6-A83D-B2E94629BCE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58" name="4 CuadroTexto">
          <a:extLst>
            <a:ext uri="{FF2B5EF4-FFF2-40B4-BE49-F238E27FC236}">
              <a16:creationId xmlns:a16="http://schemas.microsoft.com/office/drawing/2014/main" id="{F74F8D55-5DB9-490A-AEE3-BB016B76747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9" name="5 CuadroTexto">
          <a:extLst>
            <a:ext uri="{FF2B5EF4-FFF2-40B4-BE49-F238E27FC236}">
              <a16:creationId xmlns:a16="http://schemas.microsoft.com/office/drawing/2014/main" id="{8EC71DDC-6729-4562-84B3-27D9C25CD37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0" name="6 CuadroTexto">
          <a:extLst>
            <a:ext uri="{FF2B5EF4-FFF2-40B4-BE49-F238E27FC236}">
              <a16:creationId xmlns:a16="http://schemas.microsoft.com/office/drawing/2014/main" id="{154460E4-A92F-4FBE-822F-D3D98866C60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1" name="7 CuadroTexto">
          <a:extLst>
            <a:ext uri="{FF2B5EF4-FFF2-40B4-BE49-F238E27FC236}">
              <a16:creationId xmlns:a16="http://schemas.microsoft.com/office/drawing/2014/main" id="{3505A2E5-7DD4-4E67-9862-CADFB6673BE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2" name="8 CuadroTexto">
          <a:extLst>
            <a:ext uri="{FF2B5EF4-FFF2-40B4-BE49-F238E27FC236}">
              <a16:creationId xmlns:a16="http://schemas.microsoft.com/office/drawing/2014/main" id="{356EDB2A-EF63-478F-A1AF-5E2FAEB6AEA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3" name="1 CuadroTexto">
          <a:extLst>
            <a:ext uri="{FF2B5EF4-FFF2-40B4-BE49-F238E27FC236}">
              <a16:creationId xmlns:a16="http://schemas.microsoft.com/office/drawing/2014/main" id="{93BCE55C-CF7D-4056-B425-91779788282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4" name="2 CuadroTexto">
          <a:extLst>
            <a:ext uri="{FF2B5EF4-FFF2-40B4-BE49-F238E27FC236}">
              <a16:creationId xmlns:a16="http://schemas.microsoft.com/office/drawing/2014/main" id="{EFE5155D-D8AD-41BC-9B50-5C9591A0655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5" name="3 CuadroTexto">
          <a:extLst>
            <a:ext uri="{FF2B5EF4-FFF2-40B4-BE49-F238E27FC236}">
              <a16:creationId xmlns:a16="http://schemas.microsoft.com/office/drawing/2014/main" id="{300CA7C5-B5AF-4E27-B303-A7B4F3C31EE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6" name="4 CuadroTexto">
          <a:extLst>
            <a:ext uri="{FF2B5EF4-FFF2-40B4-BE49-F238E27FC236}">
              <a16:creationId xmlns:a16="http://schemas.microsoft.com/office/drawing/2014/main" id="{5DA5EA26-7A13-4E68-942B-5B4EECF0526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7" name="5 CuadroTexto">
          <a:extLst>
            <a:ext uri="{FF2B5EF4-FFF2-40B4-BE49-F238E27FC236}">
              <a16:creationId xmlns:a16="http://schemas.microsoft.com/office/drawing/2014/main" id="{B023AA3E-54F3-432F-BDD3-875AD50AD53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8" name="6 CuadroTexto">
          <a:extLst>
            <a:ext uri="{FF2B5EF4-FFF2-40B4-BE49-F238E27FC236}">
              <a16:creationId xmlns:a16="http://schemas.microsoft.com/office/drawing/2014/main" id="{675C9103-01A6-4658-8499-AD5CE1225E7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969" name="8 CuadroTexto">
          <a:extLst>
            <a:ext uri="{FF2B5EF4-FFF2-40B4-BE49-F238E27FC236}">
              <a16:creationId xmlns:a16="http://schemas.microsoft.com/office/drawing/2014/main" id="{FFE90047-6D60-4ABE-A85C-2DD41593E490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0" name="1 CuadroTexto">
          <a:extLst>
            <a:ext uri="{FF2B5EF4-FFF2-40B4-BE49-F238E27FC236}">
              <a16:creationId xmlns:a16="http://schemas.microsoft.com/office/drawing/2014/main" id="{2EC33FAC-CFD0-4D2E-A44D-7D0AEFD1D66B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1" name="2 CuadroTexto">
          <a:extLst>
            <a:ext uri="{FF2B5EF4-FFF2-40B4-BE49-F238E27FC236}">
              <a16:creationId xmlns:a16="http://schemas.microsoft.com/office/drawing/2014/main" id="{C57A51E7-398D-41AE-A4D2-840A1BC787EB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2" name="3 CuadroTexto">
          <a:extLst>
            <a:ext uri="{FF2B5EF4-FFF2-40B4-BE49-F238E27FC236}">
              <a16:creationId xmlns:a16="http://schemas.microsoft.com/office/drawing/2014/main" id="{43B9FFAD-138A-493B-BA7B-6B2C5880DDF5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3" name="4 CuadroTexto">
          <a:extLst>
            <a:ext uri="{FF2B5EF4-FFF2-40B4-BE49-F238E27FC236}">
              <a16:creationId xmlns:a16="http://schemas.microsoft.com/office/drawing/2014/main" id="{9BACCB23-FD77-4B4A-89C0-3EB0B95C2B04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4" name="5 CuadroTexto">
          <a:extLst>
            <a:ext uri="{FF2B5EF4-FFF2-40B4-BE49-F238E27FC236}">
              <a16:creationId xmlns:a16="http://schemas.microsoft.com/office/drawing/2014/main" id="{5C65BF95-FAD3-4761-89A4-CA6699E17C7D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5" name="6 CuadroTexto">
          <a:extLst>
            <a:ext uri="{FF2B5EF4-FFF2-40B4-BE49-F238E27FC236}">
              <a16:creationId xmlns:a16="http://schemas.microsoft.com/office/drawing/2014/main" id="{0F85A278-DF65-4AC2-9528-D9D5924CD109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6" name="7 CuadroTexto">
          <a:extLst>
            <a:ext uri="{FF2B5EF4-FFF2-40B4-BE49-F238E27FC236}">
              <a16:creationId xmlns:a16="http://schemas.microsoft.com/office/drawing/2014/main" id="{D47D7B4D-17DE-410E-9812-722006916527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7" name="8 CuadroTexto">
          <a:extLst>
            <a:ext uri="{FF2B5EF4-FFF2-40B4-BE49-F238E27FC236}">
              <a16:creationId xmlns:a16="http://schemas.microsoft.com/office/drawing/2014/main" id="{256D4D85-DCEA-4518-9D6C-CD5E4A950887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8" name="1 CuadroTexto">
          <a:extLst>
            <a:ext uri="{FF2B5EF4-FFF2-40B4-BE49-F238E27FC236}">
              <a16:creationId xmlns:a16="http://schemas.microsoft.com/office/drawing/2014/main" id="{12CB9B6B-18D1-4D42-968C-A3B803EDF9B7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9" name="2 CuadroTexto">
          <a:extLst>
            <a:ext uri="{FF2B5EF4-FFF2-40B4-BE49-F238E27FC236}">
              <a16:creationId xmlns:a16="http://schemas.microsoft.com/office/drawing/2014/main" id="{401B2662-227A-45DD-86C0-D407F62286C3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80" name="3 CuadroTexto">
          <a:extLst>
            <a:ext uri="{FF2B5EF4-FFF2-40B4-BE49-F238E27FC236}">
              <a16:creationId xmlns:a16="http://schemas.microsoft.com/office/drawing/2014/main" id="{84E6EA56-6723-4171-8C57-B432B0A28B74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81" name="4 CuadroTexto">
          <a:extLst>
            <a:ext uri="{FF2B5EF4-FFF2-40B4-BE49-F238E27FC236}">
              <a16:creationId xmlns:a16="http://schemas.microsoft.com/office/drawing/2014/main" id="{C89240C8-2276-4BE0-BB4E-29E35FEA5D49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82" name="6 CuadroTexto">
          <a:extLst>
            <a:ext uri="{FF2B5EF4-FFF2-40B4-BE49-F238E27FC236}">
              <a16:creationId xmlns:a16="http://schemas.microsoft.com/office/drawing/2014/main" id="{5A876B88-87DB-4458-91BF-562E5B3B3262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983" name="8 CuadroTexto">
          <a:extLst>
            <a:ext uri="{FF2B5EF4-FFF2-40B4-BE49-F238E27FC236}">
              <a16:creationId xmlns:a16="http://schemas.microsoft.com/office/drawing/2014/main" id="{D069ACA8-31A7-4628-8A92-71CBAE10FA9A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84" name="1 CuadroTexto">
          <a:extLst>
            <a:ext uri="{FF2B5EF4-FFF2-40B4-BE49-F238E27FC236}">
              <a16:creationId xmlns:a16="http://schemas.microsoft.com/office/drawing/2014/main" id="{EF5175E7-763E-4AE9-8CAC-371DC81AC34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5" name="2 CuadroTexto">
          <a:extLst>
            <a:ext uri="{FF2B5EF4-FFF2-40B4-BE49-F238E27FC236}">
              <a16:creationId xmlns:a16="http://schemas.microsoft.com/office/drawing/2014/main" id="{73617FC7-6716-43A6-864D-90142A897BE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86" name="3 CuadroTexto">
          <a:extLst>
            <a:ext uri="{FF2B5EF4-FFF2-40B4-BE49-F238E27FC236}">
              <a16:creationId xmlns:a16="http://schemas.microsoft.com/office/drawing/2014/main" id="{8E475095-B9FA-4624-A6EC-65C357CD36B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7" name="4 CuadroTexto">
          <a:extLst>
            <a:ext uri="{FF2B5EF4-FFF2-40B4-BE49-F238E27FC236}">
              <a16:creationId xmlns:a16="http://schemas.microsoft.com/office/drawing/2014/main" id="{8A3DCE5C-F0B3-4D72-806D-1225AD5350B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88" name="5 CuadroTexto">
          <a:extLst>
            <a:ext uri="{FF2B5EF4-FFF2-40B4-BE49-F238E27FC236}">
              <a16:creationId xmlns:a16="http://schemas.microsoft.com/office/drawing/2014/main" id="{515EBC06-E61E-4F44-8A61-21DF92FFD7A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9" name="6 CuadroTexto">
          <a:extLst>
            <a:ext uri="{FF2B5EF4-FFF2-40B4-BE49-F238E27FC236}">
              <a16:creationId xmlns:a16="http://schemas.microsoft.com/office/drawing/2014/main" id="{8604140E-1F71-4860-A79F-45145C55AB8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0" name="7 CuadroTexto">
          <a:extLst>
            <a:ext uri="{FF2B5EF4-FFF2-40B4-BE49-F238E27FC236}">
              <a16:creationId xmlns:a16="http://schemas.microsoft.com/office/drawing/2014/main" id="{3B0B2247-0950-4E12-803E-08A99EB27BD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1" name="8 CuadroTexto">
          <a:extLst>
            <a:ext uri="{FF2B5EF4-FFF2-40B4-BE49-F238E27FC236}">
              <a16:creationId xmlns:a16="http://schemas.microsoft.com/office/drawing/2014/main" id="{78BE6208-A0BA-4AB2-B887-78F9E69B5AC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2" name="1 CuadroTexto">
          <a:extLst>
            <a:ext uri="{FF2B5EF4-FFF2-40B4-BE49-F238E27FC236}">
              <a16:creationId xmlns:a16="http://schemas.microsoft.com/office/drawing/2014/main" id="{EEB2ED5E-9CC8-4A25-B978-BAAA18F92C7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3" name="2 CuadroTexto">
          <a:extLst>
            <a:ext uri="{FF2B5EF4-FFF2-40B4-BE49-F238E27FC236}">
              <a16:creationId xmlns:a16="http://schemas.microsoft.com/office/drawing/2014/main" id="{4F1E5C61-5CC4-4A11-B5D3-DA67479B2D5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4" name="3 CuadroTexto">
          <a:extLst>
            <a:ext uri="{FF2B5EF4-FFF2-40B4-BE49-F238E27FC236}">
              <a16:creationId xmlns:a16="http://schemas.microsoft.com/office/drawing/2014/main" id="{F17075ED-000E-401A-B087-01BE8F3DD58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5" name="4 CuadroTexto">
          <a:extLst>
            <a:ext uri="{FF2B5EF4-FFF2-40B4-BE49-F238E27FC236}">
              <a16:creationId xmlns:a16="http://schemas.microsoft.com/office/drawing/2014/main" id="{62A1644C-F5C2-41CF-A1F1-DAC531AB3C7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6" name="6 CuadroTexto">
          <a:extLst>
            <a:ext uri="{FF2B5EF4-FFF2-40B4-BE49-F238E27FC236}">
              <a16:creationId xmlns:a16="http://schemas.microsoft.com/office/drawing/2014/main" id="{67B44CC3-374C-45E8-B2E8-15601F93AA7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997" name="8 CuadroTexto">
          <a:extLst>
            <a:ext uri="{FF2B5EF4-FFF2-40B4-BE49-F238E27FC236}">
              <a16:creationId xmlns:a16="http://schemas.microsoft.com/office/drawing/2014/main" id="{E697F6F9-6B9B-402C-AFAD-9E060A70F70E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8" name="1 CuadroTexto">
          <a:extLst>
            <a:ext uri="{FF2B5EF4-FFF2-40B4-BE49-F238E27FC236}">
              <a16:creationId xmlns:a16="http://schemas.microsoft.com/office/drawing/2014/main" id="{6476A297-5EE3-4D26-86B0-AD4C501B291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99" name="2 CuadroTexto">
          <a:extLst>
            <a:ext uri="{FF2B5EF4-FFF2-40B4-BE49-F238E27FC236}">
              <a16:creationId xmlns:a16="http://schemas.microsoft.com/office/drawing/2014/main" id="{2FD41746-3E4F-4778-89C1-017F2ACB506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0" name="3 CuadroTexto">
          <a:extLst>
            <a:ext uri="{FF2B5EF4-FFF2-40B4-BE49-F238E27FC236}">
              <a16:creationId xmlns:a16="http://schemas.microsoft.com/office/drawing/2014/main" id="{33A4AF0B-2D86-47F6-B4F7-D576E0A5A3C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1" name="4 CuadroTexto">
          <a:extLst>
            <a:ext uri="{FF2B5EF4-FFF2-40B4-BE49-F238E27FC236}">
              <a16:creationId xmlns:a16="http://schemas.microsoft.com/office/drawing/2014/main" id="{21CD768B-C565-4FF5-813A-242B41AED2A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2" name="5 CuadroTexto">
          <a:extLst>
            <a:ext uri="{FF2B5EF4-FFF2-40B4-BE49-F238E27FC236}">
              <a16:creationId xmlns:a16="http://schemas.microsoft.com/office/drawing/2014/main" id="{C56F8D74-B93C-4833-B574-EB1AB569249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3" name="6 CuadroTexto">
          <a:extLst>
            <a:ext uri="{FF2B5EF4-FFF2-40B4-BE49-F238E27FC236}">
              <a16:creationId xmlns:a16="http://schemas.microsoft.com/office/drawing/2014/main" id="{701ADE77-55A3-48A9-9914-25F6CF83FAC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4" name="7 CuadroTexto">
          <a:extLst>
            <a:ext uri="{FF2B5EF4-FFF2-40B4-BE49-F238E27FC236}">
              <a16:creationId xmlns:a16="http://schemas.microsoft.com/office/drawing/2014/main" id="{E66F5812-5FE3-4D90-9802-6E6C200E3F9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5" name="8 CuadroTexto">
          <a:extLst>
            <a:ext uri="{FF2B5EF4-FFF2-40B4-BE49-F238E27FC236}">
              <a16:creationId xmlns:a16="http://schemas.microsoft.com/office/drawing/2014/main" id="{B3EF5B9A-9566-4BEC-B09F-E53928F40AC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6" name="1 CuadroTexto">
          <a:extLst>
            <a:ext uri="{FF2B5EF4-FFF2-40B4-BE49-F238E27FC236}">
              <a16:creationId xmlns:a16="http://schemas.microsoft.com/office/drawing/2014/main" id="{BB14903B-D8D4-4780-B285-931B131A3E2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7" name="2 CuadroTexto">
          <a:extLst>
            <a:ext uri="{FF2B5EF4-FFF2-40B4-BE49-F238E27FC236}">
              <a16:creationId xmlns:a16="http://schemas.microsoft.com/office/drawing/2014/main" id="{23D2614A-03BE-4BD2-A505-2D99651E804D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8" name="3 CuadroTexto">
          <a:extLst>
            <a:ext uri="{FF2B5EF4-FFF2-40B4-BE49-F238E27FC236}">
              <a16:creationId xmlns:a16="http://schemas.microsoft.com/office/drawing/2014/main" id="{D692D1EE-68D1-4744-88E1-FB672E38A1A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9" name="4 CuadroTexto">
          <a:extLst>
            <a:ext uri="{FF2B5EF4-FFF2-40B4-BE49-F238E27FC236}">
              <a16:creationId xmlns:a16="http://schemas.microsoft.com/office/drawing/2014/main" id="{5498388F-E921-4385-8ADA-92F5E454257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10" name="6 CuadroTexto">
          <a:extLst>
            <a:ext uri="{FF2B5EF4-FFF2-40B4-BE49-F238E27FC236}">
              <a16:creationId xmlns:a16="http://schemas.microsoft.com/office/drawing/2014/main" id="{A2E61B82-06AF-48E2-A5AD-465AEA019A7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011" name="8 CuadroTexto">
          <a:extLst>
            <a:ext uri="{FF2B5EF4-FFF2-40B4-BE49-F238E27FC236}">
              <a16:creationId xmlns:a16="http://schemas.microsoft.com/office/drawing/2014/main" id="{24B8BE2F-4084-4892-98C0-1DEA24E7D154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2" name="1 CuadroTexto">
          <a:extLst>
            <a:ext uri="{FF2B5EF4-FFF2-40B4-BE49-F238E27FC236}">
              <a16:creationId xmlns:a16="http://schemas.microsoft.com/office/drawing/2014/main" id="{10930199-60EF-42C8-A856-2BF4CA36CD4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3" name="2 CuadroTexto">
          <a:extLst>
            <a:ext uri="{FF2B5EF4-FFF2-40B4-BE49-F238E27FC236}">
              <a16:creationId xmlns:a16="http://schemas.microsoft.com/office/drawing/2014/main" id="{EB56164B-DE66-4FA1-9D55-41DFA98A905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4" name="3 CuadroTexto">
          <a:extLst>
            <a:ext uri="{FF2B5EF4-FFF2-40B4-BE49-F238E27FC236}">
              <a16:creationId xmlns:a16="http://schemas.microsoft.com/office/drawing/2014/main" id="{254539B1-2F22-4FDD-97A6-1D1D5F5C1B8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5" name="4 CuadroTexto">
          <a:extLst>
            <a:ext uri="{FF2B5EF4-FFF2-40B4-BE49-F238E27FC236}">
              <a16:creationId xmlns:a16="http://schemas.microsoft.com/office/drawing/2014/main" id="{D5E5DE84-2A6D-4DB8-A67A-3F2C412E0FE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6" name="5 CuadroTexto">
          <a:extLst>
            <a:ext uri="{FF2B5EF4-FFF2-40B4-BE49-F238E27FC236}">
              <a16:creationId xmlns:a16="http://schemas.microsoft.com/office/drawing/2014/main" id="{E8713430-E96C-4935-9C96-822D1ED269C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7" name="6 CuadroTexto">
          <a:extLst>
            <a:ext uri="{FF2B5EF4-FFF2-40B4-BE49-F238E27FC236}">
              <a16:creationId xmlns:a16="http://schemas.microsoft.com/office/drawing/2014/main" id="{34BB504E-C784-4DCD-9BA5-957D3D858B1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8" name="7 CuadroTexto">
          <a:extLst>
            <a:ext uri="{FF2B5EF4-FFF2-40B4-BE49-F238E27FC236}">
              <a16:creationId xmlns:a16="http://schemas.microsoft.com/office/drawing/2014/main" id="{F2FFD78B-CF12-48C1-A73C-1A3117661A0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9" name="8 CuadroTexto">
          <a:extLst>
            <a:ext uri="{FF2B5EF4-FFF2-40B4-BE49-F238E27FC236}">
              <a16:creationId xmlns:a16="http://schemas.microsoft.com/office/drawing/2014/main" id="{9BC40379-5E3E-4D04-8221-5ACE181A7F1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20" name="1 CuadroTexto">
          <a:extLst>
            <a:ext uri="{FF2B5EF4-FFF2-40B4-BE49-F238E27FC236}">
              <a16:creationId xmlns:a16="http://schemas.microsoft.com/office/drawing/2014/main" id="{FDE2D814-B0C4-46DF-976F-00C5B1DC193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21" name="2 CuadroTexto">
          <a:extLst>
            <a:ext uri="{FF2B5EF4-FFF2-40B4-BE49-F238E27FC236}">
              <a16:creationId xmlns:a16="http://schemas.microsoft.com/office/drawing/2014/main" id="{9645AF41-0C0B-4650-A5AB-1BF13CF64C8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22" name="3 CuadroTexto">
          <a:extLst>
            <a:ext uri="{FF2B5EF4-FFF2-40B4-BE49-F238E27FC236}">
              <a16:creationId xmlns:a16="http://schemas.microsoft.com/office/drawing/2014/main" id="{DA416166-52EB-4CDB-A8AE-AC4F080B1E6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23" name="4 CuadroTexto">
          <a:extLst>
            <a:ext uri="{FF2B5EF4-FFF2-40B4-BE49-F238E27FC236}">
              <a16:creationId xmlns:a16="http://schemas.microsoft.com/office/drawing/2014/main" id="{87DBB9D0-93BB-4426-94EB-E3E0ADA0CEF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24" name="5 CuadroTexto">
          <a:extLst>
            <a:ext uri="{FF2B5EF4-FFF2-40B4-BE49-F238E27FC236}">
              <a16:creationId xmlns:a16="http://schemas.microsoft.com/office/drawing/2014/main" id="{2A4990ED-869E-4C54-A28D-C69AF29491E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25" name="6 CuadroTexto">
          <a:extLst>
            <a:ext uri="{FF2B5EF4-FFF2-40B4-BE49-F238E27FC236}">
              <a16:creationId xmlns:a16="http://schemas.microsoft.com/office/drawing/2014/main" id="{5ACE3FBA-3E09-4C23-AEFF-06C10B9CC26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026" name="8 CuadroTexto">
          <a:extLst>
            <a:ext uri="{FF2B5EF4-FFF2-40B4-BE49-F238E27FC236}">
              <a16:creationId xmlns:a16="http://schemas.microsoft.com/office/drawing/2014/main" id="{89C2EE1E-AA94-411D-922E-DC818782E33D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7" name="1 CuadroTexto">
          <a:extLst>
            <a:ext uri="{FF2B5EF4-FFF2-40B4-BE49-F238E27FC236}">
              <a16:creationId xmlns:a16="http://schemas.microsoft.com/office/drawing/2014/main" id="{578798A8-9D98-41E0-B881-354E4C57098A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28" name="2 CuadroTexto">
          <a:extLst>
            <a:ext uri="{FF2B5EF4-FFF2-40B4-BE49-F238E27FC236}">
              <a16:creationId xmlns:a16="http://schemas.microsoft.com/office/drawing/2014/main" id="{BAB30E5D-05DD-4FAD-AD69-C4FC7792FD59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9" name="3 CuadroTexto">
          <a:extLst>
            <a:ext uri="{FF2B5EF4-FFF2-40B4-BE49-F238E27FC236}">
              <a16:creationId xmlns:a16="http://schemas.microsoft.com/office/drawing/2014/main" id="{7636F071-EFD5-45EF-8598-ED2CBA0A317E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0" name="4 CuadroTexto">
          <a:extLst>
            <a:ext uri="{FF2B5EF4-FFF2-40B4-BE49-F238E27FC236}">
              <a16:creationId xmlns:a16="http://schemas.microsoft.com/office/drawing/2014/main" id="{5070C0B7-76E4-4D58-86E1-917327D845F2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1" name="5 CuadroTexto">
          <a:extLst>
            <a:ext uri="{FF2B5EF4-FFF2-40B4-BE49-F238E27FC236}">
              <a16:creationId xmlns:a16="http://schemas.microsoft.com/office/drawing/2014/main" id="{CFD97FF9-5573-49D5-A4AF-5BA41EBB9409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2" name="6 CuadroTexto">
          <a:extLst>
            <a:ext uri="{FF2B5EF4-FFF2-40B4-BE49-F238E27FC236}">
              <a16:creationId xmlns:a16="http://schemas.microsoft.com/office/drawing/2014/main" id="{00796DBF-A489-4AC2-B56D-99F62DC96684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3" name="7 CuadroTexto">
          <a:extLst>
            <a:ext uri="{FF2B5EF4-FFF2-40B4-BE49-F238E27FC236}">
              <a16:creationId xmlns:a16="http://schemas.microsoft.com/office/drawing/2014/main" id="{2CA13005-17C5-4FE2-96BF-F62AD471D51C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4" name="8 CuadroTexto">
          <a:extLst>
            <a:ext uri="{FF2B5EF4-FFF2-40B4-BE49-F238E27FC236}">
              <a16:creationId xmlns:a16="http://schemas.microsoft.com/office/drawing/2014/main" id="{CCA4EA91-FBE9-4426-AB3E-D4C70895D0AA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5" name="1 CuadroTexto">
          <a:extLst>
            <a:ext uri="{FF2B5EF4-FFF2-40B4-BE49-F238E27FC236}">
              <a16:creationId xmlns:a16="http://schemas.microsoft.com/office/drawing/2014/main" id="{C0724B15-5DB2-4E5F-B7F8-E52F5DFD2D5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6" name="2 CuadroTexto">
          <a:extLst>
            <a:ext uri="{FF2B5EF4-FFF2-40B4-BE49-F238E27FC236}">
              <a16:creationId xmlns:a16="http://schemas.microsoft.com/office/drawing/2014/main" id="{710B93DC-A454-4BCD-BFD5-6587CAD34DAD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7" name="3 CuadroTexto">
          <a:extLst>
            <a:ext uri="{FF2B5EF4-FFF2-40B4-BE49-F238E27FC236}">
              <a16:creationId xmlns:a16="http://schemas.microsoft.com/office/drawing/2014/main" id="{0DE0D67D-5185-42EF-B97B-8E8B1CA6D071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8" name="4 CuadroTexto">
          <a:extLst>
            <a:ext uri="{FF2B5EF4-FFF2-40B4-BE49-F238E27FC236}">
              <a16:creationId xmlns:a16="http://schemas.microsoft.com/office/drawing/2014/main" id="{4B30EE3E-5C4D-4F0C-8A59-062F43298D33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9" name="6 CuadroTexto">
          <a:extLst>
            <a:ext uri="{FF2B5EF4-FFF2-40B4-BE49-F238E27FC236}">
              <a16:creationId xmlns:a16="http://schemas.microsoft.com/office/drawing/2014/main" id="{6D9D0A49-4900-4703-819B-4D90B96E3BF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040" name="8 CuadroTexto">
          <a:extLst>
            <a:ext uri="{FF2B5EF4-FFF2-40B4-BE49-F238E27FC236}">
              <a16:creationId xmlns:a16="http://schemas.microsoft.com/office/drawing/2014/main" id="{C7EF8AC5-4032-4C9B-81D3-C796C8831E58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1" name="1 CuadroTexto">
          <a:extLst>
            <a:ext uri="{FF2B5EF4-FFF2-40B4-BE49-F238E27FC236}">
              <a16:creationId xmlns:a16="http://schemas.microsoft.com/office/drawing/2014/main" id="{2E14332B-10C6-4676-8148-4A5A65716FF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2" name="2 CuadroTexto">
          <a:extLst>
            <a:ext uri="{FF2B5EF4-FFF2-40B4-BE49-F238E27FC236}">
              <a16:creationId xmlns:a16="http://schemas.microsoft.com/office/drawing/2014/main" id="{B7597EF5-C0A4-47C6-BA3F-DAD700BCE5F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3" name="3 CuadroTexto">
          <a:extLst>
            <a:ext uri="{FF2B5EF4-FFF2-40B4-BE49-F238E27FC236}">
              <a16:creationId xmlns:a16="http://schemas.microsoft.com/office/drawing/2014/main" id="{13814584-85EF-4272-BC85-D68AF219FE8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4" name="4 CuadroTexto">
          <a:extLst>
            <a:ext uri="{FF2B5EF4-FFF2-40B4-BE49-F238E27FC236}">
              <a16:creationId xmlns:a16="http://schemas.microsoft.com/office/drawing/2014/main" id="{5F7195D8-51AC-43C8-8BD8-3DA27EF11D5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5" name="5 CuadroTexto">
          <a:extLst>
            <a:ext uri="{FF2B5EF4-FFF2-40B4-BE49-F238E27FC236}">
              <a16:creationId xmlns:a16="http://schemas.microsoft.com/office/drawing/2014/main" id="{93DB33B4-0567-4C96-B9C3-BA597F91C50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6" name="6 CuadroTexto">
          <a:extLst>
            <a:ext uri="{FF2B5EF4-FFF2-40B4-BE49-F238E27FC236}">
              <a16:creationId xmlns:a16="http://schemas.microsoft.com/office/drawing/2014/main" id="{04ACA563-7E19-40AD-A4AC-046AA3DC21F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7" name="7 CuadroTexto">
          <a:extLst>
            <a:ext uri="{FF2B5EF4-FFF2-40B4-BE49-F238E27FC236}">
              <a16:creationId xmlns:a16="http://schemas.microsoft.com/office/drawing/2014/main" id="{34B4D9FB-A37F-4C2C-BBE9-1E84A025798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8" name="8 CuadroTexto">
          <a:extLst>
            <a:ext uri="{FF2B5EF4-FFF2-40B4-BE49-F238E27FC236}">
              <a16:creationId xmlns:a16="http://schemas.microsoft.com/office/drawing/2014/main" id="{C82FF2D9-CE07-4592-9D26-41A58A02F30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9" name="1 CuadroTexto">
          <a:extLst>
            <a:ext uri="{FF2B5EF4-FFF2-40B4-BE49-F238E27FC236}">
              <a16:creationId xmlns:a16="http://schemas.microsoft.com/office/drawing/2014/main" id="{EB0EEE4D-60CB-4248-BE56-271FBBFE5B1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0" name="2 CuadroTexto">
          <a:extLst>
            <a:ext uri="{FF2B5EF4-FFF2-40B4-BE49-F238E27FC236}">
              <a16:creationId xmlns:a16="http://schemas.microsoft.com/office/drawing/2014/main" id="{AFCB1765-2180-4672-BAE5-3D847AB9E46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51" name="3 CuadroTexto">
          <a:extLst>
            <a:ext uri="{FF2B5EF4-FFF2-40B4-BE49-F238E27FC236}">
              <a16:creationId xmlns:a16="http://schemas.microsoft.com/office/drawing/2014/main" id="{123A59B4-A942-4311-8464-3514B1D1E82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2" name="4 CuadroTexto">
          <a:extLst>
            <a:ext uri="{FF2B5EF4-FFF2-40B4-BE49-F238E27FC236}">
              <a16:creationId xmlns:a16="http://schemas.microsoft.com/office/drawing/2014/main" id="{DD49FD7C-1E13-480C-B4DA-C911946D3FE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53" name="5 CuadroTexto">
          <a:extLst>
            <a:ext uri="{FF2B5EF4-FFF2-40B4-BE49-F238E27FC236}">
              <a16:creationId xmlns:a16="http://schemas.microsoft.com/office/drawing/2014/main" id="{CC26D72D-7F1E-4316-BA5D-CD2387E0DBF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4" name="6 CuadroTexto">
          <a:extLst>
            <a:ext uri="{FF2B5EF4-FFF2-40B4-BE49-F238E27FC236}">
              <a16:creationId xmlns:a16="http://schemas.microsoft.com/office/drawing/2014/main" id="{789918EB-0627-4420-8ADA-05A272BE6F3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55" name="1 CuadroTexto">
          <a:extLst>
            <a:ext uri="{FF2B5EF4-FFF2-40B4-BE49-F238E27FC236}">
              <a16:creationId xmlns:a16="http://schemas.microsoft.com/office/drawing/2014/main" id="{28C864D2-C032-4B41-B2BC-E2EF46C83D8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6" name="2 CuadroTexto">
          <a:extLst>
            <a:ext uri="{FF2B5EF4-FFF2-40B4-BE49-F238E27FC236}">
              <a16:creationId xmlns:a16="http://schemas.microsoft.com/office/drawing/2014/main" id="{9E5191B7-15B8-44F0-B1B2-00221BD96A5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57" name="3 CuadroTexto">
          <a:extLst>
            <a:ext uri="{FF2B5EF4-FFF2-40B4-BE49-F238E27FC236}">
              <a16:creationId xmlns:a16="http://schemas.microsoft.com/office/drawing/2014/main" id="{BC6D8F51-FF65-41D3-83EE-AFAC7C1A24C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8" name="4 CuadroTexto">
          <a:extLst>
            <a:ext uri="{FF2B5EF4-FFF2-40B4-BE49-F238E27FC236}">
              <a16:creationId xmlns:a16="http://schemas.microsoft.com/office/drawing/2014/main" id="{3A6DA88F-1BEB-4F2A-9968-785CD60A157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59" name="5 CuadroTexto">
          <a:extLst>
            <a:ext uri="{FF2B5EF4-FFF2-40B4-BE49-F238E27FC236}">
              <a16:creationId xmlns:a16="http://schemas.microsoft.com/office/drawing/2014/main" id="{A151B1F4-A7C1-4C9A-B1DD-A2D26E5EB57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0" name="6 CuadroTexto">
          <a:extLst>
            <a:ext uri="{FF2B5EF4-FFF2-40B4-BE49-F238E27FC236}">
              <a16:creationId xmlns:a16="http://schemas.microsoft.com/office/drawing/2014/main" id="{EEBE9B0C-3A66-4AAC-9E09-DE46952D461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1" name="7 CuadroTexto">
          <a:extLst>
            <a:ext uri="{FF2B5EF4-FFF2-40B4-BE49-F238E27FC236}">
              <a16:creationId xmlns:a16="http://schemas.microsoft.com/office/drawing/2014/main" id="{E9FA4348-7473-47DC-B007-EC26B84D745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2" name="8 CuadroTexto">
          <a:extLst>
            <a:ext uri="{FF2B5EF4-FFF2-40B4-BE49-F238E27FC236}">
              <a16:creationId xmlns:a16="http://schemas.microsoft.com/office/drawing/2014/main" id="{00B26397-4CC5-4279-B517-EE6AAB98D36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3" name="1 CuadroTexto">
          <a:extLst>
            <a:ext uri="{FF2B5EF4-FFF2-40B4-BE49-F238E27FC236}">
              <a16:creationId xmlns:a16="http://schemas.microsoft.com/office/drawing/2014/main" id="{2362BC33-AF03-4C6E-8628-7401E302C4E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4" name="2 CuadroTexto">
          <a:extLst>
            <a:ext uri="{FF2B5EF4-FFF2-40B4-BE49-F238E27FC236}">
              <a16:creationId xmlns:a16="http://schemas.microsoft.com/office/drawing/2014/main" id="{CE3A01EC-64C5-41E4-B87D-30BF0F7CFA3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5" name="3 CuadroTexto">
          <a:extLst>
            <a:ext uri="{FF2B5EF4-FFF2-40B4-BE49-F238E27FC236}">
              <a16:creationId xmlns:a16="http://schemas.microsoft.com/office/drawing/2014/main" id="{C24E32B7-40C4-409E-9B78-49916D713CC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6" name="4 CuadroTexto">
          <a:extLst>
            <a:ext uri="{FF2B5EF4-FFF2-40B4-BE49-F238E27FC236}">
              <a16:creationId xmlns:a16="http://schemas.microsoft.com/office/drawing/2014/main" id="{5B94F11C-B907-41AA-88F6-C78632449D2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7" name="6 CuadroTexto">
          <a:extLst>
            <a:ext uri="{FF2B5EF4-FFF2-40B4-BE49-F238E27FC236}">
              <a16:creationId xmlns:a16="http://schemas.microsoft.com/office/drawing/2014/main" id="{4F67A0B7-25D9-43A8-98EE-3AB28C3E2AB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068" name="8 CuadroTexto">
          <a:extLst>
            <a:ext uri="{FF2B5EF4-FFF2-40B4-BE49-F238E27FC236}">
              <a16:creationId xmlns:a16="http://schemas.microsoft.com/office/drawing/2014/main" id="{43F457B0-2AAD-4A6E-9493-40172B1F5B66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9" name="1 CuadroTexto">
          <a:extLst>
            <a:ext uri="{FF2B5EF4-FFF2-40B4-BE49-F238E27FC236}">
              <a16:creationId xmlns:a16="http://schemas.microsoft.com/office/drawing/2014/main" id="{3EFDC168-CF25-4284-8608-6D8331D5EAE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0" name="2 CuadroTexto">
          <a:extLst>
            <a:ext uri="{FF2B5EF4-FFF2-40B4-BE49-F238E27FC236}">
              <a16:creationId xmlns:a16="http://schemas.microsoft.com/office/drawing/2014/main" id="{E6F61D6B-CBD7-4F4D-B964-7C60271BA56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1" name="3 CuadroTexto">
          <a:extLst>
            <a:ext uri="{FF2B5EF4-FFF2-40B4-BE49-F238E27FC236}">
              <a16:creationId xmlns:a16="http://schemas.microsoft.com/office/drawing/2014/main" id="{A204F897-0961-4880-83FA-B99F799F71E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2" name="4 CuadroTexto">
          <a:extLst>
            <a:ext uri="{FF2B5EF4-FFF2-40B4-BE49-F238E27FC236}">
              <a16:creationId xmlns:a16="http://schemas.microsoft.com/office/drawing/2014/main" id="{4ACAA5A9-A711-4CFF-BA3E-F8F7366370A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3" name="5 CuadroTexto">
          <a:extLst>
            <a:ext uri="{FF2B5EF4-FFF2-40B4-BE49-F238E27FC236}">
              <a16:creationId xmlns:a16="http://schemas.microsoft.com/office/drawing/2014/main" id="{B824880A-2D1C-4198-8622-A7FE6EB7D5B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4" name="6 CuadroTexto">
          <a:extLst>
            <a:ext uri="{FF2B5EF4-FFF2-40B4-BE49-F238E27FC236}">
              <a16:creationId xmlns:a16="http://schemas.microsoft.com/office/drawing/2014/main" id="{F7DEA08F-DDCE-4017-97B7-FDB535D01FF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5" name="7 CuadroTexto">
          <a:extLst>
            <a:ext uri="{FF2B5EF4-FFF2-40B4-BE49-F238E27FC236}">
              <a16:creationId xmlns:a16="http://schemas.microsoft.com/office/drawing/2014/main" id="{0FFA3F02-0AE7-4AE8-8B73-6855400DB2C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6" name="8 CuadroTexto">
          <a:extLst>
            <a:ext uri="{FF2B5EF4-FFF2-40B4-BE49-F238E27FC236}">
              <a16:creationId xmlns:a16="http://schemas.microsoft.com/office/drawing/2014/main" id="{E4675840-29FA-4757-A16A-ED96E51704B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7" name="1 CuadroTexto">
          <a:extLst>
            <a:ext uri="{FF2B5EF4-FFF2-40B4-BE49-F238E27FC236}">
              <a16:creationId xmlns:a16="http://schemas.microsoft.com/office/drawing/2014/main" id="{D9AF14C1-1612-4601-8EBA-E817F575793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8" name="2 CuadroTexto">
          <a:extLst>
            <a:ext uri="{FF2B5EF4-FFF2-40B4-BE49-F238E27FC236}">
              <a16:creationId xmlns:a16="http://schemas.microsoft.com/office/drawing/2014/main" id="{D2F5B4B0-2F2B-4EFF-A51A-FA6830394BB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9" name="3 CuadroTexto">
          <a:extLst>
            <a:ext uri="{FF2B5EF4-FFF2-40B4-BE49-F238E27FC236}">
              <a16:creationId xmlns:a16="http://schemas.microsoft.com/office/drawing/2014/main" id="{E8F10134-403F-4FAB-9131-AD800EC8CCA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80" name="4 CuadroTexto">
          <a:extLst>
            <a:ext uri="{FF2B5EF4-FFF2-40B4-BE49-F238E27FC236}">
              <a16:creationId xmlns:a16="http://schemas.microsoft.com/office/drawing/2014/main" id="{462938E4-F4EE-4A6B-873C-7110DC32FDB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81" name="5 CuadroTexto">
          <a:extLst>
            <a:ext uri="{FF2B5EF4-FFF2-40B4-BE49-F238E27FC236}">
              <a16:creationId xmlns:a16="http://schemas.microsoft.com/office/drawing/2014/main" id="{B00E094E-D964-4A2F-98B9-E7DE0EA76CC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82" name="6 CuadroTexto">
          <a:extLst>
            <a:ext uri="{FF2B5EF4-FFF2-40B4-BE49-F238E27FC236}">
              <a16:creationId xmlns:a16="http://schemas.microsoft.com/office/drawing/2014/main" id="{7EE5742C-3963-4836-B223-E79CD5BD447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083" name="8 CuadroTexto">
          <a:extLst>
            <a:ext uri="{FF2B5EF4-FFF2-40B4-BE49-F238E27FC236}">
              <a16:creationId xmlns:a16="http://schemas.microsoft.com/office/drawing/2014/main" id="{9C032335-1EB1-4DE8-A724-869CB997DA0E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84" name="1 CuadroTexto">
          <a:extLst>
            <a:ext uri="{FF2B5EF4-FFF2-40B4-BE49-F238E27FC236}">
              <a16:creationId xmlns:a16="http://schemas.microsoft.com/office/drawing/2014/main" id="{DF84DC29-3FB6-4284-BCAA-2C91F744FFF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85" name="2 CuadroTexto">
          <a:extLst>
            <a:ext uri="{FF2B5EF4-FFF2-40B4-BE49-F238E27FC236}">
              <a16:creationId xmlns:a16="http://schemas.microsoft.com/office/drawing/2014/main" id="{1701E92A-107D-431E-A069-0D12901B884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86" name="3 CuadroTexto">
          <a:extLst>
            <a:ext uri="{FF2B5EF4-FFF2-40B4-BE49-F238E27FC236}">
              <a16:creationId xmlns:a16="http://schemas.microsoft.com/office/drawing/2014/main" id="{16387AAD-6DD9-4D3F-ADE5-1FDE146B6D8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87" name="4 CuadroTexto">
          <a:extLst>
            <a:ext uri="{FF2B5EF4-FFF2-40B4-BE49-F238E27FC236}">
              <a16:creationId xmlns:a16="http://schemas.microsoft.com/office/drawing/2014/main" id="{26F05F36-E5ED-4589-83A7-4BB4F182D7A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88" name="5 CuadroTexto">
          <a:extLst>
            <a:ext uri="{FF2B5EF4-FFF2-40B4-BE49-F238E27FC236}">
              <a16:creationId xmlns:a16="http://schemas.microsoft.com/office/drawing/2014/main" id="{9ABA0E7A-F2EA-48EA-A642-8CBAEDE6CEF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89" name="6 CuadroTexto">
          <a:extLst>
            <a:ext uri="{FF2B5EF4-FFF2-40B4-BE49-F238E27FC236}">
              <a16:creationId xmlns:a16="http://schemas.microsoft.com/office/drawing/2014/main" id="{25765A7B-CB0E-40F1-B29D-91C2B9AD255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90" name="7 CuadroTexto">
          <a:extLst>
            <a:ext uri="{FF2B5EF4-FFF2-40B4-BE49-F238E27FC236}">
              <a16:creationId xmlns:a16="http://schemas.microsoft.com/office/drawing/2014/main" id="{C234162B-52D4-4095-905B-D06F4029826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91" name="8 CuadroTexto">
          <a:extLst>
            <a:ext uri="{FF2B5EF4-FFF2-40B4-BE49-F238E27FC236}">
              <a16:creationId xmlns:a16="http://schemas.microsoft.com/office/drawing/2014/main" id="{8382391C-4DEE-4B45-9982-9E7DEBA3C29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92" name="1 CuadroTexto">
          <a:extLst>
            <a:ext uri="{FF2B5EF4-FFF2-40B4-BE49-F238E27FC236}">
              <a16:creationId xmlns:a16="http://schemas.microsoft.com/office/drawing/2014/main" id="{7E26924C-20CA-4BCF-A0F4-98B506E78B1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93" name="2 CuadroTexto">
          <a:extLst>
            <a:ext uri="{FF2B5EF4-FFF2-40B4-BE49-F238E27FC236}">
              <a16:creationId xmlns:a16="http://schemas.microsoft.com/office/drawing/2014/main" id="{30FCF268-F9DD-4319-A5E9-0995B4D392F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94" name="3 CuadroTexto">
          <a:extLst>
            <a:ext uri="{FF2B5EF4-FFF2-40B4-BE49-F238E27FC236}">
              <a16:creationId xmlns:a16="http://schemas.microsoft.com/office/drawing/2014/main" id="{585C2966-B259-4F3A-83D3-A85860B56CD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95" name="4 CuadroTexto">
          <a:extLst>
            <a:ext uri="{FF2B5EF4-FFF2-40B4-BE49-F238E27FC236}">
              <a16:creationId xmlns:a16="http://schemas.microsoft.com/office/drawing/2014/main" id="{8EC72C72-80CC-4023-A319-76A4312A888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96" name="6 CuadroTexto">
          <a:extLst>
            <a:ext uri="{FF2B5EF4-FFF2-40B4-BE49-F238E27FC236}">
              <a16:creationId xmlns:a16="http://schemas.microsoft.com/office/drawing/2014/main" id="{C042CA0B-387F-423C-87A3-76F251C8914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097" name="8 CuadroTexto">
          <a:extLst>
            <a:ext uri="{FF2B5EF4-FFF2-40B4-BE49-F238E27FC236}">
              <a16:creationId xmlns:a16="http://schemas.microsoft.com/office/drawing/2014/main" id="{56C86613-9969-4C93-BACB-6DBA4F1BE720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98" name="1 CuadroTexto">
          <a:extLst>
            <a:ext uri="{FF2B5EF4-FFF2-40B4-BE49-F238E27FC236}">
              <a16:creationId xmlns:a16="http://schemas.microsoft.com/office/drawing/2014/main" id="{8DD9663D-CD21-4329-B5A7-6486891F9BA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99" name="2 CuadroTexto">
          <a:extLst>
            <a:ext uri="{FF2B5EF4-FFF2-40B4-BE49-F238E27FC236}">
              <a16:creationId xmlns:a16="http://schemas.microsoft.com/office/drawing/2014/main" id="{5488A2BE-162C-46CF-8B27-CA60CF5A2B9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0" name="3 CuadroTexto">
          <a:extLst>
            <a:ext uri="{FF2B5EF4-FFF2-40B4-BE49-F238E27FC236}">
              <a16:creationId xmlns:a16="http://schemas.microsoft.com/office/drawing/2014/main" id="{E4B64610-083B-4EEA-B326-9ADEC579964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1" name="4 CuadroTexto">
          <a:extLst>
            <a:ext uri="{FF2B5EF4-FFF2-40B4-BE49-F238E27FC236}">
              <a16:creationId xmlns:a16="http://schemas.microsoft.com/office/drawing/2014/main" id="{075CC563-4E9D-4072-9A66-AF32F74F33C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2" name="5 CuadroTexto">
          <a:extLst>
            <a:ext uri="{FF2B5EF4-FFF2-40B4-BE49-F238E27FC236}">
              <a16:creationId xmlns:a16="http://schemas.microsoft.com/office/drawing/2014/main" id="{6E00F7A5-F383-4077-A5E2-A5BBD2AE2E0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3" name="6 CuadroTexto">
          <a:extLst>
            <a:ext uri="{FF2B5EF4-FFF2-40B4-BE49-F238E27FC236}">
              <a16:creationId xmlns:a16="http://schemas.microsoft.com/office/drawing/2014/main" id="{38737C2D-486B-4CAB-B35B-761B86043FC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4" name="7 CuadroTexto">
          <a:extLst>
            <a:ext uri="{FF2B5EF4-FFF2-40B4-BE49-F238E27FC236}">
              <a16:creationId xmlns:a16="http://schemas.microsoft.com/office/drawing/2014/main" id="{48CAC642-26EB-4C02-8EF7-587B83559ED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5" name="8 CuadroTexto">
          <a:extLst>
            <a:ext uri="{FF2B5EF4-FFF2-40B4-BE49-F238E27FC236}">
              <a16:creationId xmlns:a16="http://schemas.microsoft.com/office/drawing/2014/main" id="{B1FDC20E-0546-428E-8E54-4648E5948A2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6" name="1 CuadroTexto">
          <a:extLst>
            <a:ext uri="{FF2B5EF4-FFF2-40B4-BE49-F238E27FC236}">
              <a16:creationId xmlns:a16="http://schemas.microsoft.com/office/drawing/2014/main" id="{738D0814-6692-457E-A291-BA5CB384DF8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7" name="2 CuadroTexto">
          <a:extLst>
            <a:ext uri="{FF2B5EF4-FFF2-40B4-BE49-F238E27FC236}">
              <a16:creationId xmlns:a16="http://schemas.microsoft.com/office/drawing/2014/main" id="{A817EE21-43F5-44BE-93B8-64005DE2763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8" name="3 CuadroTexto">
          <a:extLst>
            <a:ext uri="{FF2B5EF4-FFF2-40B4-BE49-F238E27FC236}">
              <a16:creationId xmlns:a16="http://schemas.microsoft.com/office/drawing/2014/main" id="{264F6E98-14F1-4685-A384-0DE4D063947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9" name="4 CuadroTexto">
          <a:extLst>
            <a:ext uri="{FF2B5EF4-FFF2-40B4-BE49-F238E27FC236}">
              <a16:creationId xmlns:a16="http://schemas.microsoft.com/office/drawing/2014/main" id="{99446CF6-5AE5-4EE2-82D5-08465DC3469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10" name="6 CuadroTexto">
          <a:extLst>
            <a:ext uri="{FF2B5EF4-FFF2-40B4-BE49-F238E27FC236}">
              <a16:creationId xmlns:a16="http://schemas.microsoft.com/office/drawing/2014/main" id="{B397F496-07BD-4A6E-B0B2-0B2C90222F1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111" name="8 CuadroTexto">
          <a:extLst>
            <a:ext uri="{FF2B5EF4-FFF2-40B4-BE49-F238E27FC236}">
              <a16:creationId xmlns:a16="http://schemas.microsoft.com/office/drawing/2014/main" id="{925431B4-C418-4FE3-B393-6B251D6C9175}"/>
            </a:ext>
          </a:extLst>
        </xdr:cNvPr>
        <xdr:cNvSpPr txBox="1"/>
      </xdr:nvSpPr>
      <xdr:spPr>
        <a:xfrm>
          <a:off x="49491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2" name="1 CuadroTexto">
          <a:extLst>
            <a:ext uri="{FF2B5EF4-FFF2-40B4-BE49-F238E27FC236}">
              <a16:creationId xmlns:a16="http://schemas.microsoft.com/office/drawing/2014/main" id="{ED3F3CED-5EEC-4E6F-978C-90223255F0E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3" name="2 CuadroTexto">
          <a:extLst>
            <a:ext uri="{FF2B5EF4-FFF2-40B4-BE49-F238E27FC236}">
              <a16:creationId xmlns:a16="http://schemas.microsoft.com/office/drawing/2014/main" id="{7A1D0A02-862A-4D7B-A102-E0D3E00F322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4" name="3 CuadroTexto">
          <a:extLst>
            <a:ext uri="{FF2B5EF4-FFF2-40B4-BE49-F238E27FC236}">
              <a16:creationId xmlns:a16="http://schemas.microsoft.com/office/drawing/2014/main" id="{AE85E61D-161F-4D31-88E7-E3EED198492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5" name="4 CuadroTexto">
          <a:extLst>
            <a:ext uri="{FF2B5EF4-FFF2-40B4-BE49-F238E27FC236}">
              <a16:creationId xmlns:a16="http://schemas.microsoft.com/office/drawing/2014/main" id="{0D5DC6E2-CAD5-4108-A59F-47497347D9C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6" name="5 CuadroTexto">
          <a:extLst>
            <a:ext uri="{FF2B5EF4-FFF2-40B4-BE49-F238E27FC236}">
              <a16:creationId xmlns:a16="http://schemas.microsoft.com/office/drawing/2014/main" id="{3C723E72-9E2D-4BAB-AB91-1044BC4D88B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7" name="6 CuadroTexto">
          <a:extLst>
            <a:ext uri="{FF2B5EF4-FFF2-40B4-BE49-F238E27FC236}">
              <a16:creationId xmlns:a16="http://schemas.microsoft.com/office/drawing/2014/main" id="{40F4AF40-D092-4571-9D8F-FD1F378A64A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8" name="7 CuadroTexto">
          <a:extLst>
            <a:ext uri="{FF2B5EF4-FFF2-40B4-BE49-F238E27FC236}">
              <a16:creationId xmlns:a16="http://schemas.microsoft.com/office/drawing/2014/main" id="{D286CB20-FEED-43B3-9FBB-3309A8E15F3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9" name="8 CuadroTexto">
          <a:extLst>
            <a:ext uri="{FF2B5EF4-FFF2-40B4-BE49-F238E27FC236}">
              <a16:creationId xmlns:a16="http://schemas.microsoft.com/office/drawing/2014/main" id="{31467AF9-2653-4D76-8769-003078EADC0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0" name="1 CuadroTexto">
          <a:extLst>
            <a:ext uri="{FF2B5EF4-FFF2-40B4-BE49-F238E27FC236}">
              <a16:creationId xmlns:a16="http://schemas.microsoft.com/office/drawing/2014/main" id="{40ACCEBD-5ABB-44DE-BD4A-6EF50F1AF14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21" name="2 CuadroTexto">
          <a:extLst>
            <a:ext uri="{FF2B5EF4-FFF2-40B4-BE49-F238E27FC236}">
              <a16:creationId xmlns:a16="http://schemas.microsoft.com/office/drawing/2014/main" id="{964DD7F0-5F75-42A5-ABC0-68E54F4A1D7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2" name="3 CuadroTexto">
          <a:extLst>
            <a:ext uri="{FF2B5EF4-FFF2-40B4-BE49-F238E27FC236}">
              <a16:creationId xmlns:a16="http://schemas.microsoft.com/office/drawing/2014/main" id="{D5020898-F780-4689-B7A2-1ED59EB2E0D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23" name="4 CuadroTexto">
          <a:extLst>
            <a:ext uri="{FF2B5EF4-FFF2-40B4-BE49-F238E27FC236}">
              <a16:creationId xmlns:a16="http://schemas.microsoft.com/office/drawing/2014/main" id="{15DFC644-839A-406A-9007-AA8C109B2D4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24" name="6 CuadroTexto">
          <a:extLst>
            <a:ext uri="{FF2B5EF4-FFF2-40B4-BE49-F238E27FC236}">
              <a16:creationId xmlns:a16="http://schemas.microsoft.com/office/drawing/2014/main" id="{AAE1220D-294B-4CD4-A689-CBEE49F5946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125" name="8 CuadroTexto">
          <a:extLst>
            <a:ext uri="{FF2B5EF4-FFF2-40B4-BE49-F238E27FC236}">
              <a16:creationId xmlns:a16="http://schemas.microsoft.com/office/drawing/2014/main" id="{777F9351-3DBA-489C-8A12-656D93299AFE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6" name="1 CuadroTexto">
          <a:extLst>
            <a:ext uri="{FF2B5EF4-FFF2-40B4-BE49-F238E27FC236}">
              <a16:creationId xmlns:a16="http://schemas.microsoft.com/office/drawing/2014/main" id="{FD5BD6DF-1118-4B47-8030-AD6E87AD0A4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27" name="2 CuadroTexto">
          <a:extLst>
            <a:ext uri="{FF2B5EF4-FFF2-40B4-BE49-F238E27FC236}">
              <a16:creationId xmlns:a16="http://schemas.microsoft.com/office/drawing/2014/main" id="{9AB6784C-BACD-4D0E-99BE-6EB25565C20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8" name="3 CuadroTexto">
          <a:extLst>
            <a:ext uri="{FF2B5EF4-FFF2-40B4-BE49-F238E27FC236}">
              <a16:creationId xmlns:a16="http://schemas.microsoft.com/office/drawing/2014/main" id="{123A66AC-8490-4A29-ABD3-BB936BC58EC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29" name="4 CuadroTexto">
          <a:extLst>
            <a:ext uri="{FF2B5EF4-FFF2-40B4-BE49-F238E27FC236}">
              <a16:creationId xmlns:a16="http://schemas.microsoft.com/office/drawing/2014/main" id="{5D017F1D-6CD7-4EB1-A056-A36327F569B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0" name="5 CuadroTexto">
          <a:extLst>
            <a:ext uri="{FF2B5EF4-FFF2-40B4-BE49-F238E27FC236}">
              <a16:creationId xmlns:a16="http://schemas.microsoft.com/office/drawing/2014/main" id="{5B42BAF1-D559-4C8F-8A8F-CB758423027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1" name="6 CuadroTexto">
          <a:extLst>
            <a:ext uri="{FF2B5EF4-FFF2-40B4-BE49-F238E27FC236}">
              <a16:creationId xmlns:a16="http://schemas.microsoft.com/office/drawing/2014/main" id="{BA40807C-AC1A-4E59-B2C0-390A7DF7398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2" name="7 CuadroTexto">
          <a:extLst>
            <a:ext uri="{FF2B5EF4-FFF2-40B4-BE49-F238E27FC236}">
              <a16:creationId xmlns:a16="http://schemas.microsoft.com/office/drawing/2014/main" id="{A98BA571-7C6D-4A9B-AFEE-266CF866CC5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3" name="8 CuadroTexto">
          <a:extLst>
            <a:ext uri="{FF2B5EF4-FFF2-40B4-BE49-F238E27FC236}">
              <a16:creationId xmlns:a16="http://schemas.microsoft.com/office/drawing/2014/main" id="{897C27A0-EDDB-49C5-8B15-F1370260AE9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4" name="1 CuadroTexto">
          <a:extLst>
            <a:ext uri="{FF2B5EF4-FFF2-40B4-BE49-F238E27FC236}">
              <a16:creationId xmlns:a16="http://schemas.microsoft.com/office/drawing/2014/main" id="{BBDA68ED-8C9A-4DE8-836D-59771CB1496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5" name="2 CuadroTexto">
          <a:extLst>
            <a:ext uri="{FF2B5EF4-FFF2-40B4-BE49-F238E27FC236}">
              <a16:creationId xmlns:a16="http://schemas.microsoft.com/office/drawing/2014/main" id="{7975E108-3B61-484A-9092-9639F6EE783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6" name="3 CuadroTexto">
          <a:extLst>
            <a:ext uri="{FF2B5EF4-FFF2-40B4-BE49-F238E27FC236}">
              <a16:creationId xmlns:a16="http://schemas.microsoft.com/office/drawing/2014/main" id="{6D3280B0-CBD8-47AE-9C1A-88AD110B4CF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7" name="4 CuadroTexto">
          <a:extLst>
            <a:ext uri="{FF2B5EF4-FFF2-40B4-BE49-F238E27FC236}">
              <a16:creationId xmlns:a16="http://schemas.microsoft.com/office/drawing/2014/main" id="{E2082157-4A0D-4D76-A97F-243C2D01577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8" name="5 CuadroTexto">
          <a:extLst>
            <a:ext uri="{FF2B5EF4-FFF2-40B4-BE49-F238E27FC236}">
              <a16:creationId xmlns:a16="http://schemas.microsoft.com/office/drawing/2014/main" id="{4403326B-80C1-4AEC-AA72-56C15807655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9" name="6 CuadroTexto">
          <a:extLst>
            <a:ext uri="{FF2B5EF4-FFF2-40B4-BE49-F238E27FC236}">
              <a16:creationId xmlns:a16="http://schemas.microsoft.com/office/drawing/2014/main" id="{B4F8F124-D4C9-41EE-B660-C462DB8042E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140" name="8 CuadroTexto">
          <a:extLst>
            <a:ext uri="{FF2B5EF4-FFF2-40B4-BE49-F238E27FC236}">
              <a16:creationId xmlns:a16="http://schemas.microsoft.com/office/drawing/2014/main" id="{B12D8B3C-9656-4B59-BC19-B67BFD98881A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41" name="1 CuadroTexto">
          <a:extLst>
            <a:ext uri="{FF2B5EF4-FFF2-40B4-BE49-F238E27FC236}">
              <a16:creationId xmlns:a16="http://schemas.microsoft.com/office/drawing/2014/main" id="{3A29F25C-042E-4637-AA98-7C79C60358F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42" name="2 CuadroTexto">
          <a:extLst>
            <a:ext uri="{FF2B5EF4-FFF2-40B4-BE49-F238E27FC236}">
              <a16:creationId xmlns:a16="http://schemas.microsoft.com/office/drawing/2014/main" id="{60462E83-9210-431F-9533-EEF69F4E709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43" name="3 CuadroTexto">
          <a:extLst>
            <a:ext uri="{FF2B5EF4-FFF2-40B4-BE49-F238E27FC236}">
              <a16:creationId xmlns:a16="http://schemas.microsoft.com/office/drawing/2014/main" id="{8BCC63E5-63B3-472E-A7A3-AE939B68001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44" name="4 CuadroTexto">
          <a:extLst>
            <a:ext uri="{FF2B5EF4-FFF2-40B4-BE49-F238E27FC236}">
              <a16:creationId xmlns:a16="http://schemas.microsoft.com/office/drawing/2014/main" id="{ECBAFBC8-376F-4ADB-B0B7-0CB7BDDECD4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45" name="5 CuadroTexto">
          <a:extLst>
            <a:ext uri="{FF2B5EF4-FFF2-40B4-BE49-F238E27FC236}">
              <a16:creationId xmlns:a16="http://schemas.microsoft.com/office/drawing/2014/main" id="{EDBCD87B-D1D5-4412-86C8-971014EAA43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46" name="6 CuadroTexto">
          <a:extLst>
            <a:ext uri="{FF2B5EF4-FFF2-40B4-BE49-F238E27FC236}">
              <a16:creationId xmlns:a16="http://schemas.microsoft.com/office/drawing/2014/main" id="{DDA28539-85AB-4080-887E-60B47CED593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47" name="7 CuadroTexto">
          <a:extLst>
            <a:ext uri="{FF2B5EF4-FFF2-40B4-BE49-F238E27FC236}">
              <a16:creationId xmlns:a16="http://schemas.microsoft.com/office/drawing/2014/main" id="{1F5FCE5D-21B1-4399-B5D1-6B03EC6E8A4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48" name="8 CuadroTexto">
          <a:extLst>
            <a:ext uri="{FF2B5EF4-FFF2-40B4-BE49-F238E27FC236}">
              <a16:creationId xmlns:a16="http://schemas.microsoft.com/office/drawing/2014/main" id="{78BE3E3D-E195-4F0E-8442-415D07BCE29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49" name="1 CuadroTexto">
          <a:extLst>
            <a:ext uri="{FF2B5EF4-FFF2-40B4-BE49-F238E27FC236}">
              <a16:creationId xmlns:a16="http://schemas.microsoft.com/office/drawing/2014/main" id="{19B2BFB4-8338-4670-8637-4B9C1289BF8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50" name="2 CuadroTexto">
          <a:extLst>
            <a:ext uri="{FF2B5EF4-FFF2-40B4-BE49-F238E27FC236}">
              <a16:creationId xmlns:a16="http://schemas.microsoft.com/office/drawing/2014/main" id="{05B320AE-477A-4682-9BEC-51779F3201F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1" name="3 CuadroTexto">
          <a:extLst>
            <a:ext uri="{FF2B5EF4-FFF2-40B4-BE49-F238E27FC236}">
              <a16:creationId xmlns:a16="http://schemas.microsoft.com/office/drawing/2014/main" id="{201FE0A6-DB6E-428D-9F88-8FEB0549C9E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52" name="4 CuadroTexto">
          <a:extLst>
            <a:ext uri="{FF2B5EF4-FFF2-40B4-BE49-F238E27FC236}">
              <a16:creationId xmlns:a16="http://schemas.microsoft.com/office/drawing/2014/main" id="{C587EE90-C615-4D12-B056-8B131EF1500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53" name="6 CuadroTexto">
          <a:extLst>
            <a:ext uri="{FF2B5EF4-FFF2-40B4-BE49-F238E27FC236}">
              <a16:creationId xmlns:a16="http://schemas.microsoft.com/office/drawing/2014/main" id="{F1EF5C4F-8433-480B-9EF1-8450A2882A5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154" name="8 CuadroTexto">
          <a:extLst>
            <a:ext uri="{FF2B5EF4-FFF2-40B4-BE49-F238E27FC236}">
              <a16:creationId xmlns:a16="http://schemas.microsoft.com/office/drawing/2014/main" id="{90615A0E-2FCC-4284-B7B4-4C94AA034B2B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5" name="1 CuadroTexto">
          <a:extLst>
            <a:ext uri="{FF2B5EF4-FFF2-40B4-BE49-F238E27FC236}">
              <a16:creationId xmlns:a16="http://schemas.microsoft.com/office/drawing/2014/main" id="{DF6EA471-2E83-4755-A0E1-63698414085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56" name="2 CuadroTexto">
          <a:extLst>
            <a:ext uri="{FF2B5EF4-FFF2-40B4-BE49-F238E27FC236}">
              <a16:creationId xmlns:a16="http://schemas.microsoft.com/office/drawing/2014/main" id="{CD94050F-5564-4E70-AC80-F00EDBD1668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7" name="3 CuadroTexto">
          <a:extLst>
            <a:ext uri="{FF2B5EF4-FFF2-40B4-BE49-F238E27FC236}">
              <a16:creationId xmlns:a16="http://schemas.microsoft.com/office/drawing/2014/main" id="{3C436312-0C6A-4ACE-BBBC-EB7DA42D4E5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58" name="4 CuadroTexto">
          <a:extLst>
            <a:ext uri="{FF2B5EF4-FFF2-40B4-BE49-F238E27FC236}">
              <a16:creationId xmlns:a16="http://schemas.microsoft.com/office/drawing/2014/main" id="{D22C286F-41A1-441D-8ABA-35BAA02E50F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9" name="5 CuadroTexto">
          <a:extLst>
            <a:ext uri="{FF2B5EF4-FFF2-40B4-BE49-F238E27FC236}">
              <a16:creationId xmlns:a16="http://schemas.microsoft.com/office/drawing/2014/main" id="{34BD69A1-B6EF-4DE2-8B6E-E9F7E398604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0" name="6 CuadroTexto">
          <a:extLst>
            <a:ext uri="{FF2B5EF4-FFF2-40B4-BE49-F238E27FC236}">
              <a16:creationId xmlns:a16="http://schemas.microsoft.com/office/drawing/2014/main" id="{5812E3E1-35FD-4BD6-ADFC-3DC1DD50277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1" name="7 CuadroTexto">
          <a:extLst>
            <a:ext uri="{FF2B5EF4-FFF2-40B4-BE49-F238E27FC236}">
              <a16:creationId xmlns:a16="http://schemas.microsoft.com/office/drawing/2014/main" id="{5623C8D8-519E-4198-B54A-4295D71C435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2" name="8 CuadroTexto">
          <a:extLst>
            <a:ext uri="{FF2B5EF4-FFF2-40B4-BE49-F238E27FC236}">
              <a16:creationId xmlns:a16="http://schemas.microsoft.com/office/drawing/2014/main" id="{3A11ED07-1FE2-4733-8693-BC08954D1E4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3" name="1 CuadroTexto">
          <a:extLst>
            <a:ext uri="{FF2B5EF4-FFF2-40B4-BE49-F238E27FC236}">
              <a16:creationId xmlns:a16="http://schemas.microsoft.com/office/drawing/2014/main" id="{A5AA5A92-9FEC-4F2C-9254-AE9480C62C8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4" name="2 CuadroTexto">
          <a:extLst>
            <a:ext uri="{FF2B5EF4-FFF2-40B4-BE49-F238E27FC236}">
              <a16:creationId xmlns:a16="http://schemas.microsoft.com/office/drawing/2014/main" id="{CB097FC2-18E8-4B56-BB94-FDEF85A9B2A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5" name="3 CuadroTexto">
          <a:extLst>
            <a:ext uri="{FF2B5EF4-FFF2-40B4-BE49-F238E27FC236}">
              <a16:creationId xmlns:a16="http://schemas.microsoft.com/office/drawing/2014/main" id="{32000300-AD1E-47A6-B77E-CF8B88D9D66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6" name="4 CuadroTexto">
          <a:extLst>
            <a:ext uri="{FF2B5EF4-FFF2-40B4-BE49-F238E27FC236}">
              <a16:creationId xmlns:a16="http://schemas.microsoft.com/office/drawing/2014/main" id="{887A51A2-A4B6-4E33-BB27-80355F70F9C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7" name="5 CuadroTexto">
          <a:extLst>
            <a:ext uri="{FF2B5EF4-FFF2-40B4-BE49-F238E27FC236}">
              <a16:creationId xmlns:a16="http://schemas.microsoft.com/office/drawing/2014/main" id="{73C9500C-85FB-4611-B3EF-F3EA3F6FB33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8" name="6 CuadroTexto">
          <a:extLst>
            <a:ext uri="{FF2B5EF4-FFF2-40B4-BE49-F238E27FC236}">
              <a16:creationId xmlns:a16="http://schemas.microsoft.com/office/drawing/2014/main" id="{EE6BDAA2-FCEF-459B-8837-157CA6613E1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69" name="1 CuadroTexto">
          <a:extLst>
            <a:ext uri="{FF2B5EF4-FFF2-40B4-BE49-F238E27FC236}">
              <a16:creationId xmlns:a16="http://schemas.microsoft.com/office/drawing/2014/main" id="{0AE1D6FF-C883-4C15-9E13-43A8374F4EE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0" name="2 CuadroTexto">
          <a:extLst>
            <a:ext uri="{FF2B5EF4-FFF2-40B4-BE49-F238E27FC236}">
              <a16:creationId xmlns:a16="http://schemas.microsoft.com/office/drawing/2014/main" id="{2D8E83EF-DB46-4736-9848-D6B71154E06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1" name="3 CuadroTexto">
          <a:extLst>
            <a:ext uri="{FF2B5EF4-FFF2-40B4-BE49-F238E27FC236}">
              <a16:creationId xmlns:a16="http://schemas.microsoft.com/office/drawing/2014/main" id="{C4B48A58-04EA-4AC2-84CC-47C795F4E74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2" name="4 CuadroTexto">
          <a:extLst>
            <a:ext uri="{FF2B5EF4-FFF2-40B4-BE49-F238E27FC236}">
              <a16:creationId xmlns:a16="http://schemas.microsoft.com/office/drawing/2014/main" id="{F0C1C7E0-05A9-4665-8306-62A47F52270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3" name="5 CuadroTexto">
          <a:extLst>
            <a:ext uri="{FF2B5EF4-FFF2-40B4-BE49-F238E27FC236}">
              <a16:creationId xmlns:a16="http://schemas.microsoft.com/office/drawing/2014/main" id="{26215890-BD0D-4274-9F50-08D09F4EEB5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4" name="6 CuadroTexto">
          <a:extLst>
            <a:ext uri="{FF2B5EF4-FFF2-40B4-BE49-F238E27FC236}">
              <a16:creationId xmlns:a16="http://schemas.microsoft.com/office/drawing/2014/main" id="{CBE4D316-E5FE-4973-B14A-FE7470EE7E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5" name="7 CuadroTexto">
          <a:extLst>
            <a:ext uri="{FF2B5EF4-FFF2-40B4-BE49-F238E27FC236}">
              <a16:creationId xmlns:a16="http://schemas.microsoft.com/office/drawing/2014/main" id="{9D386AB7-A14B-45FC-BD55-E746F512533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6" name="8 CuadroTexto">
          <a:extLst>
            <a:ext uri="{FF2B5EF4-FFF2-40B4-BE49-F238E27FC236}">
              <a16:creationId xmlns:a16="http://schemas.microsoft.com/office/drawing/2014/main" id="{0C0C8E73-0274-4412-8648-FBB98AD9D0F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7" name="1 CuadroTexto">
          <a:extLst>
            <a:ext uri="{FF2B5EF4-FFF2-40B4-BE49-F238E27FC236}">
              <a16:creationId xmlns:a16="http://schemas.microsoft.com/office/drawing/2014/main" id="{21D96ED1-BCE1-44E7-A243-9F3B51A13D8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8" name="2 CuadroTexto">
          <a:extLst>
            <a:ext uri="{FF2B5EF4-FFF2-40B4-BE49-F238E27FC236}">
              <a16:creationId xmlns:a16="http://schemas.microsoft.com/office/drawing/2014/main" id="{A57D399E-19DE-4D1D-8EBF-AC2E74D6AA2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9" name="3 CuadroTexto">
          <a:extLst>
            <a:ext uri="{FF2B5EF4-FFF2-40B4-BE49-F238E27FC236}">
              <a16:creationId xmlns:a16="http://schemas.microsoft.com/office/drawing/2014/main" id="{566B7431-16C9-4CC7-9B2C-3664B2AAB79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80" name="4 CuadroTexto">
          <a:extLst>
            <a:ext uri="{FF2B5EF4-FFF2-40B4-BE49-F238E27FC236}">
              <a16:creationId xmlns:a16="http://schemas.microsoft.com/office/drawing/2014/main" id="{59B7DF2A-E341-44D3-8D99-A324FBBD595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81" name="6 CuadroTexto">
          <a:extLst>
            <a:ext uri="{FF2B5EF4-FFF2-40B4-BE49-F238E27FC236}">
              <a16:creationId xmlns:a16="http://schemas.microsoft.com/office/drawing/2014/main" id="{DB9D04BC-A496-4FBD-8A13-A021C3D8161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182" name="8 CuadroTexto">
          <a:extLst>
            <a:ext uri="{FF2B5EF4-FFF2-40B4-BE49-F238E27FC236}">
              <a16:creationId xmlns:a16="http://schemas.microsoft.com/office/drawing/2014/main" id="{6E8F8635-4105-4B6A-9C39-67B2DF7C5B65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3" name="1 CuadroTexto">
          <a:extLst>
            <a:ext uri="{FF2B5EF4-FFF2-40B4-BE49-F238E27FC236}">
              <a16:creationId xmlns:a16="http://schemas.microsoft.com/office/drawing/2014/main" id="{B8631F7C-3383-41A2-9AB8-763D85F13B8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84" name="2 CuadroTexto">
          <a:extLst>
            <a:ext uri="{FF2B5EF4-FFF2-40B4-BE49-F238E27FC236}">
              <a16:creationId xmlns:a16="http://schemas.microsoft.com/office/drawing/2014/main" id="{74D0A2B2-B695-49E5-9F67-7AD0F1E1CA2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5" name="3 CuadroTexto">
          <a:extLst>
            <a:ext uri="{FF2B5EF4-FFF2-40B4-BE49-F238E27FC236}">
              <a16:creationId xmlns:a16="http://schemas.microsoft.com/office/drawing/2014/main" id="{DAB338E7-C84B-4F02-92F0-389B10D388E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86" name="4 CuadroTexto">
          <a:extLst>
            <a:ext uri="{FF2B5EF4-FFF2-40B4-BE49-F238E27FC236}">
              <a16:creationId xmlns:a16="http://schemas.microsoft.com/office/drawing/2014/main" id="{1FB8BE8A-2711-447C-A603-8F37E5BE653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7" name="5 CuadroTexto">
          <a:extLst>
            <a:ext uri="{FF2B5EF4-FFF2-40B4-BE49-F238E27FC236}">
              <a16:creationId xmlns:a16="http://schemas.microsoft.com/office/drawing/2014/main" id="{3248802A-74FB-408A-AACB-D5800E064C0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88" name="6 CuadroTexto">
          <a:extLst>
            <a:ext uri="{FF2B5EF4-FFF2-40B4-BE49-F238E27FC236}">
              <a16:creationId xmlns:a16="http://schemas.microsoft.com/office/drawing/2014/main" id="{81D1C44C-16C6-4767-BF54-696B6C2E2DA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9" name="7 CuadroTexto">
          <a:extLst>
            <a:ext uri="{FF2B5EF4-FFF2-40B4-BE49-F238E27FC236}">
              <a16:creationId xmlns:a16="http://schemas.microsoft.com/office/drawing/2014/main" id="{75D1427E-67BE-490B-B1DB-4F387D1B7CC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0" name="8 CuadroTexto">
          <a:extLst>
            <a:ext uri="{FF2B5EF4-FFF2-40B4-BE49-F238E27FC236}">
              <a16:creationId xmlns:a16="http://schemas.microsoft.com/office/drawing/2014/main" id="{987A030D-94AF-4354-9087-6CE7FE56C8F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91" name="1 CuadroTexto">
          <a:extLst>
            <a:ext uri="{FF2B5EF4-FFF2-40B4-BE49-F238E27FC236}">
              <a16:creationId xmlns:a16="http://schemas.microsoft.com/office/drawing/2014/main" id="{21855FEC-647B-48B0-9BEA-F7CD9B7FBC4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2" name="2 CuadroTexto">
          <a:extLst>
            <a:ext uri="{FF2B5EF4-FFF2-40B4-BE49-F238E27FC236}">
              <a16:creationId xmlns:a16="http://schemas.microsoft.com/office/drawing/2014/main" id="{05A71022-9D2C-4326-A543-5BDF6DF68E0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93" name="3 CuadroTexto">
          <a:extLst>
            <a:ext uri="{FF2B5EF4-FFF2-40B4-BE49-F238E27FC236}">
              <a16:creationId xmlns:a16="http://schemas.microsoft.com/office/drawing/2014/main" id="{4945EADA-9D61-4DDE-806A-018C7E6F5A8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4" name="4 CuadroTexto">
          <a:extLst>
            <a:ext uri="{FF2B5EF4-FFF2-40B4-BE49-F238E27FC236}">
              <a16:creationId xmlns:a16="http://schemas.microsoft.com/office/drawing/2014/main" id="{77236C81-D691-4B65-9DDB-D151C4A0337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95" name="5 CuadroTexto">
          <a:extLst>
            <a:ext uri="{FF2B5EF4-FFF2-40B4-BE49-F238E27FC236}">
              <a16:creationId xmlns:a16="http://schemas.microsoft.com/office/drawing/2014/main" id="{F4252F49-E57B-421E-A075-CA9058720FD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6" name="6 CuadroTexto">
          <a:extLst>
            <a:ext uri="{FF2B5EF4-FFF2-40B4-BE49-F238E27FC236}">
              <a16:creationId xmlns:a16="http://schemas.microsoft.com/office/drawing/2014/main" id="{8880732E-5020-456C-9A06-738E03DE61B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197" name="8 CuadroTexto">
          <a:extLst>
            <a:ext uri="{FF2B5EF4-FFF2-40B4-BE49-F238E27FC236}">
              <a16:creationId xmlns:a16="http://schemas.microsoft.com/office/drawing/2014/main" id="{EA730930-38AB-40DF-B622-63BC60870594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98" name="1 CuadroTexto">
          <a:extLst>
            <a:ext uri="{FF2B5EF4-FFF2-40B4-BE49-F238E27FC236}">
              <a16:creationId xmlns:a16="http://schemas.microsoft.com/office/drawing/2014/main" id="{C55CCC82-A32D-4DC4-A722-0D1C810F051D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99" name="2 CuadroTexto">
          <a:extLst>
            <a:ext uri="{FF2B5EF4-FFF2-40B4-BE49-F238E27FC236}">
              <a16:creationId xmlns:a16="http://schemas.microsoft.com/office/drawing/2014/main" id="{20F22B05-2844-4DC6-9C01-CE953F4E2F9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200" name="3 CuadroTexto">
          <a:extLst>
            <a:ext uri="{FF2B5EF4-FFF2-40B4-BE49-F238E27FC236}">
              <a16:creationId xmlns:a16="http://schemas.microsoft.com/office/drawing/2014/main" id="{6A0CC73E-034D-457E-BBEE-C5D98C59FFF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01" name="4 CuadroTexto">
          <a:extLst>
            <a:ext uri="{FF2B5EF4-FFF2-40B4-BE49-F238E27FC236}">
              <a16:creationId xmlns:a16="http://schemas.microsoft.com/office/drawing/2014/main" id="{C69FD5CA-CA35-42FA-9A66-7734BD8FD3C5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202" name="5 CuadroTexto">
          <a:extLst>
            <a:ext uri="{FF2B5EF4-FFF2-40B4-BE49-F238E27FC236}">
              <a16:creationId xmlns:a16="http://schemas.microsoft.com/office/drawing/2014/main" id="{26DD2F3C-6736-46D5-B82A-60E05ED0B184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03" name="6 CuadroTexto">
          <a:extLst>
            <a:ext uri="{FF2B5EF4-FFF2-40B4-BE49-F238E27FC236}">
              <a16:creationId xmlns:a16="http://schemas.microsoft.com/office/drawing/2014/main" id="{90204493-EFA6-43DA-B928-E5026DC65BC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204" name="7 CuadroTexto">
          <a:extLst>
            <a:ext uri="{FF2B5EF4-FFF2-40B4-BE49-F238E27FC236}">
              <a16:creationId xmlns:a16="http://schemas.microsoft.com/office/drawing/2014/main" id="{6E3F7A25-5690-4C1E-82FA-61BC4B4B1662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05" name="8 CuadroTexto">
          <a:extLst>
            <a:ext uri="{FF2B5EF4-FFF2-40B4-BE49-F238E27FC236}">
              <a16:creationId xmlns:a16="http://schemas.microsoft.com/office/drawing/2014/main" id="{CDA0858C-02AE-4BC8-B676-23E2DC8BC0D2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206" name="1 CuadroTexto">
          <a:extLst>
            <a:ext uri="{FF2B5EF4-FFF2-40B4-BE49-F238E27FC236}">
              <a16:creationId xmlns:a16="http://schemas.microsoft.com/office/drawing/2014/main" id="{9DEAB2E9-A4A1-4ABF-9715-1519D45ABA2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07" name="2 CuadroTexto">
          <a:extLst>
            <a:ext uri="{FF2B5EF4-FFF2-40B4-BE49-F238E27FC236}">
              <a16:creationId xmlns:a16="http://schemas.microsoft.com/office/drawing/2014/main" id="{2B1F84BF-EC2F-4B5D-BC4E-79FFB4BB7A99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208" name="3 CuadroTexto">
          <a:extLst>
            <a:ext uri="{FF2B5EF4-FFF2-40B4-BE49-F238E27FC236}">
              <a16:creationId xmlns:a16="http://schemas.microsoft.com/office/drawing/2014/main" id="{54EE4F65-FD1D-433E-B532-BFBA1F29DDCC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09" name="4 CuadroTexto">
          <a:extLst>
            <a:ext uri="{FF2B5EF4-FFF2-40B4-BE49-F238E27FC236}">
              <a16:creationId xmlns:a16="http://schemas.microsoft.com/office/drawing/2014/main" id="{1B1FCC11-3480-420B-B1AE-5644C410C48C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10" name="6 CuadroTexto">
          <a:extLst>
            <a:ext uri="{FF2B5EF4-FFF2-40B4-BE49-F238E27FC236}">
              <a16:creationId xmlns:a16="http://schemas.microsoft.com/office/drawing/2014/main" id="{83D5FB2A-9186-425B-8E05-F6EC6106E93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211" name="8 CuadroTexto">
          <a:extLst>
            <a:ext uri="{FF2B5EF4-FFF2-40B4-BE49-F238E27FC236}">
              <a16:creationId xmlns:a16="http://schemas.microsoft.com/office/drawing/2014/main" id="{2D861CC9-1968-4B98-A989-1DB07E3F514E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2" name="1 CuadroTexto">
          <a:extLst>
            <a:ext uri="{FF2B5EF4-FFF2-40B4-BE49-F238E27FC236}">
              <a16:creationId xmlns:a16="http://schemas.microsoft.com/office/drawing/2014/main" id="{F981FEF5-8859-4B07-A189-158B3864D8B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3" name="2 CuadroTexto">
          <a:extLst>
            <a:ext uri="{FF2B5EF4-FFF2-40B4-BE49-F238E27FC236}">
              <a16:creationId xmlns:a16="http://schemas.microsoft.com/office/drawing/2014/main" id="{6C2DEA28-7D39-4EA0-96D0-B0C8E01BE2E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4" name="3 CuadroTexto">
          <a:extLst>
            <a:ext uri="{FF2B5EF4-FFF2-40B4-BE49-F238E27FC236}">
              <a16:creationId xmlns:a16="http://schemas.microsoft.com/office/drawing/2014/main" id="{43F60CE3-0A1E-49E4-A26F-96C11D9F772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5" name="4 CuadroTexto">
          <a:extLst>
            <a:ext uri="{FF2B5EF4-FFF2-40B4-BE49-F238E27FC236}">
              <a16:creationId xmlns:a16="http://schemas.microsoft.com/office/drawing/2014/main" id="{DC0603DC-4342-41BD-ABA7-8F331F1E37D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6" name="5 CuadroTexto">
          <a:extLst>
            <a:ext uri="{FF2B5EF4-FFF2-40B4-BE49-F238E27FC236}">
              <a16:creationId xmlns:a16="http://schemas.microsoft.com/office/drawing/2014/main" id="{BF8F3B34-1EBE-4161-9DC9-37045A2843D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7" name="6 CuadroTexto">
          <a:extLst>
            <a:ext uri="{FF2B5EF4-FFF2-40B4-BE49-F238E27FC236}">
              <a16:creationId xmlns:a16="http://schemas.microsoft.com/office/drawing/2014/main" id="{D3FBDEB5-4A92-46AC-AA1A-B8FEC97FF0C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8" name="7 CuadroTexto">
          <a:extLst>
            <a:ext uri="{FF2B5EF4-FFF2-40B4-BE49-F238E27FC236}">
              <a16:creationId xmlns:a16="http://schemas.microsoft.com/office/drawing/2014/main" id="{CA3CE79F-A5F4-4FA7-B544-9B3D0CE55AE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9" name="8 CuadroTexto">
          <a:extLst>
            <a:ext uri="{FF2B5EF4-FFF2-40B4-BE49-F238E27FC236}">
              <a16:creationId xmlns:a16="http://schemas.microsoft.com/office/drawing/2014/main" id="{EB36728A-B681-4251-88B9-A00E5EE8D15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0" name="1 CuadroTexto">
          <a:extLst>
            <a:ext uri="{FF2B5EF4-FFF2-40B4-BE49-F238E27FC236}">
              <a16:creationId xmlns:a16="http://schemas.microsoft.com/office/drawing/2014/main" id="{2D640959-9089-44A9-A2D8-B5857C77996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21" name="2 CuadroTexto">
          <a:extLst>
            <a:ext uri="{FF2B5EF4-FFF2-40B4-BE49-F238E27FC236}">
              <a16:creationId xmlns:a16="http://schemas.microsoft.com/office/drawing/2014/main" id="{880AE5FD-9E35-4805-997F-A48C883F526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2" name="3 CuadroTexto">
          <a:extLst>
            <a:ext uri="{FF2B5EF4-FFF2-40B4-BE49-F238E27FC236}">
              <a16:creationId xmlns:a16="http://schemas.microsoft.com/office/drawing/2014/main" id="{C863AADB-152E-453A-A6C1-33616533EE5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23" name="4 CuadroTexto">
          <a:extLst>
            <a:ext uri="{FF2B5EF4-FFF2-40B4-BE49-F238E27FC236}">
              <a16:creationId xmlns:a16="http://schemas.microsoft.com/office/drawing/2014/main" id="{EB726870-6A65-4EC0-896E-0B0AB80FD39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24" name="6 CuadroTexto">
          <a:extLst>
            <a:ext uri="{FF2B5EF4-FFF2-40B4-BE49-F238E27FC236}">
              <a16:creationId xmlns:a16="http://schemas.microsoft.com/office/drawing/2014/main" id="{8E9269B0-D9AE-49E7-B9F8-F0EDFF46CB2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225" name="8 CuadroTexto">
          <a:extLst>
            <a:ext uri="{FF2B5EF4-FFF2-40B4-BE49-F238E27FC236}">
              <a16:creationId xmlns:a16="http://schemas.microsoft.com/office/drawing/2014/main" id="{9EB97C30-5314-437D-A4EC-DE76B247B02E}"/>
            </a:ext>
          </a:extLst>
        </xdr:cNvPr>
        <xdr:cNvSpPr txBox="1"/>
      </xdr:nvSpPr>
      <xdr:spPr>
        <a:xfrm>
          <a:off x="49453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6" name="1 CuadroTexto">
          <a:extLst>
            <a:ext uri="{FF2B5EF4-FFF2-40B4-BE49-F238E27FC236}">
              <a16:creationId xmlns:a16="http://schemas.microsoft.com/office/drawing/2014/main" id="{4B6D6313-9644-40CE-9199-7AF348D746A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27" name="2 CuadroTexto">
          <a:extLst>
            <a:ext uri="{FF2B5EF4-FFF2-40B4-BE49-F238E27FC236}">
              <a16:creationId xmlns:a16="http://schemas.microsoft.com/office/drawing/2014/main" id="{1317C6BA-5A66-4212-9669-C1D58C8DB6B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8" name="3 CuadroTexto">
          <a:extLst>
            <a:ext uri="{FF2B5EF4-FFF2-40B4-BE49-F238E27FC236}">
              <a16:creationId xmlns:a16="http://schemas.microsoft.com/office/drawing/2014/main" id="{AF540372-A9DA-429F-A623-2A79FE7F231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29" name="4 CuadroTexto">
          <a:extLst>
            <a:ext uri="{FF2B5EF4-FFF2-40B4-BE49-F238E27FC236}">
              <a16:creationId xmlns:a16="http://schemas.microsoft.com/office/drawing/2014/main" id="{840F89EE-B2E5-4C4F-B08B-60567E7C7A2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0" name="5 CuadroTexto">
          <a:extLst>
            <a:ext uri="{FF2B5EF4-FFF2-40B4-BE49-F238E27FC236}">
              <a16:creationId xmlns:a16="http://schemas.microsoft.com/office/drawing/2014/main" id="{B633C9E8-E28F-4A53-9B8B-939743E959E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1" name="6 CuadroTexto">
          <a:extLst>
            <a:ext uri="{FF2B5EF4-FFF2-40B4-BE49-F238E27FC236}">
              <a16:creationId xmlns:a16="http://schemas.microsoft.com/office/drawing/2014/main" id="{DA4A8B16-28CE-4CF3-9C37-AE6A34FAE9B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2" name="7 CuadroTexto">
          <a:extLst>
            <a:ext uri="{FF2B5EF4-FFF2-40B4-BE49-F238E27FC236}">
              <a16:creationId xmlns:a16="http://schemas.microsoft.com/office/drawing/2014/main" id="{3CB83A99-E01C-48A0-BFE1-0CADBBABD40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3" name="8 CuadroTexto">
          <a:extLst>
            <a:ext uri="{FF2B5EF4-FFF2-40B4-BE49-F238E27FC236}">
              <a16:creationId xmlns:a16="http://schemas.microsoft.com/office/drawing/2014/main" id="{C4FCA174-288D-4DC1-9590-70FF4B2EDBC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4" name="1 CuadroTexto">
          <a:extLst>
            <a:ext uri="{FF2B5EF4-FFF2-40B4-BE49-F238E27FC236}">
              <a16:creationId xmlns:a16="http://schemas.microsoft.com/office/drawing/2014/main" id="{E5DD7BB4-EDAF-470A-889F-5A1F678619C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5" name="2 CuadroTexto">
          <a:extLst>
            <a:ext uri="{FF2B5EF4-FFF2-40B4-BE49-F238E27FC236}">
              <a16:creationId xmlns:a16="http://schemas.microsoft.com/office/drawing/2014/main" id="{651D8183-6D22-4001-A59B-99DD02F42CA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6" name="3 CuadroTexto">
          <a:extLst>
            <a:ext uri="{FF2B5EF4-FFF2-40B4-BE49-F238E27FC236}">
              <a16:creationId xmlns:a16="http://schemas.microsoft.com/office/drawing/2014/main" id="{05ACC1F6-3A09-4992-B82F-82CBCBAABBC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7" name="4 CuadroTexto">
          <a:extLst>
            <a:ext uri="{FF2B5EF4-FFF2-40B4-BE49-F238E27FC236}">
              <a16:creationId xmlns:a16="http://schemas.microsoft.com/office/drawing/2014/main" id="{A90B0605-6F5F-4C5E-BFE8-9111134EAFE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8" name="6 CuadroTexto">
          <a:extLst>
            <a:ext uri="{FF2B5EF4-FFF2-40B4-BE49-F238E27FC236}">
              <a16:creationId xmlns:a16="http://schemas.microsoft.com/office/drawing/2014/main" id="{CFCDFF80-65F9-4AF5-8696-ED586A50C35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239" name="8 CuadroTexto">
          <a:extLst>
            <a:ext uri="{FF2B5EF4-FFF2-40B4-BE49-F238E27FC236}">
              <a16:creationId xmlns:a16="http://schemas.microsoft.com/office/drawing/2014/main" id="{29A650EB-78E5-4ACC-A2C6-EEE44DAE0D1B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0" name="1 CuadroTexto">
          <a:extLst>
            <a:ext uri="{FF2B5EF4-FFF2-40B4-BE49-F238E27FC236}">
              <a16:creationId xmlns:a16="http://schemas.microsoft.com/office/drawing/2014/main" id="{D32EA8F4-974D-46DC-892A-441A5AFF1B3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1" name="2 CuadroTexto">
          <a:extLst>
            <a:ext uri="{FF2B5EF4-FFF2-40B4-BE49-F238E27FC236}">
              <a16:creationId xmlns:a16="http://schemas.microsoft.com/office/drawing/2014/main" id="{892EF672-8E4E-48C9-B39F-28950D5CC07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2" name="3 CuadroTexto">
          <a:extLst>
            <a:ext uri="{FF2B5EF4-FFF2-40B4-BE49-F238E27FC236}">
              <a16:creationId xmlns:a16="http://schemas.microsoft.com/office/drawing/2014/main" id="{B56E4072-B070-4C4A-8055-45A83441DB5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3" name="4 CuadroTexto">
          <a:extLst>
            <a:ext uri="{FF2B5EF4-FFF2-40B4-BE49-F238E27FC236}">
              <a16:creationId xmlns:a16="http://schemas.microsoft.com/office/drawing/2014/main" id="{675D4B25-28A7-4DE0-8C7B-9D216BB53E9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4" name="5 CuadroTexto">
          <a:extLst>
            <a:ext uri="{FF2B5EF4-FFF2-40B4-BE49-F238E27FC236}">
              <a16:creationId xmlns:a16="http://schemas.microsoft.com/office/drawing/2014/main" id="{4DFE81AD-3D0A-4797-BB5D-A99837B3358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5" name="6 CuadroTexto">
          <a:extLst>
            <a:ext uri="{FF2B5EF4-FFF2-40B4-BE49-F238E27FC236}">
              <a16:creationId xmlns:a16="http://schemas.microsoft.com/office/drawing/2014/main" id="{A1E9417F-DBF4-4FB2-A225-1590F535CD0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6" name="7 CuadroTexto">
          <a:extLst>
            <a:ext uri="{FF2B5EF4-FFF2-40B4-BE49-F238E27FC236}">
              <a16:creationId xmlns:a16="http://schemas.microsoft.com/office/drawing/2014/main" id="{181A8B58-2C5B-400F-ADCA-4DF2FF0E0CB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7" name="8 CuadroTexto">
          <a:extLst>
            <a:ext uri="{FF2B5EF4-FFF2-40B4-BE49-F238E27FC236}">
              <a16:creationId xmlns:a16="http://schemas.microsoft.com/office/drawing/2014/main" id="{CAF7A0C6-3380-485F-8FB8-0FC2149A69C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8" name="1 CuadroTexto">
          <a:extLst>
            <a:ext uri="{FF2B5EF4-FFF2-40B4-BE49-F238E27FC236}">
              <a16:creationId xmlns:a16="http://schemas.microsoft.com/office/drawing/2014/main" id="{6349AE3F-F700-44F2-AEB5-EC0B887345E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9" name="2 CuadroTexto">
          <a:extLst>
            <a:ext uri="{FF2B5EF4-FFF2-40B4-BE49-F238E27FC236}">
              <a16:creationId xmlns:a16="http://schemas.microsoft.com/office/drawing/2014/main" id="{0B0BF212-CF61-4041-A89A-123A3E87F34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50" name="3 CuadroTexto">
          <a:extLst>
            <a:ext uri="{FF2B5EF4-FFF2-40B4-BE49-F238E27FC236}">
              <a16:creationId xmlns:a16="http://schemas.microsoft.com/office/drawing/2014/main" id="{D1DFFE2B-E4EA-4860-B59D-0901D34B68C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1" name="4 CuadroTexto">
          <a:extLst>
            <a:ext uri="{FF2B5EF4-FFF2-40B4-BE49-F238E27FC236}">
              <a16:creationId xmlns:a16="http://schemas.microsoft.com/office/drawing/2014/main" id="{6CB32F54-4B19-4503-A55A-B76B1C53FFB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52" name="5 CuadroTexto">
          <a:extLst>
            <a:ext uri="{FF2B5EF4-FFF2-40B4-BE49-F238E27FC236}">
              <a16:creationId xmlns:a16="http://schemas.microsoft.com/office/drawing/2014/main" id="{B864DC34-04FF-45B0-AAF0-9D024DA6838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3" name="6 CuadroTexto">
          <a:extLst>
            <a:ext uri="{FF2B5EF4-FFF2-40B4-BE49-F238E27FC236}">
              <a16:creationId xmlns:a16="http://schemas.microsoft.com/office/drawing/2014/main" id="{D313BC3C-5F3C-4165-A677-28497EDB6DD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254" name="8 CuadroTexto">
          <a:extLst>
            <a:ext uri="{FF2B5EF4-FFF2-40B4-BE49-F238E27FC236}">
              <a16:creationId xmlns:a16="http://schemas.microsoft.com/office/drawing/2014/main" id="{602F9C84-B6ED-40D3-B204-3812638221AF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255" name="1 CuadroTexto">
          <a:extLst>
            <a:ext uri="{FF2B5EF4-FFF2-40B4-BE49-F238E27FC236}">
              <a16:creationId xmlns:a16="http://schemas.microsoft.com/office/drawing/2014/main" id="{8960A6F0-AF4F-4380-B2EE-1549FDBDD05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56" name="2 CuadroTexto">
          <a:extLst>
            <a:ext uri="{FF2B5EF4-FFF2-40B4-BE49-F238E27FC236}">
              <a16:creationId xmlns:a16="http://schemas.microsoft.com/office/drawing/2014/main" id="{90902060-8E00-450F-BC42-4E4C5CBDDEC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257" name="3 CuadroTexto">
          <a:extLst>
            <a:ext uri="{FF2B5EF4-FFF2-40B4-BE49-F238E27FC236}">
              <a16:creationId xmlns:a16="http://schemas.microsoft.com/office/drawing/2014/main" id="{474C0A7A-6D01-4C65-A19B-171FABDCF302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58" name="4 CuadroTexto">
          <a:extLst>
            <a:ext uri="{FF2B5EF4-FFF2-40B4-BE49-F238E27FC236}">
              <a16:creationId xmlns:a16="http://schemas.microsoft.com/office/drawing/2014/main" id="{8B20500F-1F77-4640-8767-0682A69797AA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259" name="5 CuadroTexto">
          <a:extLst>
            <a:ext uri="{FF2B5EF4-FFF2-40B4-BE49-F238E27FC236}">
              <a16:creationId xmlns:a16="http://schemas.microsoft.com/office/drawing/2014/main" id="{1719E7F0-C604-4962-AB23-42C0040344A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60" name="6 CuadroTexto">
          <a:extLst>
            <a:ext uri="{FF2B5EF4-FFF2-40B4-BE49-F238E27FC236}">
              <a16:creationId xmlns:a16="http://schemas.microsoft.com/office/drawing/2014/main" id="{B9500A0D-3716-4042-80BF-D90C553511FA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261" name="7 CuadroTexto">
          <a:extLst>
            <a:ext uri="{FF2B5EF4-FFF2-40B4-BE49-F238E27FC236}">
              <a16:creationId xmlns:a16="http://schemas.microsoft.com/office/drawing/2014/main" id="{AF212A91-48FB-431E-9A20-831B02D14ADD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62" name="8 CuadroTexto">
          <a:extLst>
            <a:ext uri="{FF2B5EF4-FFF2-40B4-BE49-F238E27FC236}">
              <a16:creationId xmlns:a16="http://schemas.microsoft.com/office/drawing/2014/main" id="{1ABBFFC9-3070-41F1-95E4-2B5A8684A75B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263" name="1 CuadroTexto">
          <a:extLst>
            <a:ext uri="{FF2B5EF4-FFF2-40B4-BE49-F238E27FC236}">
              <a16:creationId xmlns:a16="http://schemas.microsoft.com/office/drawing/2014/main" id="{C65C0BAC-3105-4D7D-AC87-05126384775A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64" name="2 CuadroTexto">
          <a:extLst>
            <a:ext uri="{FF2B5EF4-FFF2-40B4-BE49-F238E27FC236}">
              <a16:creationId xmlns:a16="http://schemas.microsoft.com/office/drawing/2014/main" id="{A7F18B0D-F16E-43DF-AC20-5D641ACD7F4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265" name="3 CuadroTexto">
          <a:extLst>
            <a:ext uri="{FF2B5EF4-FFF2-40B4-BE49-F238E27FC236}">
              <a16:creationId xmlns:a16="http://schemas.microsoft.com/office/drawing/2014/main" id="{909BBCD0-8B95-4853-B22F-17FD14F47B6D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66" name="4 CuadroTexto">
          <a:extLst>
            <a:ext uri="{FF2B5EF4-FFF2-40B4-BE49-F238E27FC236}">
              <a16:creationId xmlns:a16="http://schemas.microsoft.com/office/drawing/2014/main" id="{DA03CA62-E23A-4AAD-A0C5-0390E803171C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267" name="6 CuadroTexto">
          <a:extLst>
            <a:ext uri="{FF2B5EF4-FFF2-40B4-BE49-F238E27FC236}">
              <a16:creationId xmlns:a16="http://schemas.microsoft.com/office/drawing/2014/main" id="{FAEA3D91-984F-46E3-B61A-911CB663C8B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268" name="8 CuadroTexto">
          <a:extLst>
            <a:ext uri="{FF2B5EF4-FFF2-40B4-BE49-F238E27FC236}">
              <a16:creationId xmlns:a16="http://schemas.microsoft.com/office/drawing/2014/main" id="{A607D8B2-9CA2-4C9B-BA6F-DE1E44E70237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69" name="1 CuadroTexto">
          <a:extLst>
            <a:ext uri="{FF2B5EF4-FFF2-40B4-BE49-F238E27FC236}">
              <a16:creationId xmlns:a16="http://schemas.microsoft.com/office/drawing/2014/main" id="{4F53BD73-870F-427F-9CD6-1E1107D6D9B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0" name="2 CuadroTexto">
          <a:extLst>
            <a:ext uri="{FF2B5EF4-FFF2-40B4-BE49-F238E27FC236}">
              <a16:creationId xmlns:a16="http://schemas.microsoft.com/office/drawing/2014/main" id="{D68F7AA3-8BE6-4DD6-B847-E5083E8A632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1" name="3 CuadroTexto">
          <a:extLst>
            <a:ext uri="{FF2B5EF4-FFF2-40B4-BE49-F238E27FC236}">
              <a16:creationId xmlns:a16="http://schemas.microsoft.com/office/drawing/2014/main" id="{1054B915-AA29-4F9F-8534-74C6561B8E8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2" name="4 CuadroTexto">
          <a:extLst>
            <a:ext uri="{FF2B5EF4-FFF2-40B4-BE49-F238E27FC236}">
              <a16:creationId xmlns:a16="http://schemas.microsoft.com/office/drawing/2014/main" id="{59FCCD70-633F-44AD-A52E-01315AE3AC6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3" name="5 CuadroTexto">
          <a:extLst>
            <a:ext uri="{FF2B5EF4-FFF2-40B4-BE49-F238E27FC236}">
              <a16:creationId xmlns:a16="http://schemas.microsoft.com/office/drawing/2014/main" id="{6DCE5634-316B-4615-9340-0F80FEDC470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4" name="6 CuadroTexto">
          <a:extLst>
            <a:ext uri="{FF2B5EF4-FFF2-40B4-BE49-F238E27FC236}">
              <a16:creationId xmlns:a16="http://schemas.microsoft.com/office/drawing/2014/main" id="{1CBF5CF2-84DF-45B9-9B35-486FD59F472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5" name="7 CuadroTexto">
          <a:extLst>
            <a:ext uri="{FF2B5EF4-FFF2-40B4-BE49-F238E27FC236}">
              <a16:creationId xmlns:a16="http://schemas.microsoft.com/office/drawing/2014/main" id="{9D5EA1F6-0378-4EF1-A729-4E7928529AC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6" name="8 CuadroTexto">
          <a:extLst>
            <a:ext uri="{FF2B5EF4-FFF2-40B4-BE49-F238E27FC236}">
              <a16:creationId xmlns:a16="http://schemas.microsoft.com/office/drawing/2014/main" id="{453B0210-6354-4AF6-9B61-94DFB2D3DA0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7" name="1 CuadroTexto">
          <a:extLst>
            <a:ext uri="{FF2B5EF4-FFF2-40B4-BE49-F238E27FC236}">
              <a16:creationId xmlns:a16="http://schemas.microsoft.com/office/drawing/2014/main" id="{3D6B9D9C-D3CA-4837-B877-EA9B633E12F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8" name="2 CuadroTexto">
          <a:extLst>
            <a:ext uri="{FF2B5EF4-FFF2-40B4-BE49-F238E27FC236}">
              <a16:creationId xmlns:a16="http://schemas.microsoft.com/office/drawing/2014/main" id="{4C63DC44-96EB-48A9-9C4A-7FC9323DB0D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9" name="3 CuadroTexto">
          <a:extLst>
            <a:ext uri="{FF2B5EF4-FFF2-40B4-BE49-F238E27FC236}">
              <a16:creationId xmlns:a16="http://schemas.microsoft.com/office/drawing/2014/main" id="{D5C613F6-E627-48EB-8C25-EECC1C90078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0" name="4 CuadroTexto">
          <a:extLst>
            <a:ext uri="{FF2B5EF4-FFF2-40B4-BE49-F238E27FC236}">
              <a16:creationId xmlns:a16="http://schemas.microsoft.com/office/drawing/2014/main" id="{27E9860F-CB70-4E08-8183-7A539B49984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81" name="5 CuadroTexto">
          <a:extLst>
            <a:ext uri="{FF2B5EF4-FFF2-40B4-BE49-F238E27FC236}">
              <a16:creationId xmlns:a16="http://schemas.microsoft.com/office/drawing/2014/main" id="{F9DA09B6-3910-4FC1-952F-F3D8E835809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2" name="6 CuadroTexto">
          <a:extLst>
            <a:ext uri="{FF2B5EF4-FFF2-40B4-BE49-F238E27FC236}">
              <a16:creationId xmlns:a16="http://schemas.microsoft.com/office/drawing/2014/main" id="{7552F6DE-B97B-441B-8DF2-5CB3034A983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3" name="1 CuadroTexto">
          <a:extLst>
            <a:ext uri="{FF2B5EF4-FFF2-40B4-BE49-F238E27FC236}">
              <a16:creationId xmlns:a16="http://schemas.microsoft.com/office/drawing/2014/main" id="{6B0BF78F-DFA2-4D9E-BEBD-1F39244D2EC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4" name="2 CuadroTexto">
          <a:extLst>
            <a:ext uri="{FF2B5EF4-FFF2-40B4-BE49-F238E27FC236}">
              <a16:creationId xmlns:a16="http://schemas.microsoft.com/office/drawing/2014/main" id="{C9CAE1B2-06B4-4BDB-8843-F165868A501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5" name="3 CuadroTexto">
          <a:extLst>
            <a:ext uri="{FF2B5EF4-FFF2-40B4-BE49-F238E27FC236}">
              <a16:creationId xmlns:a16="http://schemas.microsoft.com/office/drawing/2014/main" id="{0FBA6045-016B-4924-88CC-04C0D101C74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6" name="4 CuadroTexto">
          <a:extLst>
            <a:ext uri="{FF2B5EF4-FFF2-40B4-BE49-F238E27FC236}">
              <a16:creationId xmlns:a16="http://schemas.microsoft.com/office/drawing/2014/main" id="{A6AFE972-AB29-4FE9-B8FE-70C484B83A9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7" name="5 CuadroTexto">
          <a:extLst>
            <a:ext uri="{FF2B5EF4-FFF2-40B4-BE49-F238E27FC236}">
              <a16:creationId xmlns:a16="http://schemas.microsoft.com/office/drawing/2014/main" id="{3AE851E5-8A2F-4316-BA96-F2AB906BCDC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8" name="6 CuadroTexto">
          <a:extLst>
            <a:ext uri="{FF2B5EF4-FFF2-40B4-BE49-F238E27FC236}">
              <a16:creationId xmlns:a16="http://schemas.microsoft.com/office/drawing/2014/main" id="{15B4EB37-B48B-4789-BDA1-7D02DC85A9A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9" name="7 CuadroTexto">
          <a:extLst>
            <a:ext uri="{FF2B5EF4-FFF2-40B4-BE49-F238E27FC236}">
              <a16:creationId xmlns:a16="http://schemas.microsoft.com/office/drawing/2014/main" id="{855D2F12-9C16-4B42-B613-CAD3AFF91BB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0" name="8 CuadroTexto">
          <a:extLst>
            <a:ext uri="{FF2B5EF4-FFF2-40B4-BE49-F238E27FC236}">
              <a16:creationId xmlns:a16="http://schemas.microsoft.com/office/drawing/2014/main" id="{DC58A29E-B7DB-44D8-8E6F-0DFF938416E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1" name="1 CuadroTexto">
          <a:extLst>
            <a:ext uri="{FF2B5EF4-FFF2-40B4-BE49-F238E27FC236}">
              <a16:creationId xmlns:a16="http://schemas.microsoft.com/office/drawing/2014/main" id="{B4CA9F9D-EEDF-46D7-9431-0C326D6D8EF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2" name="2 CuadroTexto">
          <a:extLst>
            <a:ext uri="{FF2B5EF4-FFF2-40B4-BE49-F238E27FC236}">
              <a16:creationId xmlns:a16="http://schemas.microsoft.com/office/drawing/2014/main" id="{43049F30-6D75-45D5-9419-3647E75A4F7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3" name="3 CuadroTexto">
          <a:extLst>
            <a:ext uri="{FF2B5EF4-FFF2-40B4-BE49-F238E27FC236}">
              <a16:creationId xmlns:a16="http://schemas.microsoft.com/office/drawing/2014/main" id="{BF4E2FE0-EAAE-4B6B-8843-6B21CDC6A3E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4" name="4 CuadroTexto">
          <a:extLst>
            <a:ext uri="{FF2B5EF4-FFF2-40B4-BE49-F238E27FC236}">
              <a16:creationId xmlns:a16="http://schemas.microsoft.com/office/drawing/2014/main" id="{90D2E019-1D62-4C61-ACBE-16C22AE70BD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5" name="6 CuadroTexto">
          <a:extLst>
            <a:ext uri="{FF2B5EF4-FFF2-40B4-BE49-F238E27FC236}">
              <a16:creationId xmlns:a16="http://schemas.microsoft.com/office/drawing/2014/main" id="{2089CB2B-0B38-4226-828A-F2A10315D08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296" name="8 CuadroTexto">
          <a:extLst>
            <a:ext uri="{FF2B5EF4-FFF2-40B4-BE49-F238E27FC236}">
              <a16:creationId xmlns:a16="http://schemas.microsoft.com/office/drawing/2014/main" id="{84497B82-06C1-40C7-B324-B5C2EE97EED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7" name="1 CuadroTexto">
          <a:extLst>
            <a:ext uri="{FF2B5EF4-FFF2-40B4-BE49-F238E27FC236}">
              <a16:creationId xmlns:a16="http://schemas.microsoft.com/office/drawing/2014/main" id="{49CE60C9-DF31-4CFE-8688-F3D5929F13A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298" name="2 CuadroTexto">
          <a:extLst>
            <a:ext uri="{FF2B5EF4-FFF2-40B4-BE49-F238E27FC236}">
              <a16:creationId xmlns:a16="http://schemas.microsoft.com/office/drawing/2014/main" id="{D11C57FF-12D4-482E-A9AB-42C36118B5C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9" name="3 CuadroTexto">
          <a:extLst>
            <a:ext uri="{FF2B5EF4-FFF2-40B4-BE49-F238E27FC236}">
              <a16:creationId xmlns:a16="http://schemas.microsoft.com/office/drawing/2014/main" id="{0C15E14D-566E-41FA-A172-15D9BA035C3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0" name="4 CuadroTexto">
          <a:extLst>
            <a:ext uri="{FF2B5EF4-FFF2-40B4-BE49-F238E27FC236}">
              <a16:creationId xmlns:a16="http://schemas.microsoft.com/office/drawing/2014/main" id="{6E4FDF6B-5DAE-41E7-861E-732D44ACE0A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1" name="5 CuadroTexto">
          <a:extLst>
            <a:ext uri="{FF2B5EF4-FFF2-40B4-BE49-F238E27FC236}">
              <a16:creationId xmlns:a16="http://schemas.microsoft.com/office/drawing/2014/main" id="{1E6BBA2F-856E-4177-B80A-635E0DAA1D5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2" name="6 CuadroTexto">
          <a:extLst>
            <a:ext uri="{FF2B5EF4-FFF2-40B4-BE49-F238E27FC236}">
              <a16:creationId xmlns:a16="http://schemas.microsoft.com/office/drawing/2014/main" id="{3C5A2B8B-226D-43FA-A3D8-80CEAC84099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3" name="7 CuadroTexto">
          <a:extLst>
            <a:ext uri="{FF2B5EF4-FFF2-40B4-BE49-F238E27FC236}">
              <a16:creationId xmlns:a16="http://schemas.microsoft.com/office/drawing/2014/main" id="{AD165909-C9A5-4045-B5D3-EBDFE11537F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4" name="8 CuadroTexto">
          <a:extLst>
            <a:ext uri="{FF2B5EF4-FFF2-40B4-BE49-F238E27FC236}">
              <a16:creationId xmlns:a16="http://schemas.microsoft.com/office/drawing/2014/main" id="{CB756C00-FCC7-4105-BEF1-0211B23ADCA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5" name="1 CuadroTexto">
          <a:extLst>
            <a:ext uri="{FF2B5EF4-FFF2-40B4-BE49-F238E27FC236}">
              <a16:creationId xmlns:a16="http://schemas.microsoft.com/office/drawing/2014/main" id="{BBEADFE0-C97E-41E9-B359-BB4913562B1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6" name="2 CuadroTexto">
          <a:extLst>
            <a:ext uri="{FF2B5EF4-FFF2-40B4-BE49-F238E27FC236}">
              <a16:creationId xmlns:a16="http://schemas.microsoft.com/office/drawing/2014/main" id="{7929560E-BD72-4778-973E-15E8184EEB0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7" name="3 CuadroTexto">
          <a:extLst>
            <a:ext uri="{FF2B5EF4-FFF2-40B4-BE49-F238E27FC236}">
              <a16:creationId xmlns:a16="http://schemas.microsoft.com/office/drawing/2014/main" id="{21ABD9C1-3204-4EB9-9971-158BB6C59C1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8" name="4 CuadroTexto">
          <a:extLst>
            <a:ext uri="{FF2B5EF4-FFF2-40B4-BE49-F238E27FC236}">
              <a16:creationId xmlns:a16="http://schemas.microsoft.com/office/drawing/2014/main" id="{383697C7-3FA1-4C6B-95FF-99F78413906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9" name="5 CuadroTexto">
          <a:extLst>
            <a:ext uri="{FF2B5EF4-FFF2-40B4-BE49-F238E27FC236}">
              <a16:creationId xmlns:a16="http://schemas.microsoft.com/office/drawing/2014/main" id="{03C4CFAD-5E9A-4A0F-B01D-CDFC3606F2A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10" name="6 CuadroTexto">
          <a:extLst>
            <a:ext uri="{FF2B5EF4-FFF2-40B4-BE49-F238E27FC236}">
              <a16:creationId xmlns:a16="http://schemas.microsoft.com/office/drawing/2014/main" id="{9A4B6C16-3997-427B-AAD8-7234E2CA2B9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311" name="8 CuadroTexto">
          <a:extLst>
            <a:ext uri="{FF2B5EF4-FFF2-40B4-BE49-F238E27FC236}">
              <a16:creationId xmlns:a16="http://schemas.microsoft.com/office/drawing/2014/main" id="{E31873E8-9920-4B32-8242-38A7211AC332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2" name="1 CuadroTexto">
          <a:extLst>
            <a:ext uri="{FF2B5EF4-FFF2-40B4-BE49-F238E27FC236}">
              <a16:creationId xmlns:a16="http://schemas.microsoft.com/office/drawing/2014/main" id="{2A1FD13D-12ED-40B6-BEE8-7CDEEFF4ADF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3" name="2 CuadroTexto">
          <a:extLst>
            <a:ext uri="{FF2B5EF4-FFF2-40B4-BE49-F238E27FC236}">
              <a16:creationId xmlns:a16="http://schemas.microsoft.com/office/drawing/2014/main" id="{53CD0AA9-CEFE-4C2B-BCF4-489F76D35A2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4" name="3 CuadroTexto">
          <a:extLst>
            <a:ext uri="{FF2B5EF4-FFF2-40B4-BE49-F238E27FC236}">
              <a16:creationId xmlns:a16="http://schemas.microsoft.com/office/drawing/2014/main" id="{A27B988A-3144-4E30-A359-A3F7C1896AE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5" name="4 CuadroTexto">
          <a:extLst>
            <a:ext uri="{FF2B5EF4-FFF2-40B4-BE49-F238E27FC236}">
              <a16:creationId xmlns:a16="http://schemas.microsoft.com/office/drawing/2014/main" id="{74037B74-9C1E-47FA-ABF1-A44ABE036E5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6" name="5 CuadroTexto">
          <a:extLst>
            <a:ext uri="{FF2B5EF4-FFF2-40B4-BE49-F238E27FC236}">
              <a16:creationId xmlns:a16="http://schemas.microsoft.com/office/drawing/2014/main" id="{489C579B-6E89-4DCF-BC48-DF7FCAAE645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7" name="6 CuadroTexto">
          <a:extLst>
            <a:ext uri="{FF2B5EF4-FFF2-40B4-BE49-F238E27FC236}">
              <a16:creationId xmlns:a16="http://schemas.microsoft.com/office/drawing/2014/main" id="{C5BDD0FE-B131-4532-BBDE-2E8B7BB7AFA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8" name="7 CuadroTexto">
          <a:extLst>
            <a:ext uri="{FF2B5EF4-FFF2-40B4-BE49-F238E27FC236}">
              <a16:creationId xmlns:a16="http://schemas.microsoft.com/office/drawing/2014/main" id="{6B9F4CD4-4A2E-4A18-96B6-4AC4BD841B8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9" name="8 CuadroTexto">
          <a:extLst>
            <a:ext uri="{FF2B5EF4-FFF2-40B4-BE49-F238E27FC236}">
              <a16:creationId xmlns:a16="http://schemas.microsoft.com/office/drawing/2014/main" id="{C0F0651A-8768-494C-BFD9-29138C3F82A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0" name="1 CuadroTexto">
          <a:extLst>
            <a:ext uri="{FF2B5EF4-FFF2-40B4-BE49-F238E27FC236}">
              <a16:creationId xmlns:a16="http://schemas.microsoft.com/office/drawing/2014/main" id="{A3C43936-89A7-42CD-9BF5-CB1FF1A0022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21" name="2 CuadroTexto">
          <a:extLst>
            <a:ext uri="{FF2B5EF4-FFF2-40B4-BE49-F238E27FC236}">
              <a16:creationId xmlns:a16="http://schemas.microsoft.com/office/drawing/2014/main" id="{2D9D6AB2-2A11-4767-9E00-B6F2B12C44D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2" name="3 CuadroTexto">
          <a:extLst>
            <a:ext uri="{FF2B5EF4-FFF2-40B4-BE49-F238E27FC236}">
              <a16:creationId xmlns:a16="http://schemas.microsoft.com/office/drawing/2014/main" id="{4C6CC1DB-5BE9-4AF1-BAEC-65370F80207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23" name="4 CuadroTexto">
          <a:extLst>
            <a:ext uri="{FF2B5EF4-FFF2-40B4-BE49-F238E27FC236}">
              <a16:creationId xmlns:a16="http://schemas.microsoft.com/office/drawing/2014/main" id="{0C94C137-E85E-46AE-81F3-9BC8F7EF9C8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24" name="6 CuadroTexto">
          <a:extLst>
            <a:ext uri="{FF2B5EF4-FFF2-40B4-BE49-F238E27FC236}">
              <a16:creationId xmlns:a16="http://schemas.microsoft.com/office/drawing/2014/main" id="{2011E03A-F52C-4FB3-B251-CEDB8661DAE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325" name="8 CuadroTexto">
          <a:extLst>
            <a:ext uri="{FF2B5EF4-FFF2-40B4-BE49-F238E27FC236}">
              <a16:creationId xmlns:a16="http://schemas.microsoft.com/office/drawing/2014/main" id="{B04E7BE1-70F4-424E-B47B-10318DB8A9DD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6" name="1 CuadroTexto">
          <a:extLst>
            <a:ext uri="{FF2B5EF4-FFF2-40B4-BE49-F238E27FC236}">
              <a16:creationId xmlns:a16="http://schemas.microsoft.com/office/drawing/2014/main" id="{6EC4396C-A1FF-4656-B6A4-AD5E53A71AD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27" name="2 CuadroTexto">
          <a:extLst>
            <a:ext uri="{FF2B5EF4-FFF2-40B4-BE49-F238E27FC236}">
              <a16:creationId xmlns:a16="http://schemas.microsoft.com/office/drawing/2014/main" id="{AC640F6B-4A98-460D-8204-B5D1FF2033D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8" name="3 CuadroTexto">
          <a:extLst>
            <a:ext uri="{FF2B5EF4-FFF2-40B4-BE49-F238E27FC236}">
              <a16:creationId xmlns:a16="http://schemas.microsoft.com/office/drawing/2014/main" id="{1E229CCA-76CA-4EDA-8D90-93842625CAA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29" name="4 CuadroTexto">
          <a:extLst>
            <a:ext uri="{FF2B5EF4-FFF2-40B4-BE49-F238E27FC236}">
              <a16:creationId xmlns:a16="http://schemas.microsoft.com/office/drawing/2014/main" id="{C01389B8-EB43-4C3C-B4C8-2E757D41BC0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0" name="5 CuadroTexto">
          <a:extLst>
            <a:ext uri="{FF2B5EF4-FFF2-40B4-BE49-F238E27FC236}">
              <a16:creationId xmlns:a16="http://schemas.microsoft.com/office/drawing/2014/main" id="{1E8D344E-1D24-44A1-B55A-7CE444F6DB8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1" name="6 CuadroTexto">
          <a:extLst>
            <a:ext uri="{FF2B5EF4-FFF2-40B4-BE49-F238E27FC236}">
              <a16:creationId xmlns:a16="http://schemas.microsoft.com/office/drawing/2014/main" id="{438ACC2D-11A9-45F7-B803-3B7DD0D4D0A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2" name="7 CuadroTexto">
          <a:extLst>
            <a:ext uri="{FF2B5EF4-FFF2-40B4-BE49-F238E27FC236}">
              <a16:creationId xmlns:a16="http://schemas.microsoft.com/office/drawing/2014/main" id="{D84EA16C-FDB3-4018-AD26-01971DBD019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3" name="8 CuadroTexto">
          <a:extLst>
            <a:ext uri="{FF2B5EF4-FFF2-40B4-BE49-F238E27FC236}">
              <a16:creationId xmlns:a16="http://schemas.microsoft.com/office/drawing/2014/main" id="{D605B58D-FC14-4F68-B4A5-C9F6CF63B63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4" name="1 CuadroTexto">
          <a:extLst>
            <a:ext uri="{FF2B5EF4-FFF2-40B4-BE49-F238E27FC236}">
              <a16:creationId xmlns:a16="http://schemas.microsoft.com/office/drawing/2014/main" id="{D989C000-B1A6-4223-A4BC-6F9E2154E19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5" name="2 CuadroTexto">
          <a:extLst>
            <a:ext uri="{FF2B5EF4-FFF2-40B4-BE49-F238E27FC236}">
              <a16:creationId xmlns:a16="http://schemas.microsoft.com/office/drawing/2014/main" id="{A08DA009-E81B-4FED-A8C4-575384550E5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6" name="3 CuadroTexto">
          <a:extLst>
            <a:ext uri="{FF2B5EF4-FFF2-40B4-BE49-F238E27FC236}">
              <a16:creationId xmlns:a16="http://schemas.microsoft.com/office/drawing/2014/main" id="{E2154883-322C-413D-B819-29703BE689C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7" name="4 CuadroTexto">
          <a:extLst>
            <a:ext uri="{FF2B5EF4-FFF2-40B4-BE49-F238E27FC236}">
              <a16:creationId xmlns:a16="http://schemas.microsoft.com/office/drawing/2014/main" id="{EEB46603-3BE8-433C-A7D8-1C66ED4C09B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8" name="6 CuadroTexto">
          <a:extLst>
            <a:ext uri="{FF2B5EF4-FFF2-40B4-BE49-F238E27FC236}">
              <a16:creationId xmlns:a16="http://schemas.microsoft.com/office/drawing/2014/main" id="{03D71C1D-79E5-40C8-8477-B24066CFCB8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339" name="8 CuadroTexto">
          <a:extLst>
            <a:ext uri="{FF2B5EF4-FFF2-40B4-BE49-F238E27FC236}">
              <a16:creationId xmlns:a16="http://schemas.microsoft.com/office/drawing/2014/main" id="{2E619678-8F61-46BA-9353-1D9B44AF3540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0" name="1 CuadroTexto">
          <a:extLst>
            <a:ext uri="{FF2B5EF4-FFF2-40B4-BE49-F238E27FC236}">
              <a16:creationId xmlns:a16="http://schemas.microsoft.com/office/drawing/2014/main" id="{B1CD69FE-E64C-475B-8B2D-4ACB9648496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1" name="2 CuadroTexto">
          <a:extLst>
            <a:ext uri="{FF2B5EF4-FFF2-40B4-BE49-F238E27FC236}">
              <a16:creationId xmlns:a16="http://schemas.microsoft.com/office/drawing/2014/main" id="{0E415372-67A8-437C-825A-5F4879D5BD6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2" name="3 CuadroTexto">
          <a:extLst>
            <a:ext uri="{FF2B5EF4-FFF2-40B4-BE49-F238E27FC236}">
              <a16:creationId xmlns:a16="http://schemas.microsoft.com/office/drawing/2014/main" id="{3EFD054D-DBDA-43DB-A9C0-87329C50930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3" name="4 CuadroTexto">
          <a:extLst>
            <a:ext uri="{FF2B5EF4-FFF2-40B4-BE49-F238E27FC236}">
              <a16:creationId xmlns:a16="http://schemas.microsoft.com/office/drawing/2014/main" id="{A23BC90C-41EE-4F60-A700-58B9A885C3D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4" name="5 CuadroTexto">
          <a:extLst>
            <a:ext uri="{FF2B5EF4-FFF2-40B4-BE49-F238E27FC236}">
              <a16:creationId xmlns:a16="http://schemas.microsoft.com/office/drawing/2014/main" id="{F393BBCE-8638-4671-8EBF-96AA563DF2E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5" name="6 CuadroTexto">
          <a:extLst>
            <a:ext uri="{FF2B5EF4-FFF2-40B4-BE49-F238E27FC236}">
              <a16:creationId xmlns:a16="http://schemas.microsoft.com/office/drawing/2014/main" id="{EA09EA8B-C210-4032-B3E4-E3BB61284C7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6" name="7 CuadroTexto">
          <a:extLst>
            <a:ext uri="{FF2B5EF4-FFF2-40B4-BE49-F238E27FC236}">
              <a16:creationId xmlns:a16="http://schemas.microsoft.com/office/drawing/2014/main" id="{827156EB-7BF9-440D-9E9C-150D446CFA9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7" name="8 CuadroTexto">
          <a:extLst>
            <a:ext uri="{FF2B5EF4-FFF2-40B4-BE49-F238E27FC236}">
              <a16:creationId xmlns:a16="http://schemas.microsoft.com/office/drawing/2014/main" id="{31D2E255-AB0B-431E-9B3A-CA90940FCBC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8" name="1 CuadroTexto">
          <a:extLst>
            <a:ext uri="{FF2B5EF4-FFF2-40B4-BE49-F238E27FC236}">
              <a16:creationId xmlns:a16="http://schemas.microsoft.com/office/drawing/2014/main" id="{2C05A428-103E-41F4-98A8-E91498DCC4C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9" name="2 CuadroTexto">
          <a:extLst>
            <a:ext uri="{FF2B5EF4-FFF2-40B4-BE49-F238E27FC236}">
              <a16:creationId xmlns:a16="http://schemas.microsoft.com/office/drawing/2014/main" id="{FFFB95CF-66C0-417B-8823-C6F8F9F18D7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0" name="3 CuadroTexto">
          <a:extLst>
            <a:ext uri="{FF2B5EF4-FFF2-40B4-BE49-F238E27FC236}">
              <a16:creationId xmlns:a16="http://schemas.microsoft.com/office/drawing/2014/main" id="{87F9C431-8C99-4863-9DEC-00F9A90112A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1" name="4 CuadroTexto">
          <a:extLst>
            <a:ext uri="{FF2B5EF4-FFF2-40B4-BE49-F238E27FC236}">
              <a16:creationId xmlns:a16="http://schemas.microsoft.com/office/drawing/2014/main" id="{43B5216E-9C62-4327-BD3C-5C0478B594F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2" name="6 CuadroTexto">
          <a:extLst>
            <a:ext uri="{FF2B5EF4-FFF2-40B4-BE49-F238E27FC236}">
              <a16:creationId xmlns:a16="http://schemas.microsoft.com/office/drawing/2014/main" id="{B8DC6A00-9698-4F19-8AB4-E725B85BE7D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353" name="8 CuadroTexto">
          <a:extLst>
            <a:ext uri="{FF2B5EF4-FFF2-40B4-BE49-F238E27FC236}">
              <a16:creationId xmlns:a16="http://schemas.microsoft.com/office/drawing/2014/main" id="{4D82B454-75EB-4DB6-B7AB-D528C4C5FAA7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4" name="1 CuadroTexto">
          <a:extLst>
            <a:ext uri="{FF2B5EF4-FFF2-40B4-BE49-F238E27FC236}">
              <a16:creationId xmlns:a16="http://schemas.microsoft.com/office/drawing/2014/main" id="{5B86BB96-A59B-4274-BEF2-00AB5685824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55" name="2 CuadroTexto">
          <a:extLst>
            <a:ext uri="{FF2B5EF4-FFF2-40B4-BE49-F238E27FC236}">
              <a16:creationId xmlns:a16="http://schemas.microsoft.com/office/drawing/2014/main" id="{C40F4D03-5144-4B97-8E4A-7082DFB7DEE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6" name="3 CuadroTexto">
          <a:extLst>
            <a:ext uri="{FF2B5EF4-FFF2-40B4-BE49-F238E27FC236}">
              <a16:creationId xmlns:a16="http://schemas.microsoft.com/office/drawing/2014/main" id="{E7E1385C-E8D4-4C60-A80C-6623B90BFF3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57" name="4 CuadroTexto">
          <a:extLst>
            <a:ext uri="{FF2B5EF4-FFF2-40B4-BE49-F238E27FC236}">
              <a16:creationId xmlns:a16="http://schemas.microsoft.com/office/drawing/2014/main" id="{75C1D7FB-9DA7-4013-B809-D44B84A7772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8" name="5 CuadroTexto">
          <a:extLst>
            <a:ext uri="{FF2B5EF4-FFF2-40B4-BE49-F238E27FC236}">
              <a16:creationId xmlns:a16="http://schemas.microsoft.com/office/drawing/2014/main" id="{DBECEEAF-3726-4215-8CF9-47F083666AE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59" name="6 CuadroTexto">
          <a:extLst>
            <a:ext uri="{FF2B5EF4-FFF2-40B4-BE49-F238E27FC236}">
              <a16:creationId xmlns:a16="http://schemas.microsoft.com/office/drawing/2014/main" id="{73BE8E98-C9A2-4808-B99A-CAC4189E009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0" name="7 CuadroTexto">
          <a:extLst>
            <a:ext uri="{FF2B5EF4-FFF2-40B4-BE49-F238E27FC236}">
              <a16:creationId xmlns:a16="http://schemas.microsoft.com/office/drawing/2014/main" id="{7475AEB8-EC05-4E64-949F-51445AD7FDF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1" name="8 CuadroTexto">
          <a:extLst>
            <a:ext uri="{FF2B5EF4-FFF2-40B4-BE49-F238E27FC236}">
              <a16:creationId xmlns:a16="http://schemas.microsoft.com/office/drawing/2014/main" id="{F5D1ABD9-5409-48A9-B849-5B5427512E7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2" name="1 CuadroTexto">
          <a:extLst>
            <a:ext uri="{FF2B5EF4-FFF2-40B4-BE49-F238E27FC236}">
              <a16:creationId xmlns:a16="http://schemas.microsoft.com/office/drawing/2014/main" id="{EFD539D2-D616-4757-81CB-75B2BFDE3F3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3" name="2 CuadroTexto">
          <a:extLst>
            <a:ext uri="{FF2B5EF4-FFF2-40B4-BE49-F238E27FC236}">
              <a16:creationId xmlns:a16="http://schemas.microsoft.com/office/drawing/2014/main" id="{B9403102-DAD1-4058-BA07-76C84FFD6B9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4" name="3 CuadroTexto">
          <a:extLst>
            <a:ext uri="{FF2B5EF4-FFF2-40B4-BE49-F238E27FC236}">
              <a16:creationId xmlns:a16="http://schemas.microsoft.com/office/drawing/2014/main" id="{2F633A7D-5430-4DCF-A6BC-375DB0DE5B8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5" name="4 CuadroTexto">
          <a:extLst>
            <a:ext uri="{FF2B5EF4-FFF2-40B4-BE49-F238E27FC236}">
              <a16:creationId xmlns:a16="http://schemas.microsoft.com/office/drawing/2014/main" id="{301BBE0B-89A3-4FF8-B094-141493EC71E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6" name="5 CuadroTexto">
          <a:extLst>
            <a:ext uri="{FF2B5EF4-FFF2-40B4-BE49-F238E27FC236}">
              <a16:creationId xmlns:a16="http://schemas.microsoft.com/office/drawing/2014/main" id="{B2CE8D94-399E-47C3-8BAB-7331D779EB2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7" name="6 CuadroTexto">
          <a:extLst>
            <a:ext uri="{FF2B5EF4-FFF2-40B4-BE49-F238E27FC236}">
              <a16:creationId xmlns:a16="http://schemas.microsoft.com/office/drawing/2014/main" id="{7C60DEA0-816B-4EB7-AC9C-7FA018E7A11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368" name="8 CuadroTexto">
          <a:extLst>
            <a:ext uri="{FF2B5EF4-FFF2-40B4-BE49-F238E27FC236}">
              <a16:creationId xmlns:a16="http://schemas.microsoft.com/office/drawing/2014/main" id="{20EAF2A1-E49D-4467-9EF3-2819E401C89A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9" name="1 CuadroTexto">
          <a:extLst>
            <a:ext uri="{FF2B5EF4-FFF2-40B4-BE49-F238E27FC236}">
              <a16:creationId xmlns:a16="http://schemas.microsoft.com/office/drawing/2014/main" id="{1B2CE800-7DFC-4378-AD10-2A07FB760D9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0" name="2 CuadroTexto">
          <a:extLst>
            <a:ext uri="{FF2B5EF4-FFF2-40B4-BE49-F238E27FC236}">
              <a16:creationId xmlns:a16="http://schemas.microsoft.com/office/drawing/2014/main" id="{753416B0-52C1-479F-A168-75337FF64E3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1" name="3 CuadroTexto">
          <a:extLst>
            <a:ext uri="{FF2B5EF4-FFF2-40B4-BE49-F238E27FC236}">
              <a16:creationId xmlns:a16="http://schemas.microsoft.com/office/drawing/2014/main" id="{614016EF-D999-469A-ACBC-7DA5FE334F0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2" name="4 CuadroTexto">
          <a:extLst>
            <a:ext uri="{FF2B5EF4-FFF2-40B4-BE49-F238E27FC236}">
              <a16:creationId xmlns:a16="http://schemas.microsoft.com/office/drawing/2014/main" id="{7AF395DE-B791-4214-A798-E8A1AB3FFF0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3" name="5 CuadroTexto">
          <a:extLst>
            <a:ext uri="{FF2B5EF4-FFF2-40B4-BE49-F238E27FC236}">
              <a16:creationId xmlns:a16="http://schemas.microsoft.com/office/drawing/2014/main" id="{7FDF139B-B30F-4817-BAAC-E1C7F97FD80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4" name="6 CuadroTexto">
          <a:extLst>
            <a:ext uri="{FF2B5EF4-FFF2-40B4-BE49-F238E27FC236}">
              <a16:creationId xmlns:a16="http://schemas.microsoft.com/office/drawing/2014/main" id="{8A1D303A-65E5-4A4D-82A9-104AE8EBBC0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5" name="7 CuadroTexto">
          <a:extLst>
            <a:ext uri="{FF2B5EF4-FFF2-40B4-BE49-F238E27FC236}">
              <a16:creationId xmlns:a16="http://schemas.microsoft.com/office/drawing/2014/main" id="{0E101BCA-215F-4E90-80C4-17860E1B6DC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6" name="8 CuadroTexto">
          <a:extLst>
            <a:ext uri="{FF2B5EF4-FFF2-40B4-BE49-F238E27FC236}">
              <a16:creationId xmlns:a16="http://schemas.microsoft.com/office/drawing/2014/main" id="{C53DF78F-9D4E-49E6-9BBC-F68264E60D6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7" name="1 CuadroTexto">
          <a:extLst>
            <a:ext uri="{FF2B5EF4-FFF2-40B4-BE49-F238E27FC236}">
              <a16:creationId xmlns:a16="http://schemas.microsoft.com/office/drawing/2014/main" id="{BC6D51F9-BE54-45A6-A466-F130ABDD6BD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8" name="2 CuadroTexto">
          <a:extLst>
            <a:ext uri="{FF2B5EF4-FFF2-40B4-BE49-F238E27FC236}">
              <a16:creationId xmlns:a16="http://schemas.microsoft.com/office/drawing/2014/main" id="{01EB801E-5E6F-4409-9549-E71819540D7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9" name="3 CuadroTexto">
          <a:extLst>
            <a:ext uri="{FF2B5EF4-FFF2-40B4-BE49-F238E27FC236}">
              <a16:creationId xmlns:a16="http://schemas.microsoft.com/office/drawing/2014/main" id="{45DD633F-9B6B-4AC8-934B-7DAC6202AB6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80" name="4 CuadroTexto">
          <a:extLst>
            <a:ext uri="{FF2B5EF4-FFF2-40B4-BE49-F238E27FC236}">
              <a16:creationId xmlns:a16="http://schemas.microsoft.com/office/drawing/2014/main" id="{1766CAE0-EED0-4285-B76B-DDB2AE24CDC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81" name="6 CuadroTexto">
          <a:extLst>
            <a:ext uri="{FF2B5EF4-FFF2-40B4-BE49-F238E27FC236}">
              <a16:creationId xmlns:a16="http://schemas.microsoft.com/office/drawing/2014/main" id="{6BD5E7F5-AD3D-4D07-BBE1-27E4DBE6060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382" name="8 CuadroTexto">
          <a:extLst>
            <a:ext uri="{FF2B5EF4-FFF2-40B4-BE49-F238E27FC236}">
              <a16:creationId xmlns:a16="http://schemas.microsoft.com/office/drawing/2014/main" id="{C9414F96-7380-48B5-8EDB-EEBE4BB8615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3" name="1 CuadroTexto">
          <a:extLst>
            <a:ext uri="{FF2B5EF4-FFF2-40B4-BE49-F238E27FC236}">
              <a16:creationId xmlns:a16="http://schemas.microsoft.com/office/drawing/2014/main" id="{84C0EA34-FE49-4E51-9E2D-025BD3FE31C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84" name="2 CuadroTexto">
          <a:extLst>
            <a:ext uri="{FF2B5EF4-FFF2-40B4-BE49-F238E27FC236}">
              <a16:creationId xmlns:a16="http://schemas.microsoft.com/office/drawing/2014/main" id="{BDE31E87-4F2C-49C8-A575-747DD55B919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5" name="3 CuadroTexto">
          <a:extLst>
            <a:ext uri="{FF2B5EF4-FFF2-40B4-BE49-F238E27FC236}">
              <a16:creationId xmlns:a16="http://schemas.microsoft.com/office/drawing/2014/main" id="{F689580E-3BE3-443E-8C3A-0794C5CEA25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86" name="4 CuadroTexto">
          <a:extLst>
            <a:ext uri="{FF2B5EF4-FFF2-40B4-BE49-F238E27FC236}">
              <a16:creationId xmlns:a16="http://schemas.microsoft.com/office/drawing/2014/main" id="{DB0067EF-FD2D-43F7-B726-C5C4373F55B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7" name="5 CuadroTexto">
          <a:extLst>
            <a:ext uri="{FF2B5EF4-FFF2-40B4-BE49-F238E27FC236}">
              <a16:creationId xmlns:a16="http://schemas.microsoft.com/office/drawing/2014/main" id="{E67048CD-8749-4CD1-AAB6-D72EEBF187E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88" name="6 CuadroTexto">
          <a:extLst>
            <a:ext uri="{FF2B5EF4-FFF2-40B4-BE49-F238E27FC236}">
              <a16:creationId xmlns:a16="http://schemas.microsoft.com/office/drawing/2014/main" id="{1EE946E1-104A-48DE-8AB6-6EA579CF690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9" name="7 CuadroTexto">
          <a:extLst>
            <a:ext uri="{FF2B5EF4-FFF2-40B4-BE49-F238E27FC236}">
              <a16:creationId xmlns:a16="http://schemas.microsoft.com/office/drawing/2014/main" id="{4F3A03B9-017E-46AA-89DA-2F322E26AF6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0" name="8 CuadroTexto">
          <a:extLst>
            <a:ext uri="{FF2B5EF4-FFF2-40B4-BE49-F238E27FC236}">
              <a16:creationId xmlns:a16="http://schemas.microsoft.com/office/drawing/2014/main" id="{1DC7B893-DA9D-4B12-ABB8-E80AE00A870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91" name="1 CuadroTexto">
          <a:extLst>
            <a:ext uri="{FF2B5EF4-FFF2-40B4-BE49-F238E27FC236}">
              <a16:creationId xmlns:a16="http://schemas.microsoft.com/office/drawing/2014/main" id="{13A54D7A-E56B-4655-9CF8-ECCF8CCBC36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2" name="2 CuadroTexto">
          <a:extLst>
            <a:ext uri="{FF2B5EF4-FFF2-40B4-BE49-F238E27FC236}">
              <a16:creationId xmlns:a16="http://schemas.microsoft.com/office/drawing/2014/main" id="{82ABFCD8-E7FC-43BD-A283-EA88E3D2177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93" name="3 CuadroTexto">
          <a:extLst>
            <a:ext uri="{FF2B5EF4-FFF2-40B4-BE49-F238E27FC236}">
              <a16:creationId xmlns:a16="http://schemas.microsoft.com/office/drawing/2014/main" id="{EE35E5BC-C50C-429F-95DD-4B4C7B7A74F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4" name="4 CuadroTexto">
          <a:extLst>
            <a:ext uri="{FF2B5EF4-FFF2-40B4-BE49-F238E27FC236}">
              <a16:creationId xmlns:a16="http://schemas.microsoft.com/office/drawing/2014/main" id="{F3513C9E-76EF-4229-B098-639BA0E9863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95" name="5 CuadroTexto">
          <a:extLst>
            <a:ext uri="{FF2B5EF4-FFF2-40B4-BE49-F238E27FC236}">
              <a16:creationId xmlns:a16="http://schemas.microsoft.com/office/drawing/2014/main" id="{447F8C94-C449-4CB6-9803-7D8271A8733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6" name="6 CuadroTexto">
          <a:extLst>
            <a:ext uri="{FF2B5EF4-FFF2-40B4-BE49-F238E27FC236}">
              <a16:creationId xmlns:a16="http://schemas.microsoft.com/office/drawing/2014/main" id="{008AB81E-2565-41EF-A39C-E2ECA06D7DE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397" name="1 CuadroTexto">
          <a:extLst>
            <a:ext uri="{FF2B5EF4-FFF2-40B4-BE49-F238E27FC236}">
              <a16:creationId xmlns:a16="http://schemas.microsoft.com/office/drawing/2014/main" id="{AB5174FB-41C4-4FA4-BC36-16085587950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398" name="2 CuadroTexto">
          <a:extLst>
            <a:ext uri="{FF2B5EF4-FFF2-40B4-BE49-F238E27FC236}">
              <a16:creationId xmlns:a16="http://schemas.microsoft.com/office/drawing/2014/main" id="{8A625498-7D49-48D7-88F7-E9C972AEE8D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399" name="3 CuadroTexto">
          <a:extLst>
            <a:ext uri="{FF2B5EF4-FFF2-40B4-BE49-F238E27FC236}">
              <a16:creationId xmlns:a16="http://schemas.microsoft.com/office/drawing/2014/main" id="{5DD9628E-1E12-4994-8351-E85A0DDBCE6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0" name="4 CuadroTexto">
          <a:extLst>
            <a:ext uri="{FF2B5EF4-FFF2-40B4-BE49-F238E27FC236}">
              <a16:creationId xmlns:a16="http://schemas.microsoft.com/office/drawing/2014/main" id="{DAB0B942-5DE4-46C8-B99C-409E20420C2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1" name="5 CuadroTexto">
          <a:extLst>
            <a:ext uri="{FF2B5EF4-FFF2-40B4-BE49-F238E27FC236}">
              <a16:creationId xmlns:a16="http://schemas.microsoft.com/office/drawing/2014/main" id="{5995C705-18B1-48FA-8179-2C0FFC92DF0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2" name="6 CuadroTexto">
          <a:extLst>
            <a:ext uri="{FF2B5EF4-FFF2-40B4-BE49-F238E27FC236}">
              <a16:creationId xmlns:a16="http://schemas.microsoft.com/office/drawing/2014/main" id="{8F14F189-AC4D-4127-BFB6-B90B44019CBD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3" name="7 CuadroTexto">
          <a:extLst>
            <a:ext uri="{FF2B5EF4-FFF2-40B4-BE49-F238E27FC236}">
              <a16:creationId xmlns:a16="http://schemas.microsoft.com/office/drawing/2014/main" id="{77A54995-4F9E-41EE-B791-32ED83AD8CD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4" name="8 CuadroTexto">
          <a:extLst>
            <a:ext uri="{FF2B5EF4-FFF2-40B4-BE49-F238E27FC236}">
              <a16:creationId xmlns:a16="http://schemas.microsoft.com/office/drawing/2014/main" id="{E384AE3A-6ADF-4D71-8770-F3A3716C409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5" name="1 CuadroTexto">
          <a:extLst>
            <a:ext uri="{FF2B5EF4-FFF2-40B4-BE49-F238E27FC236}">
              <a16:creationId xmlns:a16="http://schemas.microsoft.com/office/drawing/2014/main" id="{F88DE0D4-7954-4062-8416-7DB5D6B1F71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6" name="2 CuadroTexto">
          <a:extLst>
            <a:ext uri="{FF2B5EF4-FFF2-40B4-BE49-F238E27FC236}">
              <a16:creationId xmlns:a16="http://schemas.microsoft.com/office/drawing/2014/main" id="{BA4C0093-9894-434E-B015-AFAE85EAC72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7" name="3 CuadroTexto">
          <a:extLst>
            <a:ext uri="{FF2B5EF4-FFF2-40B4-BE49-F238E27FC236}">
              <a16:creationId xmlns:a16="http://schemas.microsoft.com/office/drawing/2014/main" id="{E147CED0-5167-411E-B608-20E638DD8AC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8" name="4 CuadroTexto">
          <a:extLst>
            <a:ext uri="{FF2B5EF4-FFF2-40B4-BE49-F238E27FC236}">
              <a16:creationId xmlns:a16="http://schemas.microsoft.com/office/drawing/2014/main" id="{20A6A02F-5DC0-42FA-81D2-82AAABEA19C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9" name="6 CuadroTexto">
          <a:extLst>
            <a:ext uri="{FF2B5EF4-FFF2-40B4-BE49-F238E27FC236}">
              <a16:creationId xmlns:a16="http://schemas.microsoft.com/office/drawing/2014/main" id="{D26ED6E5-0AA8-4AC3-A14E-34054939402D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410" name="8 CuadroTexto">
          <a:extLst>
            <a:ext uri="{FF2B5EF4-FFF2-40B4-BE49-F238E27FC236}">
              <a16:creationId xmlns:a16="http://schemas.microsoft.com/office/drawing/2014/main" id="{6F3E19B1-F10B-4586-88AF-78006BAB4AE9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1" name="1 CuadroTexto">
          <a:extLst>
            <a:ext uri="{FF2B5EF4-FFF2-40B4-BE49-F238E27FC236}">
              <a16:creationId xmlns:a16="http://schemas.microsoft.com/office/drawing/2014/main" id="{41CC1270-75D2-4547-B875-E2F42F07F12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2" name="2 CuadroTexto">
          <a:extLst>
            <a:ext uri="{FF2B5EF4-FFF2-40B4-BE49-F238E27FC236}">
              <a16:creationId xmlns:a16="http://schemas.microsoft.com/office/drawing/2014/main" id="{B5C79BAC-C420-4976-B4BD-1F2E6113FEF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3" name="3 CuadroTexto">
          <a:extLst>
            <a:ext uri="{FF2B5EF4-FFF2-40B4-BE49-F238E27FC236}">
              <a16:creationId xmlns:a16="http://schemas.microsoft.com/office/drawing/2014/main" id="{F9037932-B86E-4AA2-9AC9-4F8EA882A97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4" name="4 CuadroTexto">
          <a:extLst>
            <a:ext uri="{FF2B5EF4-FFF2-40B4-BE49-F238E27FC236}">
              <a16:creationId xmlns:a16="http://schemas.microsoft.com/office/drawing/2014/main" id="{3596D372-E0FE-4522-8D6D-514171C72F0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5" name="5 CuadroTexto">
          <a:extLst>
            <a:ext uri="{FF2B5EF4-FFF2-40B4-BE49-F238E27FC236}">
              <a16:creationId xmlns:a16="http://schemas.microsoft.com/office/drawing/2014/main" id="{0667A32F-506A-4D8B-99FB-6B3BF8F309F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6" name="6 CuadroTexto">
          <a:extLst>
            <a:ext uri="{FF2B5EF4-FFF2-40B4-BE49-F238E27FC236}">
              <a16:creationId xmlns:a16="http://schemas.microsoft.com/office/drawing/2014/main" id="{8613BB8A-59FE-4B4E-8600-9308534E425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7" name="7 CuadroTexto">
          <a:extLst>
            <a:ext uri="{FF2B5EF4-FFF2-40B4-BE49-F238E27FC236}">
              <a16:creationId xmlns:a16="http://schemas.microsoft.com/office/drawing/2014/main" id="{4734BA14-D89B-4CE0-B3B7-D9B8E597140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8" name="8 CuadroTexto">
          <a:extLst>
            <a:ext uri="{FF2B5EF4-FFF2-40B4-BE49-F238E27FC236}">
              <a16:creationId xmlns:a16="http://schemas.microsoft.com/office/drawing/2014/main" id="{4744F7C1-F2A2-457B-B585-60F70BAC3A5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9" name="1 CuadroTexto">
          <a:extLst>
            <a:ext uri="{FF2B5EF4-FFF2-40B4-BE49-F238E27FC236}">
              <a16:creationId xmlns:a16="http://schemas.microsoft.com/office/drawing/2014/main" id="{D0325D5F-D949-4955-8A10-F1E1E568D08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0" name="2 CuadroTexto">
          <a:extLst>
            <a:ext uri="{FF2B5EF4-FFF2-40B4-BE49-F238E27FC236}">
              <a16:creationId xmlns:a16="http://schemas.microsoft.com/office/drawing/2014/main" id="{41841E7F-08A1-4071-97D3-1652810242A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21" name="3 CuadroTexto">
          <a:extLst>
            <a:ext uri="{FF2B5EF4-FFF2-40B4-BE49-F238E27FC236}">
              <a16:creationId xmlns:a16="http://schemas.microsoft.com/office/drawing/2014/main" id="{53142684-169F-4B83-BEFE-752A21827C8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2" name="4 CuadroTexto">
          <a:extLst>
            <a:ext uri="{FF2B5EF4-FFF2-40B4-BE49-F238E27FC236}">
              <a16:creationId xmlns:a16="http://schemas.microsoft.com/office/drawing/2014/main" id="{852C0914-02F7-4476-A797-1E3DAE1FC06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23" name="5 CuadroTexto">
          <a:extLst>
            <a:ext uri="{FF2B5EF4-FFF2-40B4-BE49-F238E27FC236}">
              <a16:creationId xmlns:a16="http://schemas.microsoft.com/office/drawing/2014/main" id="{292D02B4-5860-4C46-9FCF-7FCAE573D82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4" name="6 CuadroTexto">
          <a:extLst>
            <a:ext uri="{FF2B5EF4-FFF2-40B4-BE49-F238E27FC236}">
              <a16:creationId xmlns:a16="http://schemas.microsoft.com/office/drawing/2014/main" id="{F2C237D4-8932-4CD6-8815-DC087C99B63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425" name="8 CuadroTexto">
          <a:extLst>
            <a:ext uri="{FF2B5EF4-FFF2-40B4-BE49-F238E27FC236}">
              <a16:creationId xmlns:a16="http://schemas.microsoft.com/office/drawing/2014/main" id="{7ACB0EB8-23D6-4654-B7DB-95F0766D28B5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26" name="1 CuadroTexto">
          <a:extLst>
            <a:ext uri="{FF2B5EF4-FFF2-40B4-BE49-F238E27FC236}">
              <a16:creationId xmlns:a16="http://schemas.microsoft.com/office/drawing/2014/main" id="{0FF3A47C-BCB3-4CAF-8B46-4D6CBE0D9783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27" name="2 CuadroTexto">
          <a:extLst>
            <a:ext uri="{FF2B5EF4-FFF2-40B4-BE49-F238E27FC236}">
              <a16:creationId xmlns:a16="http://schemas.microsoft.com/office/drawing/2014/main" id="{DA027036-6B07-4E0A-8F05-9E3DAC86ABA7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28" name="3 CuadroTexto">
          <a:extLst>
            <a:ext uri="{FF2B5EF4-FFF2-40B4-BE49-F238E27FC236}">
              <a16:creationId xmlns:a16="http://schemas.microsoft.com/office/drawing/2014/main" id="{0A6AD578-4DCE-41D9-B6C7-F26D3490F3EA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29" name="4 CuadroTexto">
          <a:extLst>
            <a:ext uri="{FF2B5EF4-FFF2-40B4-BE49-F238E27FC236}">
              <a16:creationId xmlns:a16="http://schemas.microsoft.com/office/drawing/2014/main" id="{6299B702-CE05-49E8-B567-84B5ADA72C1A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0" name="5 CuadroTexto">
          <a:extLst>
            <a:ext uri="{FF2B5EF4-FFF2-40B4-BE49-F238E27FC236}">
              <a16:creationId xmlns:a16="http://schemas.microsoft.com/office/drawing/2014/main" id="{F926D7B2-9930-49DD-A488-FB665A36BA45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1" name="6 CuadroTexto">
          <a:extLst>
            <a:ext uri="{FF2B5EF4-FFF2-40B4-BE49-F238E27FC236}">
              <a16:creationId xmlns:a16="http://schemas.microsoft.com/office/drawing/2014/main" id="{66647448-513A-4229-9943-1DB58D0F437C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2" name="7 CuadroTexto">
          <a:extLst>
            <a:ext uri="{FF2B5EF4-FFF2-40B4-BE49-F238E27FC236}">
              <a16:creationId xmlns:a16="http://schemas.microsoft.com/office/drawing/2014/main" id="{A0A4F9B7-48F0-45CD-BF4D-9DBD071CFF61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3" name="8 CuadroTexto">
          <a:extLst>
            <a:ext uri="{FF2B5EF4-FFF2-40B4-BE49-F238E27FC236}">
              <a16:creationId xmlns:a16="http://schemas.microsoft.com/office/drawing/2014/main" id="{D23BFA49-3613-4CA4-8220-20745B98442A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4" name="1 CuadroTexto">
          <a:extLst>
            <a:ext uri="{FF2B5EF4-FFF2-40B4-BE49-F238E27FC236}">
              <a16:creationId xmlns:a16="http://schemas.microsoft.com/office/drawing/2014/main" id="{DA4D36C4-C7EE-4CB9-B347-8D06E1D21164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5" name="2 CuadroTexto">
          <a:extLst>
            <a:ext uri="{FF2B5EF4-FFF2-40B4-BE49-F238E27FC236}">
              <a16:creationId xmlns:a16="http://schemas.microsoft.com/office/drawing/2014/main" id="{4CA5653F-DFCE-4EF0-86D2-544A8D2B0ED3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6" name="3 CuadroTexto">
          <a:extLst>
            <a:ext uri="{FF2B5EF4-FFF2-40B4-BE49-F238E27FC236}">
              <a16:creationId xmlns:a16="http://schemas.microsoft.com/office/drawing/2014/main" id="{5A31210E-FC2D-44C2-B123-063322AB031B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7" name="4 CuadroTexto">
          <a:extLst>
            <a:ext uri="{FF2B5EF4-FFF2-40B4-BE49-F238E27FC236}">
              <a16:creationId xmlns:a16="http://schemas.microsoft.com/office/drawing/2014/main" id="{14E40E11-84D3-4DB3-919C-1E22E6FD6F54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8" name="6 CuadroTexto">
          <a:extLst>
            <a:ext uri="{FF2B5EF4-FFF2-40B4-BE49-F238E27FC236}">
              <a16:creationId xmlns:a16="http://schemas.microsoft.com/office/drawing/2014/main" id="{9253CB72-B6A2-4B03-BD4B-206C5A75691B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439" name="8 CuadroTexto">
          <a:extLst>
            <a:ext uri="{FF2B5EF4-FFF2-40B4-BE49-F238E27FC236}">
              <a16:creationId xmlns:a16="http://schemas.microsoft.com/office/drawing/2014/main" id="{021F2451-5DD9-43AD-93BD-7A71F0FE0BCE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0" name="1 CuadroTexto">
          <a:extLst>
            <a:ext uri="{FF2B5EF4-FFF2-40B4-BE49-F238E27FC236}">
              <a16:creationId xmlns:a16="http://schemas.microsoft.com/office/drawing/2014/main" id="{B65A45D0-6B6E-415A-A3CF-F7696C87924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1" name="2 CuadroTexto">
          <a:extLst>
            <a:ext uri="{FF2B5EF4-FFF2-40B4-BE49-F238E27FC236}">
              <a16:creationId xmlns:a16="http://schemas.microsoft.com/office/drawing/2014/main" id="{43552D79-42D1-4CCD-ABF3-902A27BB44D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2" name="3 CuadroTexto">
          <a:extLst>
            <a:ext uri="{FF2B5EF4-FFF2-40B4-BE49-F238E27FC236}">
              <a16:creationId xmlns:a16="http://schemas.microsoft.com/office/drawing/2014/main" id="{4BA5AEAB-0E56-4674-B000-76151367016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3" name="4 CuadroTexto">
          <a:extLst>
            <a:ext uri="{FF2B5EF4-FFF2-40B4-BE49-F238E27FC236}">
              <a16:creationId xmlns:a16="http://schemas.microsoft.com/office/drawing/2014/main" id="{29A4655C-8CE5-42B0-A6DD-FA73D5F0773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4" name="5 CuadroTexto">
          <a:extLst>
            <a:ext uri="{FF2B5EF4-FFF2-40B4-BE49-F238E27FC236}">
              <a16:creationId xmlns:a16="http://schemas.microsoft.com/office/drawing/2014/main" id="{E6EBFCBF-68C6-4338-9FC2-EE5E8051D68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5" name="6 CuadroTexto">
          <a:extLst>
            <a:ext uri="{FF2B5EF4-FFF2-40B4-BE49-F238E27FC236}">
              <a16:creationId xmlns:a16="http://schemas.microsoft.com/office/drawing/2014/main" id="{EE7CC529-AC70-42A1-9FA0-739673069AA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6" name="7 CuadroTexto">
          <a:extLst>
            <a:ext uri="{FF2B5EF4-FFF2-40B4-BE49-F238E27FC236}">
              <a16:creationId xmlns:a16="http://schemas.microsoft.com/office/drawing/2014/main" id="{5542FBB6-1892-4220-956D-0921996345B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7" name="8 CuadroTexto">
          <a:extLst>
            <a:ext uri="{FF2B5EF4-FFF2-40B4-BE49-F238E27FC236}">
              <a16:creationId xmlns:a16="http://schemas.microsoft.com/office/drawing/2014/main" id="{20EB68E4-3AEA-4C22-9268-3B6107313B5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8" name="1 CuadroTexto">
          <a:extLst>
            <a:ext uri="{FF2B5EF4-FFF2-40B4-BE49-F238E27FC236}">
              <a16:creationId xmlns:a16="http://schemas.microsoft.com/office/drawing/2014/main" id="{84383D13-DA07-4616-876B-64116A7445F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9" name="2 CuadroTexto">
          <a:extLst>
            <a:ext uri="{FF2B5EF4-FFF2-40B4-BE49-F238E27FC236}">
              <a16:creationId xmlns:a16="http://schemas.microsoft.com/office/drawing/2014/main" id="{38312E88-2D52-4939-9E6A-969B0A7368F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0" name="3 CuadroTexto">
          <a:extLst>
            <a:ext uri="{FF2B5EF4-FFF2-40B4-BE49-F238E27FC236}">
              <a16:creationId xmlns:a16="http://schemas.microsoft.com/office/drawing/2014/main" id="{7391A9B6-0E2B-4FED-8993-33A56F4AAF8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51" name="4 CuadroTexto">
          <a:extLst>
            <a:ext uri="{FF2B5EF4-FFF2-40B4-BE49-F238E27FC236}">
              <a16:creationId xmlns:a16="http://schemas.microsoft.com/office/drawing/2014/main" id="{EB4E4456-4557-49FB-871E-1D2F0DA596C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52" name="6 CuadroTexto">
          <a:extLst>
            <a:ext uri="{FF2B5EF4-FFF2-40B4-BE49-F238E27FC236}">
              <a16:creationId xmlns:a16="http://schemas.microsoft.com/office/drawing/2014/main" id="{851C2DA6-FCAA-4A62-9E1F-72CD25A4F48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453" name="8 CuadroTexto">
          <a:extLst>
            <a:ext uri="{FF2B5EF4-FFF2-40B4-BE49-F238E27FC236}">
              <a16:creationId xmlns:a16="http://schemas.microsoft.com/office/drawing/2014/main" id="{31B7F02D-DCD2-458A-97A5-E0186CC8E070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4" name="1 CuadroTexto">
          <a:extLst>
            <a:ext uri="{FF2B5EF4-FFF2-40B4-BE49-F238E27FC236}">
              <a16:creationId xmlns:a16="http://schemas.microsoft.com/office/drawing/2014/main" id="{A4354E24-C15B-4C22-8F1E-4D3E3B787DA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55" name="2 CuadroTexto">
          <a:extLst>
            <a:ext uri="{FF2B5EF4-FFF2-40B4-BE49-F238E27FC236}">
              <a16:creationId xmlns:a16="http://schemas.microsoft.com/office/drawing/2014/main" id="{C24191D7-6203-4CC3-B4FE-00A37C3CC14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6" name="3 CuadroTexto">
          <a:extLst>
            <a:ext uri="{FF2B5EF4-FFF2-40B4-BE49-F238E27FC236}">
              <a16:creationId xmlns:a16="http://schemas.microsoft.com/office/drawing/2014/main" id="{020C3889-1FA6-41BC-B0C9-3C93905AC25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57" name="4 CuadroTexto">
          <a:extLst>
            <a:ext uri="{FF2B5EF4-FFF2-40B4-BE49-F238E27FC236}">
              <a16:creationId xmlns:a16="http://schemas.microsoft.com/office/drawing/2014/main" id="{1EB3E17F-E456-46CD-A0B0-70F1D864FDF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8" name="5 CuadroTexto">
          <a:extLst>
            <a:ext uri="{FF2B5EF4-FFF2-40B4-BE49-F238E27FC236}">
              <a16:creationId xmlns:a16="http://schemas.microsoft.com/office/drawing/2014/main" id="{A200C732-F3F5-44A0-B0CE-531EF5F669F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59" name="6 CuadroTexto">
          <a:extLst>
            <a:ext uri="{FF2B5EF4-FFF2-40B4-BE49-F238E27FC236}">
              <a16:creationId xmlns:a16="http://schemas.microsoft.com/office/drawing/2014/main" id="{B330D1B4-33B1-47D6-992D-6842878EDBB5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0" name="7 CuadroTexto">
          <a:extLst>
            <a:ext uri="{FF2B5EF4-FFF2-40B4-BE49-F238E27FC236}">
              <a16:creationId xmlns:a16="http://schemas.microsoft.com/office/drawing/2014/main" id="{7A5E49E3-54C0-4B15-951C-8B36E6B0540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1" name="8 CuadroTexto">
          <a:extLst>
            <a:ext uri="{FF2B5EF4-FFF2-40B4-BE49-F238E27FC236}">
              <a16:creationId xmlns:a16="http://schemas.microsoft.com/office/drawing/2014/main" id="{38B13A4A-E015-4369-B2C7-85CEFA90E67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2" name="1 CuadroTexto">
          <a:extLst>
            <a:ext uri="{FF2B5EF4-FFF2-40B4-BE49-F238E27FC236}">
              <a16:creationId xmlns:a16="http://schemas.microsoft.com/office/drawing/2014/main" id="{6782C555-E986-42F4-8BAC-F6A16687929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3" name="2 CuadroTexto">
          <a:extLst>
            <a:ext uri="{FF2B5EF4-FFF2-40B4-BE49-F238E27FC236}">
              <a16:creationId xmlns:a16="http://schemas.microsoft.com/office/drawing/2014/main" id="{7660F4DC-EF8D-46B8-A6EB-05FCE5D129A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4" name="3 CuadroTexto">
          <a:extLst>
            <a:ext uri="{FF2B5EF4-FFF2-40B4-BE49-F238E27FC236}">
              <a16:creationId xmlns:a16="http://schemas.microsoft.com/office/drawing/2014/main" id="{1B95139D-B648-4D15-8099-6951FFCEA9D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5" name="4 CuadroTexto">
          <a:extLst>
            <a:ext uri="{FF2B5EF4-FFF2-40B4-BE49-F238E27FC236}">
              <a16:creationId xmlns:a16="http://schemas.microsoft.com/office/drawing/2014/main" id="{CFBAC2ED-D6FC-4894-9205-FB26A01FE05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6" name="6 CuadroTexto">
          <a:extLst>
            <a:ext uri="{FF2B5EF4-FFF2-40B4-BE49-F238E27FC236}">
              <a16:creationId xmlns:a16="http://schemas.microsoft.com/office/drawing/2014/main" id="{CEE0F44F-5BB8-48DA-8B29-46C097EDAA6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467" name="8 CuadroTexto">
          <a:extLst>
            <a:ext uri="{FF2B5EF4-FFF2-40B4-BE49-F238E27FC236}">
              <a16:creationId xmlns:a16="http://schemas.microsoft.com/office/drawing/2014/main" id="{D959A6E5-B784-436C-9920-896316BF4471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8" name="1 CuadroTexto">
          <a:extLst>
            <a:ext uri="{FF2B5EF4-FFF2-40B4-BE49-F238E27FC236}">
              <a16:creationId xmlns:a16="http://schemas.microsoft.com/office/drawing/2014/main" id="{5C7EC181-0F22-4644-BF03-070365A8E2B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69" name="2 CuadroTexto">
          <a:extLst>
            <a:ext uri="{FF2B5EF4-FFF2-40B4-BE49-F238E27FC236}">
              <a16:creationId xmlns:a16="http://schemas.microsoft.com/office/drawing/2014/main" id="{12E72278-1E78-4C51-BE9A-60591DBBE9E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0" name="3 CuadroTexto">
          <a:extLst>
            <a:ext uri="{FF2B5EF4-FFF2-40B4-BE49-F238E27FC236}">
              <a16:creationId xmlns:a16="http://schemas.microsoft.com/office/drawing/2014/main" id="{4340EFC7-2102-4971-AF24-C294991134D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1" name="4 CuadroTexto">
          <a:extLst>
            <a:ext uri="{FF2B5EF4-FFF2-40B4-BE49-F238E27FC236}">
              <a16:creationId xmlns:a16="http://schemas.microsoft.com/office/drawing/2014/main" id="{7E1B7EBF-B446-44DE-93CE-37281FF3E52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2" name="5 CuadroTexto">
          <a:extLst>
            <a:ext uri="{FF2B5EF4-FFF2-40B4-BE49-F238E27FC236}">
              <a16:creationId xmlns:a16="http://schemas.microsoft.com/office/drawing/2014/main" id="{F3A28369-627A-477A-986F-86320BF750C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3" name="6 CuadroTexto">
          <a:extLst>
            <a:ext uri="{FF2B5EF4-FFF2-40B4-BE49-F238E27FC236}">
              <a16:creationId xmlns:a16="http://schemas.microsoft.com/office/drawing/2014/main" id="{D1D1D5DC-9059-4B2B-9C3A-C3A55E7A0A7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4" name="7 CuadroTexto">
          <a:extLst>
            <a:ext uri="{FF2B5EF4-FFF2-40B4-BE49-F238E27FC236}">
              <a16:creationId xmlns:a16="http://schemas.microsoft.com/office/drawing/2014/main" id="{ABF9637A-1F9E-4D8B-A5E7-2C9BD0D9F9C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5" name="8 CuadroTexto">
          <a:extLst>
            <a:ext uri="{FF2B5EF4-FFF2-40B4-BE49-F238E27FC236}">
              <a16:creationId xmlns:a16="http://schemas.microsoft.com/office/drawing/2014/main" id="{8EEA64B1-BDFB-459C-B045-BFE9C6C7240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6" name="1 CuadroTexto">
          <a:extLst>
            <a:ext uri="{FF2B5EF4-FFF2-40B4-BE49-F238E27FC236}">
              <a16:creationId xmlns:a16="http://schemas.microsoft.com/office/drawing/2014/main" id="{B5BAACDB-0733-4D91-9F37-1170470D2E4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7" name="2 CuadroTexto">
          <a:extLst>
            <a:ext uri="{FF2B5EF4-FFF2-40B4-BE49-F238E27FC236}">
              <a16:creationId xmlns:a16="http://schemas.microsoft.com/office/drawing/2014/main" id="{05388793-8A3E-4BC1-9757-FF5ACE5DED8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8" name="3 CuadroTexto">
          <a:extLst>
            <a:ext uri="{FF2B5EF4-FFF2-40B4-BE49-F238E27FC236}">
              <a16:creationId xmlns:a16="http://schemas.microsoft.com/office/drawing/2014/main" id="{7BC6CFA5-1B30-4D1B-9BCA-BA3151DD090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9" name="4 CuadroTexto">
          <a:extLst>
            <a:ext uri="{FF2B5EF4-FFF2-40B4-BE49-F238E27FC236}">
              <a16:creationId xmlns:a16="http://schemas.microsoft.com/office/drawing/2014/main" id="{99A65D30-8CF0-4077-97AD-EC7F7B41691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80" name="5 CuadroTexto">
          <a:extLst>
            <a:ext uri="{FF2B5EF4-FFF2-40B4-BE49-F238E27FC236}">
              <a16:creationId xmlns:a16="http://schemas.microsoft.com/office/drawing/2014/main" id="{FDC4AAE3-F244-4D1A-879D-8BB04FD453B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81" name="6 CuadroTexto">
          <a:extLst>
            <a:ext uri="{FF2B5EF4-FFF2-40B4-BE49-F238E27FC236}">
              <a16:creationId xmlns:a16="http://schemas.microsoft.com/office/drawing/2014/main" id="{B4CE5E1C-566E-4488-973C-EE7F2204C7F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482" name="8 CuadroTexto">
          <a:extLst>
            <a:ext uri="{FF2B5EF4-FFF2-40B4-BE49-F238E27FC236}">
              <a16:creationId xmlns:a16="http://schemas.microsoft.com/office/drawing/2014/main" id="{B1C9432D-2C1C-4D6D-B354-B2E8AACA222B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3" name="1 CuadroTexto">
          <a:extLst>
            <a:ext uri="{FF2B5EF4-FFF2-40B4-BE49-F238E27FC236}">
              <a16:creationId xmlns:a16="http://schemas.microsoft.com/office/drawing/2014/main" id="{48172668-E231-4996-AFF9-C67E172C2002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84" name="2 CuadroTexto">
          <a:extLst>
            <a:ext uri="{FF2B5EF4-FFF2-40B4-BE49-F238E27FC236}">
              <a16:creationId xmlns:a16="http://schemas.microsoft.com/office/drawing/2014/main" id="{E4701C66-E307-4C56-A89D-FA48DD4B83F6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5" name="3 CuadroTexto">
          <a:extLst>
            <a:ext uri="{FF2B5EF4-FFF2-40B4-BE49-F238E27FC236}">
              <a16:creationId xmlns:a16="http://schemas.microsoft.com/office/drawing/2014/main" id="{ED754C33-BFD7-47B3-A7B4-0B5FA1F1878E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86" name="4 CuadroTexto">
          <a:extLst>
            <a:ext uri="{FF2B5EF4-FFF2-40B4-BE49-F238E27FC236}">
              <a16:creationId xmlns:a16="http://schemas.microsoft.com/office/drawing/2014/main" id="{FA014862-0D4F-4120-9FFB-E95849A857C5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7" name="5 CuadroTexto">
          <a:extLst>
            <a:ext uri="{FF2B5EF4-FFF2-40B4-BE49-F238E27FC236}">
              <a16:creationId xmlns:a16="http://schemas.microsoft.com/office/drawing/2014/main" id="{E6A674B7-968C-4972-9E23-BF1065EA6CAE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88" name="6 CuadroTexto">
          <a:extLst>
            <a:ext uri="{FF2B5EF4-FFF2-40B4-BE49-F238E27FC236}">
              <a16:creationId xmlns:a16="http://schemas.microsoft.com/office/drawing/2014/main" id="{37D2A9C1-F5DD-4FD1-B767-8215C948DA85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9" name="7 CuadroTexto">
          <a:extLst>
            <a:ext uri="{FF2B5EF4-FFF2-40B4-BE49-F238E27FC236}">
              <a16:creationId xmlns:a16="http://schemas.microsoft.com/office/drawing/2014/main" id="{42B6456C-C866-4040-AB78-71D5FF602BDE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0" name="8 CuadroTexto">
          <a:extLst>
            <a:ext uri="{FF2B5EF4-FFF2-40B4-BE49-F238E27FC236}">
              <a16:creationId xmlns:a16="http://schemas.microsoft.com/office/drawing/2014/main" id="{0B8F0E69-4D83-4A02-A801-EF2644856AF9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91" name="1 CuadroTexto">
          <a:extLst>
            <a:ext uri="{FF2B5EF4-FFF2-40B4-BE49-F238E27FC236}">
              <a16:creationId xmlns:a16="http://schemas.microsoft.com/office/drawing/2014/main" id="{6CA90474-8CD2-4DCA-9F4C-D9048E73BA28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2" name="2 CuadroTexto">
          <a:extLst>
            <a:ext uri="{FF2B5EF4-FFF2-40B4-BE49-F238E27FC236}">
              <a16:creationId xmlns:a16="http://schemas.microsoft.com/office/drawing/2014/main" id="{717131C5-CD6F-4AC1-BE55-80FC4403C0C7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93" name="3 CuadroTexto">
          <a:extLst>
            <a:ext uri="{FF2B5EF4-FFF2-40B4-BE49-F238E27FC236}">
              <a16:creationId xmlns:a16="http://schemas.microsoft.com/office/drawing/2014/main" id="{56E0E405-78FB-4999-B941-7B2656265FAF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4" name="4 CuadroTexto">
          <a:extLst>
            <a:ext uri="{FF2B5EF4-FFF2-40B4-BE49-F238E27FC236}">
              <a16:creationId xmlns:a16="http://schemas.microsoft.com/office/drawing/2014/main" id="{FDCEB384-AE58-4B87-A1D7-E4FE49218DB1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5" name="6 CuadroTexto">
          <a:extLst>
            <a:ext uri="{FF2B5EF4-FFF2-40B4-BE49-F238E27FC236}">
              <a16:creationId xmlns:a16="http://schemas.microsoft.com/office/drawing/2014/main" id="{8EE1C712-7455-44F9-8C49-67164C8D1AC1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496" name="8 CuadroTexto">
          <a:extLst>
            <a:ext uri="{FF2B5EF4-FFF2-40B4-BE49-F238E27FC236}">
              <a16:creationId xmlns:a16="http://schemas.microsoft.com/office/drawing/2014/main" id="{D9AC5C00-D423-4BE0-8515-4F18B48759BC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97" name="1 CuadroTexto">
          <a:extLst>
            <a:ext uri="{FF2B5EF4-FFF2-40B4-BE49-F238E27FC236}">
              <a16:creationId xmlns:a16="http://schemas.microsoft.com/office/drawing/2014/main" id="{E1F5A059-82BF-42B5-ADA7-496A9A566C1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98" name="2 CuadroTexto">
          <a:extLst>
            <a:ext uri="{FF2B5EF4-FFF2-40B4-BE49-F238E27FC236}">
              <a16:creationId xmlns:a16="http://schemas.microsoft.com/office/drawing/2014/main" id="{E0A07E99-E345-4945-8851-FA74D05B637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99" name="3 CuadroTexto">
          <a:extLst>
            <a:ext uri="{FF2B5EF4-FFF2-40B4-BE49-F238E27FC236}">
              <a16:creationId xmlns:a16="http://schemas.microsoft.com/office/drawing/2014/main" id="{DAFAA0EB-ABBB-4EC6-B43D-A57E1922A09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0" name="4 CuadroTexto">
          <a:extLst>
            <a:ext uri="{FF2B5EF4-FFF2-40B4-BE49-F238E27FC236}">
              <a16:creationId xmlns:a16="http://schemas.microsoft.com/office/drawing/2014/main" id="{91588E7F-7297-4143-A3D1-B7305625226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1" name="5 CuadroTexto">
          <a:extLst>
            <a:ext uri="{FF2B5EF4-FFF2-40B4-BE49-F238E27FC236}">
              <a16:creationId xmlns:a16="http://schemas.microsoft.com/office/drawing/2014/main" id="{EF9DFC4A-F79A-4BDF-964C-84729F57644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2" name="6 CuadroTexto">
          <a:extLst>
            <a:ext uri="{FF2B5EF4-FFF2-40B4-BE49-F238E27FC236}">
              <a16:creationId xmlns:a16="http://schemas.microsoft.com/office/drawing/2014/main" id="{41C943A1-28B0-4323-91C4-34BEB463CE5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3" name="7 CuadroTexto">
          <a:extLst>
            <a:ext uri="{FF2B5EF4-FFF2-40B4-BE49-F238E27FC236}">
              <a16:creationId xmlns:a16="http://schemas.microsoft.com/office/drawing/2014/main" id="{FA8EF7F1-4E6A-409D-9AB7-5B15E15835D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4" name="8 CuadroTexto">
          <a:extLst>
            <a:ext uri="{FF2B5EF4-FFF2-40B4-BE49-F238E27FC236}">
              <a16:creationId xmlns:a16="http://schemas.microsoft.com/office/drawing/2014/main" id="{0332C5BB-275E-4EA4-A8DD-1CF319CC7D6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5" name="1 CuadroTexto">
          <a:extLst>
            <a:ext uri="{FF2B5EF4-FFF2-40B4-BE49-F238E27FC236}">
              <a16:creationId xmlns:a16="http://schemas.microsoft.com/office/drawing/2014/main" id="{E7B75CDC-FECD-41F3-AA17-C0A5879FB14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6" name="2 CuadroTexto">
          <a:extLst>
            <a:ext uri="{FF2B5EF4-FFF2-40B4-BE49-F238E27FC236}">
              <a16:creationId xmlns:a16="http://schemas.microsoft.com/office/drawing/2014/main" id="{F25015BD-8065-4C87-ACF6-EB61B8A2575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7" name="3 CuadroTexto">
          <a:extLst>
            <a:ext uri="{FF2B5EF4-FFF2-40B4-BE49-F238E27FC236}">
              <a16:creationId xmlns:a16="http://schemas.microsoft.com/office/drawing/2014/main" id="{914BCF81-5FB9-4D69-87F8-71B4222E4DB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8" name="4 CuadroTexto">
          <a:extLst>
            <a:ext uri="{FF2B5EF4-FFF2-40B4-BE49-F238E27FC236}">
              <a16:creationId xmlns:a16="http://schemas.microsoft.com/office/drawing/2014/main" id="{DF676FAF-A14D-409D-B99E-E06F4CD6BD6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9" name="5 CuadroTexto">
          <a:extLst>
            <a:ext uri="{FF2B5EF4-FFF2-40B4-BE49-F238E27FC236}">
              <a16:creationId xmlns:a16="http://schemas.microsoft.com/office/drawing/2014/main" id="{DD214CFC-776B-4690-9371-8CFD4BF6D81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0" name="6 CuadroTexto">
          <a:extLst>
            <a:ext uri="{FF2B5EF4-FFF2-40B4-BE49-F238E27FC236}">
              <a16:creationId xmlns:a16="http://schemas.microsoft.com/office/drawing/2014/main" id="{4560B9F7-60A5-4DE5-ABD1-2C1C8C2E5C1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1" name="1 CuadroTexto">
          <a:extLst>
            <a:ext uri="{FF2B5EF4-FFF2-40B4-BE49-F238E27FC236}">
              <a16:creationId xmlns:a16="http://schemas.microsoft.com/office/drawing/2014/main" id="{98DF119D-B65C-4627-AFB4-ACB5ED87F04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2" name="2 CuadroTexto">
          <a:extLst>
            <a:ext uri="{FF2B5EF4-FFF2-40B4-BE49-F238E27FC236}">
              <a16:creationId xmlns:a16="http://schemas.microsoft.com/office/drawing/2014/main" id="{FD19ECDE-BD89-425B-AEDC-39A2D602498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3" name="3 CuadroTexto">
          <a:extLst>
            <a:ext uri="{FF2B5EF4-FFF2-40B4-BE49-F238E27FC236}">
              <a16:creationId xmlns:a16="http://schemas.microsoft.com/office/drawing/2014/main" id="{6D5F47EB-476E-4289-991D-E90E60272FC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4" name="4 CuadroTexto">
          <a:extLst>
            <a:ext uri="{FF2B5EF4-FFF2-40B4-BE49-F238E27FC236}">
              <a16:creationId xmlns:a16="http://schemas.microsoft.com/office/drawing/2014/main" id="{CBD1024C-FB07-437B-B918-699B1348702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5" name="5 CuadroTexto">
          <a:extLst>
            <a:ext uri="{FF2B5EF4-FFF2-40B4-BE49-F238E27FC236}">
              <a16:creationId xmlns:a16="http://schemas.microsoft.com/office/drawing/2014/main" id="{795B4AD3-6BD5-4F58-B2B1-BF083323860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6" name="6 CuadroTexto">
          <a:extLst>
            <a:ext uri="{FF2B5EF4-FFF2-40B4-BE49-F238E27FC236}">
              <a16:creationId xmlns:a16="http://schemas.microsoft.com/office/drawing/2014/main" id="{6CCB11A8-6C38-461A-A69E-65F8F9C74A6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7" name="7 CuadroTexto">
          <a:extLst>
            <a:ext uri="{FF2B5EF4-FFF2-40B4-BE49-F238E27FC236}">
              <a16:creationId xmlns:a16="http://schemas.microsoft.com/office/drawing/2014/main" id="{E095A6D0-F5DA-487E-A541-47C2138881C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8" name="8 CuadroTexto">
          <a:extLst>
            <a:ext uri="{FF2B5EF4-FFF2-40B4-BE49-F238E27FC236}">
              <a16:creationId xmlns:a16="http://schemas.microsoft.com/office/drawing/2014/main" id="{895EACAD-3400-4DF9-B14F-92445C0DC13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9" name="1 CuadroTexto">
          <a:extLst>
            <a:ext uri="{FF2B5EF4-FFF2-40B4-BE49-F238E27FC236}">
              <a16:creationId xmlns:a16="http://schemas.microsoft.com/office/drawing/2014/main" id="{FE67EBA3-0DE0-4DE1-AE6F-84B2F8EE973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20" name="2 CuadroTexto">
          <a:extLst>
            <a:ext uri="{FF2B5EF4-FFF2-40B4-BE49-F238E27FC236}">
              <a16:creationId xmlns:a16="http://schemas.microsoft.com/office/drawing/2014/main" id="{983D562D-0AAC-4188-BAA6-EEB536BC668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1" name="3 CuadroTexto">
          <a:extLst>
            <a:ext uri="{FF2B5EF4-FFF2-40B4-BE49-F238E27FC236}">
              <a16:creationId xmlns:a16="http://schemas.microsoft.com/office/drawing/2014/main" id="{13E8E2B0-E7BD-4EC0-BDF2-DEFFA5C4AA1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22" name="4 CuadroTexto">
          <a:extLst>
            <a:ext uri="{FF2B5EF4-FFF2-40B4-BE49-F238E27FC236}">
              <a16:creationId xmlns:a16="http://schemas.microsoft.com/office/drawing/2014/main" id="{E99D770A-19E1-4E84-811D-ED811C42A76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23" name="6 CuadroTexto">
          <a:extLst>
            <a:ext uri="{FF2B5EF4-FFF2-40B4-BE49-F238E27FC236}">
              <a16:creationId xmlns:a16="http://schemas.microsoft.com/office/drawing/2014/main" id="{44B666D8-690D-4343-B25E-021342CF1CF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524" name="8 CuadroTexto">
          <a:extLst>
            <a:ext uri="{FF2B5EF4-FFF2-40B4-BE49-F238E27FC236}">
              <a16:creationId xmlns:a16="http://schemas.microsoft.com/office/drawing/2014/main" id="{0B09B664-87B6-443F-93BA-6A731A79D54A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5" name="1 CuadroTexto">
          <a:extLst>
            <a:ext uri="{FF2B5EF4-FFF2-40B4-BE49-F238E27FC236}">
              <a16:creationId xmlns:a16="http://schemas.microsoft.com/office/drawing/2014/main" id="{14055290-5BB8-450B-AC32-EB8E87975B0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26" name="2 CuadroTexto">
          <a:extLst>
            <a:ext uri="{FF2B5EF4-FFF2-40B4-BE49-F238E27FC236}">
              <a16:creationId xmlns:a16="http://schemas.microsoft.com/office/drawing/2014/main" id="{D43AC015-3E0E-43B6-BD25-F52517B3FAF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7" name="3 CuadroTexto">
          <a:extLst>
            <a:ext uri="{FF2B5EF4-FFF2-40B4-BE49-F238E27FC236}">
              <a16:creationId xmlns:a16="http://schemas.microsoft.com/office/drawing/2014/main" id="{3E294838-D96A-4B21-8472-D2056380F83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28" name="4 CuadroTexto">
          <a:extLst>
            <a:ext uri="{FF2B5EF4-FFF2-40B4-BE49-F238E27FC236}">
              <a16:creationId xmlns:a16="http://schemas.microsoft.com/office/drawing/2014/main" id="{6C9D1BA0-AD52-47D5-9A98-405F412346E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9" name="5 CuadroTexto">
          <a:extLst>
            <a:ext uri="{FF2B5EF4-FFF2-40B4-BE49-F238E27FC236}">
              <a16:creationId xmlns:a16="http://schemas.microsoft.com/office/drawing/2014/main" id="{29F3F5F3-830B-4E7F-A54B-BC574733767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0" name="6 CuadroTexto">
          <a:extLst>
            <a:ext uri="{FF2B5EF4-FFF2-40B4-BE49-F238E27FC236}">
              <a16:creationId xmlns:a16="http://schemas.microsoft.com/office/drawing/2014/main" id="{8A032EDE-DBDB-46A1-83E2-8F8E4E7F217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1" name="7 CuadroTexto">
          <a:extLst>
            <a:ext uri="{FF2B5EF4-FFF2-40B4-BE49-F238E27FC236}">
              <a16:creationId xmlns:a16="http://schemas.microsoft.com/office/drawing/2014/main" id="{A8B88002-7B9F-46B7-B787-278EEE9820D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2" name="8 CuadroTexto">
          <a:extLst>
            <a:ext uri="{FF2B5EF4-FFF2-40B4-BE49-F238E27FC236}">
              <a16:creationId xmlns:a16="http://schemas.microsoft.com/office/drawing/2014/main" id="{61EADA0D-2F3C-4065-B52C-4154C7F3072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3" name="1 CuadroTexto">
          <a:extLst>
            <a:ext uri="{FF2B5EF4-FFF2-40B4-BE49-F238E27FC236}">
              <a16:creationId xmlns:a16="http://schemas.microsoft.com/office/drawing/2014/main" id="{F0E7C36F-A34D-4B18-942F-35675BAA230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4" name="2 CuadroTexto">
          <a:extLst>
            <a:ext uri="{FF2B5EF4-FFF2-40B4-BE49-F238E27FC236}">
              <a16:creationId xmlns:a16="http://schemas.microsoft.com/office/drawing/2014/main" id="{DC464358-3B86-478C-A548-683F9AA047A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5" name="3 CuadroTexto">
          <a:extLst>
            <a:ext uri="{FF2B5EF4-FFF2-40B4-BE49-F238E27FC236}">
              <a16:creationId xmlns:a16="http://schemas.microsoft.com/office/drawing/2014/main" id="{35980364-0257-4BC6-9FD3-F27AC238EBE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6" name="4 CuadroTexto">
          <a:extLst>
            <a:ext uri="{FF2B5EF4-FFF2-40B4-BE49-F238E27FC236}">
              <a16:creationId xmlns:a16="http://schemas.microsoft.com/office/drawing/2014/main" id="{25AAAD99-F1B9-4F8D-805D-BB00E8B6671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7" name="5 CuadroTexto">
          <a:extLst>
            <a:ext uri="{FF2B5EF4-FFF2-40B4-BE49-F238E27FC236}">
              <a16:creationId xmlns:a16="http://schemas.microsoft.com/office/drawing/2014/main" id="{AF8CA9B6-0695-4D44-BE37-B6CD3C14B7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8" name="6 CuadroTexto">
          <a:extLst>
            <a:ext uri="{FF2B5EF4-FFF2-40B4-BE49-F238E27FC236}">
              <a16:creationId xmlns:a16="http://schemas.microsoft.com/office/drawing/2014/main" id="{3D03A223-4AFA-4772-9DF9-DC09CE3F32E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39" name="8 CuadroTexto">
          <a:extLst>
            <a:ext uri="{FF2B5EF4-FFF2-40B4-BE49-F238E27FC236}">
              <a16:creationId xmlns:a16="http://schemas.microsoft.com/office/drawing/2014/main" id="{23B5464C-3EE5-4704-8C7D-8C40B19CE71E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40" name="1 CuadroTexto">
          <a:extLst>
            <a:ext uri="{FF2B5EF4-FFF2-40B4-BE49-F238E27FC236}">
              <a16:creationId xmlns:a16="http://schemas.microsoft.com/office/drawing/2014/main" id="{CD709E60-5034-4353-9934-357A2CCC5D3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41" name="2 CuadroTexto">
          <a:extLst>
            <a:ext uri="{FF2B5EF4-FFF2-40B4-BE49-F238E27FC236}">
              <a16:creationId xmlns:a16="http://schemas.microsoft.com/office/drawing/2014/main" id="{89075D97-5433-4361-B176-91E0C0B6C28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42" name="3 CuadroTexto">
          <a:extLst>
            <a:ext uri="{FF2B5EF4-FFF2-40B4-BE49-F238E27FC236}">
              <a16:creationId xmlns:a16="http://schemas.microsoft.com/office/drawing/2014/main" id="{8D75390D-45DF-4702-BF67-DA8801568B1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43" name="4 CuadroTexto">
          <a:extLst>
            <a:ext uri="{FF2B5EF4-FFF2-40B4-BE49-F238E27FC236}">
              <a16:creationId xmlns:a16="http://schemas.microsoft.com/office/drawing/2014/main" id="{4ED1C6C2-EB0C-4231-BB98-423C874358E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44" name="5 CuadroTexto">
          <a:extLst>
            <a:ext uri="{FF2B5EF4-FFF2-40B4-BE49-F238E27FC236}">
              <a16:creationId xmlns:a16="http://schemas.microsoft.com/office/drawing/2014/main" id="{73997B84-6D88-4A84-89B2-E8241B26CD5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45" name="6 CuadroTexto">
          <a:extLst>
            <a:ext uri="{FF2B5EF4-FFF2-40B4-BE49-F238E27FC236}">
              <a16:creationId xmlns:a16="http://schemas.microsoft.com/office/drawing/2014/main" id="{DE5066D7-F8A6-490A-92AC-F088E71C3AB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46" name="7 CuadroTexto">
          <a:extLst>
            <a:ext uri="{FF2B5EF4-FFF2-40B4-BE49-F238E27FC236}">
              <a16:creationId xmlns:a16="http://schemas.microsoft.com/office/drawing/2014/main" id="{0D7CBD1C-4943-4FA2-B885-0D1E2108623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47" name="8 CuadroTexto">
          <a:extLst>
            <a:ext uri="{FF2B5EF4-FFF2-40B4-BE49-F238E27FC236}">
              <a16:creationId xmlns:a16="http://schemas.microsoft.com/office/drawing/2014/main" id="{13E85FBB-8863-4CC7-B6C6-1A70459D549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48" name="1 CuadroTexto">
          <a:extLst>
            <a:ext uri="{FF2B5EF4-FFF2-40B4-BE49-F238E27FC236}">
              <a16:creationId xmlns:a16="http://schemas.microsoft.com/office/drawing/2014/main" id="{F173B6C2-7D0F-4936-8782-85A63973277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49" name="2 CuadroTexto">
          <a:extLst>
            <a:ext uri="{FF2B5EF4-FFF2-40B4-BE49-F238E27FC236}">
              <a16:creationId xmlns:a16="http://schemas.microsoft.com/office/drawing/2014/main" id="{3AF2B9C4-AA7F-42EC-AA44-E20C9E6818D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0" name="3 CuadroTexto">
          <a:extLst>
            <a:ext uri="{FF2B5EF4-FFF2-40B4-BE49-F238E27FC236}">
              <a16:creationId xmlns:a16="http://schemas.microsoft.com/office/drawing/2014/main" id="{D16EE132-A1DA-42C0-B25F-25C5F16FA7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51" name="4 CuadroTexto">
          <a:extLst>
            <a:ext uri="{FF2B5EF4-FFF2-40B4-BE49-F238E27FC236}">
              <a16:creationId xmlns:a16="http://schemas.microsoft.com/office/drawing/2014/main" id="{01DB9369-5E26-4DA8-A88F-63BEC6DDA22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52" name="6 CuadroTexto">
          <a:extLst>
            <a:ext uri="{FF2B5EF4-FFF2-40B4-BE49-F238E27FC236}">
              <a16:creationId xmlns:a16="http://schemas.microsoft.com/office/drawing/2014/main" id="{3B225B2F-0FEF-4DD2-8714-07F460CF885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553" name="8 CuadroTexto">
          <a:extLst>
            <a:ext uri="{FF2B5EF4-FFF2-40B4-BE49-F238E27FC236}">
              <a16:creationId xmlns:a16="http://schemas.microsoft.com/office/drawing/2014/main" id="{96CCD0D4-3360-4344-9482-6845DB9DDE83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4" name="1 CuadroTexto">
          <a:extLst>
            <a:ext uri="{FF2B5EF4-FFF2-40B4-BE49-F238E27FC236}">
              <a16:creationId xmlns:a16="http://schemas.microsoft.com/office/drawing/2014/main" id="{610921B4-CDC9-4655-94E8-9E2AA76630D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5" name="2 CuadroTexto">
          <a:extLst>
            <a:ext uri="{FF2B5EF4-FFF2-40B4-BE49-F238E27FC236}">
              <a16:creationId xmlns:a16="http://schemas.microsoft.com/office/drawing/2014/main" id="{070EE057-4E39-4966-BCE3-F74BDF67E1B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6" name="3 CuadroTexto">
          <a:extLst>
            <a:ext uri="{FF2B5EF4-FFF2-40B4-BE49-F238E27FC236}">
              <a16:creationId xmlns:a16="http://schemas.microsoft.com/office/drawing/2014/main" id="{E2510E08-AAF9-467C-AB22-B1B9D4BF872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7" name="4 CuadroTexto">
          <a:extLst>
            <a:ext uri="{FF2B5EF4-FFF2-40B4-BE49-F238E27FC236}">
              <a16:creationId xmlns:a16="http://schemas.microsoft.com/office/drawing/2014/main" id="{D5E2F4F7-5942-4748-BF71-78340E9B89E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8" name="5 CuadroTexto">
          <a:extLst>
            <a:ext uri="{FF2B5EF4-FFF2-40B4-BE49-F238E27FC236}">
              <a16:creationId xmlns:a16="http://schemas.microsoft.com/office/drawing/2014/main" id="{C6B29412-E2CD-459D-B231-A0DE52CF4A6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9" name="6 CuadroTexto">
          <a:extLst>
            <a:ext uri="{FF2B5EF4-FFF2-40B4-BE49-F238E27FC236}">
              <a16:creationId xmlns:a16="http://schemas.microsoft.com/office/drawing/2014/main" id="{A3FAE26B-9DC1-4EC8-AA8E-3BD21791F99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0" name="7 CuadroTexto">
          <a:extLst>
            <a:ext uri="{FF2B5EF4-FFF2-40B4-BE49-F238E27FC236}">
              <a16:creationId xmlns:a16="http://schemas.microsoft.com/office/drawing/2014/main" id="{4A840198-6494-4145-85BE-A4520745006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1" name="8 CuadroTexto">
          <a:extLst>
            <a:ext uri="{FF2B5EF4-FFF2-40B4-BE49-F238E27FC236}">
              <a16:creationId xmlns:a16="http://schemas.microsoft.com/office/drawing/2014/main" id="{8EB30AA2-E0A0-4163-933A-058B225FAFD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2" name="1 CuadroTexto">
          <a:extLst>
            <a:ext uri="{FF2B5EF4-FFF2-40B4-BE49-F238E27FC236}">
              <a16:creationId xmlns:a16="http://schemas.microsoft.com/office/drawing/2014/main" id="{9A5FAC01-2DDF-4A9F-984B-5951F5E1CF4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3" name="2 CuadroTexto">
          <a:extLst>
            <a:ext uri="{FF2B5EF4-FFF2-40B4-BE49-F238E27FC236}">
              <a16:creationId xmlns:a16="http://schemas.microsoft.com/office/drawing/2014/main" id="{859AC760-6C1B-40E7-8502-09B78F14AFD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4" name="3 CuadroTexto">
          <a:extLst>
            <a:ext uri="{FF2B5EF4-FFF2-40B4-BE49-F238E27FC236}">
              <a16:creationId xmlns:a16="http://schemas.microsoft.com/office/drawing/2014/main" id="{4FA59249-73AE-4FD0-A4B4-631768FEC09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5" name="4 CuadroTexto">
          <a:extLst>
            <a:ext uri="{FF2B5EF4-FFF2-40B4-BE49-F238E27FC236}">
              <a16:creationId xmlns:a16="http://schemas.microsoft.com/office/drawing/2014/main" id="{98EBEE2E-FB77-4A76-8800-3429C755099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6" name="6 CuadroTexto">
          <a:extLst>
            <a:ext uri="{FF2B5EF4-FFF2-40B4-BE49-F238E27FC236}">
              <a16:creationId xmlns:a16="http://schemas.microsoft.com/office/drawing/2014/main" id="{40F6E0D9-C192-4798-9685-901A917EFFE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67" name="8 CuadroTexto">
          <a:extLst>
            <a:ext uri="{FF2B5EF4-FFF2-40B4-BE49-F238E27FC236}">
              <a16:creationId xmlns:a16="http://schemas.microsoft.com/office/drawing/2014/main" id="{0497058A-8F22-4EE0-8A78-C35394AA19A5}"/>
            </a:ext>
          </a:extLst>
        </xdr:cNvPr>
        <xdr:cNvSpPr txBox="1"/>
      </xdr:nvSpPr>
      <xdr:spPr>
        <a:xfrm>
          <a:off x="49491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8" name="1 CuadroTexto">
          <a:extLst>
            <a:ext uri="{FF2B5EF4-FFF2-40B4-BE49-F238E27FC236}">
              <a16:creationId xmlns:a16="http://schemas.microsoft.com/office/drawing/2014/main" id="{64AB17C2-F811-4630-A034-59D89112F01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69" name="2 CuadroTexto">
          <a:extLst>
            <a:ext uri="{FF2B5EF4-FFF2-40B4-BE49-F238E27FC236}">
              <a16:creationId xmlns:a16="http://schemas.microsoft.com/office/drawing/2014/main" id="{88BACD98-0F59-4468-AF2E-916F09D5FF5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0" name="3 CuadroTexto">
          <a:extLst>
            <a:ext uri="{FF2B5EF4-FFF2-40B4-BE49-F238E27FC236}">
              <a16:creationId xmlns:a16="http://schemas.microsoft.com/office/drawing/2014/main" id="{0F8DB86A-85DA-42C3-94DC-7D3EB772C65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1" name="4 CuadroTexto">
          <a:extLst>
            <a:ext uri="{FF2B5EF4-FFF2-40B4-BE49-F238E27FC236}">
              <a16:creationId xmlns:a16="http://schemas.microsoft.com/office/drawing/2014/main" id="{4EDF8B5D-E61D-43D6-80A3-165619875B4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2" name="5 CuadroTexto">
          <a:extLst>
            <a:ext uri="{FF2B5EF4-FFF2-40B4-BE49-F238E27FC236}">
              <a16:creationId xmlns:a16="http://schemas.microsoft.com/office/drawing/2014/main" id="{E53B363E-5106-4826-879C-18104D56F56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3" name="6 CuadroTexto">
          <a:extLst>
            <a:ext uri="{FF2B5EF4-FFF2-40B4-BE49-F238E27FC236}">
              <a16:creationId xmlns:a16="http://schemas.microsoft.com/office/drawing/2014/main" id="{77EDD143-1FEA-4F32-840A-DE061DC0131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4" name="7 CuadroTexto">
          <a:extLst>
            <a:ext uri="{FF2B5EF4-FFF2-40B4-BE49-F238E27FC236}">
              <a16:creationId xmlns:a16="http://schemas.microsoft.com/office/drawing/2014/main" id="{297750F9-790D-4223-8AA6-A52F1CA7A6D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5" name="8 CuadroTexto">
          <a:extLst>
            <a:ext uri="{FF2B5EF4-FFF2-40B4-BE49-F238E27FC236}">
              <a16:creationId xmlns:a16="http://schemas.microsoft.com/office/drawing/2014/main" id="{8C889F26-0EE5-4654-884C-922D4039B12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6" name="1 CuadroTexto">
          <a:extLst>
            <a:ext uri="{FF2B5EF4-FFF2-40B4-BE49-F238E27FC236}">
              <a16:creationId xmlns:a16="http://schemas.microsoft.com/office/drawing/2014/main" id="{737AE9DC-5038-4CA5-9131-E347A560B4C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7" name="2 CuadroTexto">
          <a:extLst>
            <a:ext uri="{FF2B5EF4-FFF2-40B4-BE49-F238E27FC236}">
              <a16:creationId xmlns:a16="http://schemas.microsoft.com/office/drawing/2014/main" id="{22CD38C3-DB56-43EC-805D-2E2586DB5FF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8" name="3 CuadroTexto">
          <a:extLst>
            <a:ext uri="{FF2B5EF4-FFF2-40B4-BE49-F238E27FC236}">
              <a16:creationId xmlns:a16="http://schemas.microsoft.com/office/drawing/2014/main" id="{4C893A00-B82B-4817-A6E9-8B611B5044C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9" name="4 CuadroTexto">
          <a:extLst>
            <a:ext uri="{FF2B5EF4-FFF2-40B4-BE49-F238E27FC236}">
              <a16:creationId xmlns:a16="http://schemas.microsoft.com/office/drawing/2014/main" id="{3AFA5AD2-FE5B-41DA-99B2-30665AC5179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80" name="6 CuadroTexto">
          <a:extLst>
            <a:ext uri="{FF2B5EF4-FFF2-40B4-BE49-F238E27FC236}">
              <a16:creationId xmlns:a16="http://schemas.microsoft.com/office/drawing/2014/main" id="{8EB901EF-64BD-4945-890B-A560F07E9C8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581" name="8 CuadroTexto">
          <a:extLst>
            <a:ext uri="{FF2B5EF4-FFF2-40B4-BE49-F238E27FC236}">
              <a16:creationId xmlns:a16="http://schemas.microsoft.com/office/drawing/2014/main" id="{93F1700D-1A6C-495D-8F3D-2A76C2495C14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2" name="1 CuadroTexto">
          <a:extLst>
            <a:ext uri="{FF2B5EF4-FFF2-40B4-BE49-F238E27FC236}">
              <a16:creationId xmlns:a16="http://schemas.microsoft.com/office/drawing/2014/main" id="{76E77C23-79FB-43DD-A9DA-8272C70EFC7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3" name="2 CuadroTexto">
          <a:extLst>
            <a:ext uri="{FF2B5EF4-FFF2-40B4-BE49-F238E27FC236}">
              <a16:creationId xmlns:a16="http://schemas.microsoft.com/office/drawing/2014/main" id="{64BBE033-6F8F-471F-94FC-123C6641BAE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4" name="3 CuadroTexto">
          <a:extLst>
            <a:ext uri="{FF2B5EF4-FFF2-40B4-BE49-F238E27FC236}">
              <a16:creationId xmlns:a16="http://schemas.microsoft.com/office/drawing/2014/main" id="{464F3B5D-FA24-488D-A515-BC4CE032D96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5" name="4 CuadroTexto">
          <a:extLst>
            <a:ext uri="{FF2B5EF4-FFF2-40B4-BE49-F238E27FC236}">
              <a16:creationId xmlns:a16="http://schemas.microsoft.com/office/drawing/2014/main" id="{70265E41-BC6E-45B8-B6E7-E5B819B649B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6" name="5 CuadroTexto">
          <a:extLst>
            <a:ext uri="{FF2B5EF4-FFF2-40B4-BE49-F238E27FC236}">
              <a16:creationId xmlns:a16="http://schemas.microsoft.com/office/drawing/2014/main" id="{5059638F-F0A0-4F61-887B-4A3D95DE941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7" name="6 CuadroTexto">
          <a:extLst>
            <a:ext uri="{FF2B5EF4-FFF2-40B4-BE49-F238E27FC236}">
              <a16:creationId xmlns:a16="http://schemas.microsoft.com/office/drawing/2014/main" id="{3C63B286-F968-4998-AD50-FFDD93F9401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8" name="7 CuadroTexto">
          <a:extLst>
            <a:ext uri="{FF2B5EF4-FFF2-40B4-BE49-F238E27FC236}">
              <a16:creationId xmlns:a16="http://schemas.microsoft.com/office/drawing/2014/main" id="{B81FF5E1-A414-4841-BC18-FD04430907B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9" name="8 CuadroTexto">
          <a:extLst>
            <a:ext uri="{FF2B5EF4-FFF2-40B4-BE49-F238E27FC236}">
              <a16:creationId xmlns:a16="http://schemas.microsoft.com/office/drawing/2014/main" id="{D54881AF-92D7-42EB-AE3D-CA9D9D6B004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0" name="1 CuadroTexto">
          <a:extLst>
            <a:ext uri="{FF2B5EF4-FFF2-40B4-BE49-F238E27FC236}">
              <a16:creationId xmlns:a16="http://schemas.microsoft.com/office/drawing/2014/main" id="{1AA8549C-D789-4AEA-A8F8-FE34A7E8311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91" name="2 CuadroTexto">
          <a:extLst>
            <a:ext uri="{FF2B5EF4-FFF2-40B4-BE49-F238E27FC236}">
              <a16:creationId xmlns:a16="http://schemas.microsoft.com/office/drawing/2014/main" id="{16FB6782-214D-4ECB-87B3-17FF55007FC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2" name="3 CuadroTexto">
          <a:extLst>
            <a:ext uri="{FF2B5EF4-FFF2-40B4-BE49-F238E27FC236}">
              <a16:creationId xmlns:a16="http://schemas.microsoft.com/office/drawing/2014/main" id="{D6FABC3D-F4E3-439E-AE85-C6F7AB26CEB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93" name="4 CuadroTexto">
          <a:extLst>
            <a:ext uri="{FF2B5EF4-FFF2-40B4-BE49-F238E27FC236}">
              <a16:creationId xmlns:a16="http://schemas.microsoft.com/office/drawing/2014/main" id="{383C2351-2758-48A9-84A4-08D571F09A8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4" name="5 CuadroTexto">
          <a:extLst>
            <a:ext uri="{FF2B5EF4-FFF2-40B4-BE49-F238E27FC236}">
              <a16:creationId xmlns:a16="http://schemas.microsoft.com/office/drawing/2014/main" id="{99AFCAA8-9795-42D7-BCFB-6C9238A31D3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95" name="6 CuadroTexto">
          <a:extLst>
            <a:ext uri="{FF2B5EF4-FFF2-40B4-BE49-F238E27FC236}">
              <a16:creationId xmlns:a16="http://schemas.microsoft.com/office/drawing/2014/main" id="{A942F6FA-6BEF-4C93-87D2-A75FAFF7506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96" name="8 CuadroTexto">
          <a:extLst>
            <a:ext uri="{FF2B5EF4-FFF2-40B4-BE49-F238E27FC236}">
              <a16:creationId xmlns:a16="http://schemas.microsoft.com/office/drawing/2014/main" id="{4EFBC427-B931-4A56-BD9C-3272C04EAF6C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7" name="1 CuadroTexto">
          <a:extLst>
            <a:ext uri="{FF2B5EF4-FFF2-40B4-BE49-F238E27FC236}">
              <a16:creationId xmlns:a16="http://schemas.microsoft.com/office/drawing/2014/main" id="{AC3016D4-8BFC-48F6-9546-B2027EA7745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98" name="2 CuadroTexto">
          <a:extLst>
            <a:ext uri="{FF2B5EF4-FFF2-40B4-BE49-F238E27FC236}">
              <a16:creationId xmlns:a16="http://schemas.microsoft.com/office/drawing/2014/main" id="{BA2B2655-CE45-4E88-B959-95249A00EF5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9" name="3 CuadroTexto">
          <a:extLst>
            <a:ext uri="{FF2B5EF4-FFF2-40B4-BE49-F238E27FC236}">
              <a16:creationId xmlns:a16="http://schemas.microsoft.com/office/drawing/2014/main" id="{7DBAA9AC-DFA5-4D53-ABE9-7EF797A1601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00" name="4 CuadroTexto">
          <a:extLst>
            <a:ext uri="{FF2B5EF4-FFF2-40B4-BE49-F238E27FC236}">
              <a16:creationId xmlns:a16="http://schemas.microsoft.com/office/drawing/2014/main" id="{D90E3D67-5BE6-4FF9-A118-F9A2A3443F8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01" name="5 CuadroTexto">
          <a:extLst>
            <a:ext uri="{FF2B5EF4-FFF2-40B4-BE49-F238E27FC236}">
              <a16:creationId xmlns:a16="http://schemas.microsoft.com/office/drawing/2014/main" id="{275E2DDD-8181-4860-8284-33EB9EE6B6B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02" name="6 CuadroTexto">
          <a:extLst>
            <a:ext uri="{FF2B5EF4-FFF2-40B4-BE49-F238E27FC236}">
              <a16:creationId xmlns:a16="http://schemas.microsoft.com/office/drawing/2014/main" id="{A4B8011A-A1DE-4521-87DE-08FBDBC6AA1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03" name="7 CuadroTexto">
          <a:extLst>
            <a:ext uri="{FF2B5EF4-FFF2-40B4-BE49-F238E27FC236}">
              <a16:creationId xmlns:a16="http://schemas.microsoft.com/office/drawing/2014/main" id="{45A26ECA-11DF-4A54-B7E2-A07E2DD2C3A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04" name="8 CuadroTexto">
          <a:extLst>
            <a:ext uri="{FF2B5EF4-FFF2-40B4-BE49-F238E27FC236}">
              <a16:creationId xmlns:a16="http://schemas.microsoft.com/office/drawing/2014/main" id="{9CEBDA9C-A47E-4A05-9F97-FB7CF37A906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05" name="1 CuadroTexto">
          <a:extLst>
            <a:ext uri="{FF2B5EF4-FFF2-40B4-BE49-F238E27FC236}">
              <a16:creationId xmlns:a16="http://schemas.microsoft.com/office/drawing/2014/main" id="{737C81CA-D93D-4227-B416-5AF7C93610E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06" name="2 CuadroTexto">
          <a:extLst>
            <a:ext uri="{FF2B5EF4-FFF2-40B4-BE49-F238E27FC236}">
              <a16:creationId xmlns:a16="http://schemas.microsoft.com/office/drawing/2014/main" id="{110C4573-1E99-4F2D-B767-424C76F26A9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07" name="3 CuadroTexto">
          <a:extLst>
            <a:ext uri="{FF2B5EF4-FFF2-40B4-BE49-F238E27FC236}">
              <a16:creationId xmlns:a16="http://schemas.microsoft.com/office/drawing/2014/main" id="{BF5C3A19-8539-466B-BCDC-A6062AF47B9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08" name="4 CuadroTexto">
          <a:extLst>
            <a:ext uri="{FF2B5EF4-FFF2-40B4-BE49-F238E27FC236}">
              <a16:creationId xmlns:a16="http://schemas.microsoft.com/office/drawing/2014/main" id="{C390AD47-250C-4636-8023-A41A3A1F81D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09" name="6 CuadroTexto">
          <a:extLst>
            <a:ext uri="{FF2B5EF4-FFF2-40B4-BE49-F238E27FC236}">
              <a16:creationId xmlns:a16="http://schemas.microsoft.com/office/drawing/2014/main" id="{50DF4ABA-33CF-40DB-B72C-3F027AD8897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610" name="8 CuadroTexto">
          <a:extLst>
            <a:ext uri="{FF2B5EF4-FFF2-40B4-BE49-F238E27FC236}">
              <a16:creationId xmlns:a16="http://schemas.microsoft.com/office/drawing/2014/main" id="{4C11B010-2712-49A4-A618-76C46C8082F9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1" name="1 CuadroTexto">
          <a:extLst>
            <a:ext uri="{FF2B5EF4-FFF2-40B4-BE49-F238E27FC236}">
              <a16:creationId xmlns:a16="http://schemas.microsoft.com/office/drawing/2014/main" id="{3F428A6C-F14C-465C-BE15-6369AB36875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2" name="2 CuadroTexto">
          <a:extLst>
            <a:ext uri="{FF2B5EF4-FFF2-40B4-BE49-F238E27FC236}">
              <a16:creationId xmlns:a16="http://schemas.microsoft.com/office/drawing/2014/main" id="{6C501DCF-4F5C-428F-AF86-8FC848E0CE2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3" name="3 CuadroTexto">
          <a:extLst>
            <a:ext uri="{FF2B5EF4-FFF2-40B4-BE49-F238E27FC236}">
              <a16:creationId xmlns:a16="http://schemas.microsoft.com/office/drawing/2014/main" id="{BA1330E4-E21D-4BB4-98B8-9D49B2152BA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4" name="4 CuadroTexto">
          <a:extLst>
            <a:ext uri="{FF2B5EF4-FFF2-40B4-BE49-F238E27FC236}">
              <a16:creationId xmlns:a16="http://schemas.microsoft.com/office/drawing/2014/main" id="{B06A8BC0-2CAD-4BF7-A44E-1D37E87F753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5" name="5 CuadroTexto">
          <a:extLst>
            <a:ext uri="{FF2B5EF4-FFF2-40B4-BE49-F238E27FC236}">
              <a16:creationId xmlns:a16="http://schemas.microsoft.com/office/drawing/2014/main" id="{7B563085-DBE4-4648-A522-C541E637441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6" name="6 CuadroTexto">
          <a:extLst>
            <a:ext uri="{FF2B5EF4-FFF2-40B4-BE49-F238E27FC236}">
              <a16:creationId xmlns:a16="http://schemas.microsoft.com/office/drawing/2014/main" id="{A677A222-3E59-48B5-B2A9-AFB26F63696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7" name="7 CuadroTexto">
          <a:extLst>
            <a:ext uri="{FF2B5EF4-FFF2-40B4-BE49-F238E27FC236}">
              <a16:creationId xmlns:a16="http://schemas.microsoft.com/office/drawing/2014/main" id="{48F18428-810A-40C5-B24B-5BC497E2F24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8" name="8 CuadroTexto">
          <a:extLst>
            <a:ext uri="{FF2B5EF4-FFF2-40B4-BE49-F238E27FC236}">
              <a16:creationId xmlns:a16="http://schemas.microsoft.com/office/drawing/2014/main" id="{778997DC-967D-4C0D-901E-71C4A59D64C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9" name="1 CuadroTexto">
          <a:extLst>
            <a:ext uri="{FF2B5EF4-FFF2-40B4-BE49-F238E27FC236}">
              <a16:creationId xmlns:a16="http://schemas.microsoft.com/office/drawing/2014/main" id="{A3615C28-41BF-4CEB-B2C4-0436B1B23CE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20" name="2 CuadroTexto">
          <a:extLst>
            <a:ext uri="{FF2B5EF4-FFF2-40B4-BE49-F238E27FC236}">
              <a16:creationId xmlns:a16="http://schemas.microsoft.com/office/drawing/2014/main" id="{3E1574AC-2FBC-4141-B1A8-8B491E97125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21" name="3 CuadroTexto">
          <a:extLst>
            <a:ext uri="{FF2B5EF4-FFF2-40B4-BE49-F238E27FC236}">
              <a16:creationId xmlns:a16="http://schemas.microsoft.com/office/drawing/2014/main" id="{AEC8D8C0-42D6-4AB8-9392-051B431F6A2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22" name="4 CuadroTexto">
          <a:extLst>
            <a:ext uri="{FF2B5EF4-FFF2-40B4-BE49-F238E27FC236}">
              <a16:creationId xmlns:a16="http://schemas.microsoft.com/office/drawing/2014/main" id="{D76F8598-ACAC-4009-A1A5-CE137BBA947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23" name="5 CuadroTexto">
          <a:extLst>
            <a:ext uri="{FF2B5EF4-FFF2-40B4-BE49-F238E27FC236}">
              <a16:creationId xmlns:a16="http://schemas.microsoft.com/office/drawing/2014/main" id="{17B3A710-1888-4B65-ACD0-92F8EEEE6F8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24" name="6 CuadroTexto">
          <a:extLst>
            <a:ext uri="{FF2B5EF4-FFF2-40B4-BE49-F238E27FC236}">
              <a16:creationId xmlns:a16="http://schemas.microsoft.com/office/drawing/2014/main" id="{F62CD5CE-4721-48F2-97D4-ECA54C56F97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25" name="1 CuadroTexto">
          <a:extLst>
            <a:ext uri="{FF2B5EF4-FFF2-40B4-BE49-F238E27FC236}">
              <a16:creationId xmlns:a16="http://schemas.microsoft.com/office/drawing/2014/main" id="{87DBDA6F-EA2C-4054-888B-88FEADE5117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26" name="2 CuadroTexto">
          <a:extLst>
            <a:ext uri="{FF2B5EF4-FFF2-40B4-BE49-F238E27FC236}">
              <a16:creationId xmlns:a16="http://schemas.microsoft.com/office/drawing/2014/main" id="{3DA296AB-678F-444C-8C60-3D12E74237D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27" name="3 CuadroTexto">
          <a:extLst>
            <a:ext uri="{FF2B5EF4-FFF2-40B4-BE49-F238E27FC236}">
              <a16:creationId xmlns:a16="http://schemas.microsoft.com/office/drawing/2014/main" id="{184BCE45-4B19-4802-AD88-252DBA3A8F3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28" name="4 CuadroTexto">
          <a:extLst>
            <a:ext uri="{FF2B5EF4-FFF2-40B4-BE49-F238E27FC236}">
              <a16:creationId xmlns:a16="http://schemas.microsoft.com/office/drawing/2014/main" id="{78288E65-DD7A-45E4-8226-95D93965CB2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29" name="5 CuadroTexto">
          <a:extLst>
            <a:ext uri="{FF2B5EF4-FFF2-40B4-BE49-F238E27FC236}">
              <a16:creationId xmlns:a16="http://schemas.microsoft.com/office/drawing/2014/main" id="{9567E855-4E47-454E-8A9F-B3D3FE951E1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0" name="6 CuadroTexto">
          <a:extLst>
            <a:ext uri="{FF2B5EF4-FFF2-40B4-BE49-F238E27FC236}">
              <a16:creationId xmlns:a16="http://schemas.microsoft.com/office/drawing/2014/main" id="{87EFDADE-D328-4E0C-8E22-40687D9E003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1" name="7 CuadroTexto">
          <a:extLst>
            <a:ext uri="{FF2B5EF4-FFF2-40B4-BE49-F238E27FC236}">
              <a16:creationId xmlns:a16="http://schemas.microsoft.com/office/drawing/2014/main" id="{95099EFF-F0BC-4BF2-9933-7F7E9A4AF55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2" name="8 CuadroTexto">
          <a:extLst>
            <a:ext uri="{FF2B5EF4-FFF2-40B4-BE49-F238E27FC236}">
              <a16:creationId xmlns:a16="http://schemas.microsoft.com/office/drawing/2014/main" id="{B0A73DD5-F3F7-4A1F-AA47-9173130B2A2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3" name="1 CuadroTexto">
          <a:extLst>
            <a:ext uri="{FF2B5EF4-FFF2-40B4-BE49-F238E27FC236}">
              <a16:creationId xmlns:a16="http://schemas.microsoft.com/office/drawing/2014/main" id="{42F36088-F017-4AF2-8CBC-F428D48948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4" name="2 CuadroTexto">
          <a:extLst>
            <a:ext uri="{FF2B5EF4-FFF2-40B4-BE49-F238E27FC236}">
              <a16:creationId xmlns:a16="http://schemas.microsoft.com/office/drawing/2014/main" id="{CE69F627-F1AC-4C44-A00C-E13A7F4C010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5" name="3 CuadroTexto">
          <a:extLst>
            <a:ext uri="{FF2B5EF4-FFF2-40B4-BE49-F238E27FC236}">
              <a16:creationId xmlns:a16="http://schemas.microsoft.com/office/drawing/2014/main" id="{2BFEFC31-F952-45A6-8009-2EA2D9261CE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6" name="4 CuadroTexto">
          <a:extLst>
            <a:ext uri="{FF2B5EF4-FFF2-40B4-BE49-F238E27FC236}">
              <a16:creationId xmlns:a16="http://schemas.microsoft.com/office/drawing/2014/main" id="{A21FFAD2-8A91-4C98-B357-92B692883F6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7" name="6 CuadroTexto">
          <a:extLst>
            <a:ext uri="{FF2B5EF4-FFF2-40B4-BE49-F238E27FC236}">
              <a16:creationId xmlns:a16="http://schemas.microsoft.com/office/drawing/2014/main" id="{FA31615C-4DED-4769-AF10-875ED2B7E88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638" name="8 CuadroTexto">
          <a:extLst>
            <a:ext uri="{FF2B5EF4-FFF2-40B4-BE49-F238E27FC236}">
              <a16:creationId xmlns:a16="http://schemas.microsoft.com/office/drawing/2014/main" id="{279C2D3C-5CC9-43F0-8B87-CE23AA7CADCE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9" name="1 CuadroTexto">
          <a:extLst>
            <a:ext uri="{FF2B5EF4-FFF2-40B4-BE49-F238E27FC236}">
              <a16:creationId xmlns:a16="http://schemas.microsoft.com/office/drawing/2014/main" id="{2EDF3CE9-F1BB-43CD-8422-1E1918A98FF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0" name="2 CuadroTexto">
          <a:extLst>
            <a:ext uri="{FF2B5EF4-FFF2-40B4-BE49-F238E27FC236}">
              <a16:creationId xmlns:a16="http://schemas.microsoft.com/office/drawing/2014/main" id="{57A61289-9EDD-43B2-B5FF-97E75E12D21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1" name="3 CuadroTexto">
          <a:extLst>
            <a:ext uri="{FF2B5EF4-FFF2-40B4-BE49-F238E27FC236}">
              <a16:creationId xmlns:a16="http://schemas.microsoft.com/office/drawing/2014/main" id="{AD40D6FD-64E6-4442-84E4-A5D6F354D8B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2" name="4 CuadroTexto">
          <a:extLst>
            <a:ext uri="{FF2B5EF4-FFF2-40B4-BE49-F238E27FC236}">
              <a16:creationId xmlns:a16="http://schemas.microsoft.com/office/drawing/2014/main" id="{0B060537-37ED-4372-AB61-E278CB9DA02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3" name="5 CuadroTexto">
          <a:extLst>
            <a:ext uri="{FF2B5EF4-FFF2-40B4-BE49-F238E27FC236}">
              <a16:creationId xmlns:a16="http://schemas.microsoft.com/office/drawing/2014/main" id="{AA37AA92-F4E7-4FD6-B2A7-8BFB9958176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4" name="6 CuadroTexto">
          <a:extLst>
            <a:ext uri="{FF2B5EF4-FFF2-40B4-BE49-F238E27FC236}">
              <a16:creationId xmlns:a16="http://schemas.microsoft.com/office/drawing/2014/main" id="{7208E80B-1444-48C2-A356-ADA4802EBE6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5" name="7 CuadroTexto">
          <a:extLst>
            <a:ext uri="{FF2B5EF4-FFF2-40B4-BE49-F238E27FC236}">
              <a16:creationId xmlns:a16="http://schemas.microsoft.com/office/drawing/2014/main" id="{A1D9036E-8608-4611-998B-A796C3C26F2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6" name="8 CuadroTexto">
          <a:extLst>
            <a:ext uri="{FF2B5EF4-FFF2-40B4-BE49-F238E27FC236}">
              <a16:creationId xmlns:a16="http://schemas.microsoft.com/office/drawing/2014/main" id="{7EC6ADC0-9D29-48CA-8D38-526521E17A5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7" name="1 CuadroTexto">
          <a:extLst>
            <a:ext uri="{FF2B5EF4-FFF2-40B4-BE49-F238E27FC236}">
              <a16:creationId xmlns:a16="http://schemas.microsoft.com/office/drawing/2014/main" id="{A657CE0B-945F-4AEE-9588-067C7EEC410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8" name="2 CuadroTexto">
          <a:extLst>
            <a:ext uri="{FF2B5EF4-FFF2-40B4-BE49-F238E27FC236}">
              <a16:creationId xmlns:a16="http://schemas.microsoft.com/office/drawing/2014/main" id="{D934E93D-575A-4EC1-A7B4-BAF5646D452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9" name="3 CuadroTexto">
          <a:extLst>
            <a:ext uri="{FF2B5EF4-FFF2-40B4-BE49-F238E27FC236}">
              <a16:creationId xmlns:a16="http://schemas.microsoft.com/office/drawing/2014/main" id="{EC6B6D62-6A7A-495B-BCB7-709A2A6E7CF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50" name="4 CuadroTexto">
          <a:extLst>
            <a:ext uri="{FF2B5EF4-FFF2-40B4-BE49-F238E27FC236}">
              <a16:creationId xmlns:a16="http://schemas.microsoft.com/office/drawing/2014/main" id="{3E88C2DE-804F-4E68-9279-EA8C462A2FF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51" name="5 CuadroTexto">
          <a:extLst>
            <a:ext uri="{FF2B5EF4-FFF2-40B4-BE49-F238E27FC236}">
              <a16:creationId xmlns:a16="http://schemas.microsoft.com/office/drawing/2014/main" id="{92A5F295-7E70-4196-9151-284014514CF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52" name="6 CuadroTexto">
          <a:extLst>
            <a:ext uri="{FF2B5EF4-FFF2-40B4-BE49-F238E27FC236}">
              <a16:creationId xmlns:a16="http://schemas.microsoft.com/office/drawing/2014/main" id="{E0641535-7353-4A17-A03E-8BB35023533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653" name="8 CuadroTexto">
          <a:extLst>
            <a:ext uri="{FF2B5EF4-FFF2-40B4-BE49-F238E27FC236}">
              <a16:creationId xmlns:a16="http://schemas.microsoft.com/office/drawing/2014/main" id="{9EF394C2-9A35-4347-884E-445E7B71202A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654" name="1 CuadroTexto">
          <a:extLst>
            <a:ext uri="{FF2B5EF4-FFF2-40B4-BE49-F238E27FC236}">
              <a16:creationId xmlns:a16="http://schemas.microsoft.com/office/drawing/2014/main" id="{19DEC00B-BF4D-492C-A218-D378FEBBE659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655" name="2 CuadroTexto">
          <a:extLst>
            <a:ext uri="{FF2B5EF4-FFF2-40B4-BE49-F238E27FC236}">
              <a16:creationId xmlns:a16="http://schemas.microsoft.com/office/drawing/2014/main" id="{1F99291A-5D35-461B-9083-4293C6698FD2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656" name="3 CuadroTexto">
          <a:extLst>
            <a:ext uri="{FF2B5EF4-FFF2-40B4-BE49-F238E27FC236}">
              <a16:creationId xmlns:a16="http://schemas.microsoft.com/office/drawing/2014/main" id="{44DF5547-9DA3-4F91-A5F3-3CE2553EF1F7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657" name="4 CuadroTexto">
          <a:extLst>
            <a:ext uri="{FF2B5EF4-FFF2-40B4-BE49-F238E27FC236}">
              <a16:creationId xmlns:a16="http://schemas.microsoft.com/office/drawing/2014/main" id="{AE3EC5A5-E892-4A95-98DD-FC97226E70CB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658" name="5 CuadroTexto">
          <a:extLst>
            <a:ext uri="{FF2B5EF4-FFF2-40B4-BE49-F238E27FC236}">
              <a16:creationId xmlns:a16="http://schemas.microsoft.com/office/drawing/2014/main" id="{9FD0D585-ACB0-4A52-BFBD-6EF111466FCF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659" name="6 CuadroTexto">
          <a:extLst>
            <a:ext uri="{FF2B5EF4-FFF2-40B4-BE49-F238E27FC236}">
              <a16:creationId xmlns:a16="http://schemas.microsoft.com/office/drawing/2014/main" id="{BDD72AF5-E1C3-4DBE-84F6-1746251245C3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660" name="7 CuadroTexto">
          <a:extLst>
            <a:ext uri="{FF2B5EF4-FFF2-40B4-BE49-F238E27FC236}">
              <a16:creationId xmlns:a16="http://schemas.microsoft.com/office/drawing/2014/main" id="{FAD12D3A-5945-4686-906A-AE8E96DB2E77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661" name="8 CuadroTexto">
          <a:extLst>
            <a:ext uri="{FF2B5EF4-FFF2-40B4-BE49-F238E27FC236}">
              <a16:creationId xmlns:a16="http://schemas.microsoft.com/office/drawing/2014/main" id="{CA265ABA-93FE-4603-8EC1-13C40B0FEFB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662" name="1 CuadroTexto">
          <a:extLst>
            <a:ext uri="{FF2B5EF4-FFF2-40B4-BE49-F238E27FC236}">
              <a16:creationId xmlns:a16="http://schemas.microsoft.com/office/drawing/2014/main" id="{56434016-CF41-4BF8-BF96-B8CA5FB4B1D6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663" name="2 CuadroTexto">
          <a:extLst>
            <a:ext uri="{FF2B5EF4-FFF2-40B4-BE49-F238E27FC236}">
              <a16:creationId xmlns:a16="http://schemas.microsoft.com/office/drawing/2014/main" id="{16D236FC-9A6F-427E-8738-BB91F226887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664" name="3 CuadroTexto">
          <a:extLst>
            <a:ext uri="{FF2B5EF4-FFF2-40B4-BE49-F238E27FC236}">
              <a16:creationId xmlns:a16="http://schemas.microsoft.com/office/drawing/2014/main" id="{89C536AD-8045-47EE-9BBF-637C0C2B252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665" name="4 CuadroTexto">
          <a:extLst>
            <a:ext uri="{FF2B5EF4-FFF2-40B4-BE49-F238E27FC236}">
              <a16:creationId xmlns:a16="http://schemas.microsoft.com/office/drawing/2014/main" id="{3CAD679D-B832-44E5-9BB0-D96C830254C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666" name="6 CuadroTexto">
          <a:extLst>
            <a:ext uri="{FF2B5EF4-FFF2-40B4-BE49-F238E27FC236}">
              <a16:creationId xmlns:a16="http://schemas.microsoft.com/office/drawing/2014/main" id="{1EF67837-D44D-40A0-9A6F-C17F42942E5A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667" name="8 CuadroTexto">
          <a:extLst>
            <a:ext uri="{FF2B5EF4-FFF2-40B4-BE49-F238E27FC236}">
              <a16:creationId xmlns:a16="http://schemas.microsoft.com/office/drawing/2014/main" id="{1C508266-B2C7-4E80-9B2F-FC8A774E6BCA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68" name="1 CuadroTexto">
          <a:extLst>
            <a:ext uri="{FF2B5EF4-FFF2-40B4-BE49-F238E27FC236}">
              <a16:creationId xmlns:a16="http://schemas.microsoft.com/office/drawing/2014/main" id="{00CB3592-F6CC-49D8-8374-191D9935678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69" name="2 CuadroTexto">
          <a:extLst>
            <a:ext uri="{FF2B5EF4-FFF2-40B4-BE49-F238E27FC236}">
              <a16:creationId xmlns:a16="http://schemas.microsoft.com/office/drawing/2014/main" id="{C448E228-8F07-456C-881A-0A01C489E24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0" name="3 CuadroTexto">
          <a:extLst>
            <a:ext uri="{FF2B5EF4-FFF2-40B4-BE49-F238E27FC236}">
              <a16:creationId xmlns:a16="http://schemas.microsoft.com/office/drawing/2014/main" id="{67E18283-C50B-4EF5-901B-68D052A21B4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1" name="4 CuadroTexto">
          <a:extLst>
            <a:ext uri="{FF2B5EF4-FFF2-40B4-BE49-F238E27FC236}">
              <a16:creationId xmlns:a16="http://schemas.microsoft.com/office/drawing/2014/main" id="{273AC750-7A98-4AF0-8F19-FD0B3CF6399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2" name="5 CuadroTexto">
          <a:extLst>
            <a:ext uri="{FF2B5EF4-FFF2-40B4-BE49-F238E27FC236}">
              <a16:creationId xmlns:a16="http://schemas.microsoft.com/office/drawing/2014/main" id="{8693F265-1BA0-4917-AD9D-9137B90A31D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3" name="6 CuadroTexto">
          <a:extLst>
            <a:ext uri="{FF2B5EF4-FFF2-40B4-BE49-F238E27FC236}">
              <a16:creationId xmlns:a16="http://schemas.microsoft.com/office/drawing/2014/main" id="{13DADDAF-ADA5-48E6-9C2F-C9373A36B21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4" name="7 CuadroTexto">
          <a:extLst>
            <a:ext uri="{FF2B5EF4-FFF2-40B4-BE49-F238E27FC236}">
              <a16:creationId xmlns:a16="http://schemas.microsoft.com/office/drawing/2014/main" id="{B15DB26D-871B-4E18-A73D-E20C1FFEB0B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5" name="8 CuadroTexto">
          <a:extLst>
            <a:ext uri="{FF2B5EF4-FFF2-40B4-BE49-F238E27FC236}">
              <a16:creationId xmlns:a16="http://schemas.microsoft.com/office/drawing/2014/main" id="{1219659C-D3BE-41CE-BD52-52004286F83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6" name="1 CuadroTexto">
          <a:extLst>
            <a:ext uri="{FF2B5EF4-FFF2-40B4-BE49-F238E27FC236}">
              <a16:creationId xmlns:a16="http://schemas.microsoft.com/office/drawing/2014/main" id="{C9BBA2B8-398D-4774-BC7E-380DDBD33AC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7" name="2 CuadroTexto">
          <a:extLst>
            <a:ext uri="{FF2B5EF4-FFF2-40B4-BE49-F238E27FC236}">
              <a16:creationId xmlns:a16="http://schemas.microsoft.com/office/drawing/2014/main" id="{E63AD51A-8962-4948-9BB2-B7CFED3EE75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8" name="3 CuadroTexto">
          <a:extLst>
            <a:ext uri="{FF2B5EF4-FFF2-40B4-BE49-F238E27FC236}">
              <a16:creationId xmlns:a16="http://schemas.microsoft.com/office/drawing/2014/main" id="{0ED2556D-4863-4616-850A-4FD08F2D3E2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9" name="4 CuadroTexto">
          <a:extLst>
            <a:ext uri="{FF2B5EF4-FFF2-40B4-BE49-F238E27FC236}">
              <a16:creationId xmlns:a16="http://schemas.microsoft.com/office/drawing/2014/main" id="{C17CE0C6-9E80-4565-85DA-74DECE88E47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80" name="6 CuadroTexto">
          <a:extLst>
            <a:ext uri="{FF2B5EF4-FFF2-40B4-BE49-F238E27FC236}">
              <a16:creationId xmlns:a16="http://schemas.microsoft.com/office/drawing/2014/main" id="{4E4A955F-1D79-4F00-BB3A-5E2F27C6C88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681" name="8 CuadroTexto">
          <a:extLst>
            <a:ext uri="{FF2B5EF4-FFF2-40B4-BE49-F238E27FC236}">
              <a16:creationId xmlns:a16="http://schemas.microsoft.com/office/drawing/2014/main" id="{56389228-916D-4CDE-BE0C-8B6C2CE95D03}"/>
            </a:ext>
          </a:extLst>
        </xdr:cNvPr>
        <xdr:cNvSpPr txBox="1"/>
      </xdr:nvSpPr>
      <xdr:spPr>
        <a:xfrm>
          <a:off x="49453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2" name="1 CuadroTexto">
          <a:extLst>
            <a:ext uri="{FF2B5EF4-FFF2-40B4-BE49-F238E27FC236}">
              <a16:creationId xmlns:a16="http://schemas.microsoft.com/office/drawing/2014/main" id="{105528AE-EC47-46FC-B340-6ED68091A32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3" name="2 CuadroTexto">
          <a:extLst>
            <a:ext uri="{FF2B5EF4-FFF2-40B4-BE49-F238E27FC236}">
              <a16:creationId xmlns:a16="http://schemas.microsoft.com/office/drawing/2014/main" id="{F484D980-6042-4827-BCE1-98390F9F3A9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4" name="3 CuadroTexto">
          <a:extLst>
            <a:ext uri="{FF2B5EF4-FFF2-40B4-BE49-F238E27FC236}">
              <a16:creationId xmlns:a16="http://schemas.microsoft.com/office/drawing/2014/main" id="{3FC8B7EB-1E28-488F-9E0B-AA7B5F5C896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5" name="4 CuadroTexto">
          <a:extLst>
            <a:ext uri="{FF2B5EF4-FFF2-40B4-BE49-F238E27FC236}">
              <a16:creationId xmlns:a16="http://schemas.microsoft.com/office/drawing/2014/main" id="{F91022BC-7140-42B2-9AF4-8EDA52147FA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6" name="5 CuadroTexto">
          <a:extLst>
            <a:ext uri="{FF2B5EF4-FFF2-40B4-BE49-F238E27FC236}">
              <a16:creationId xmlns:a16="http://schemas.microsoft.com/office/drawing/2014/main" id="{0930F1FA-35D8-4452-8173-645CA67C389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7" name="6 CuadroTexto">
          <a:extLst>
            <a:ext uri="{FF2B5EF4-FFF2-40B4-BE49-F238E27FC236}">
              <a16:creationId xmlns:a16="http://schemas.microsoft.com/office/drawing/2014/main" id="{173B2E96-3034-4A68-BCA7-FB40BEA337F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8" name="7 CuadroTexto">
          <a:extLst>
            <a:ext uri="{FF2B5EF4-FFF2-40B4-BE49-F238E27FC236}">
              <a16:creationId xmlns:a16="http://schemas.microsoft.com/office/drawing/2014/main" id="{68C953AE-5CB5-49B8-8AA3-3EDB95C0FB9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9" name="8 CuadroTexto">
          <a:extLst>
            <a:ext uri="{FF2B5EF4-FFF2-40B4-BE49-F238E27FC236}">
              <a16:creationId xmlns:a16="http://schemas.microsoft.com/office/drawing/2014/main" id="{89E074F5-2F78-4566-846D-81A33593A3B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0" name="1 CuadroTexto">
          <a:extLst>
            <a:ext uri="{FF2B5EF4-FFF2-40B4-BE49-F238E27FC236}">
              <a16:creationId xmlns:a16="http://schemas.microsoft.com/office/drawing/2014/main" id="{1415043D-20BB-40FA-917D-39CCAF3A567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91" name="2 CuadroTexto">
          <a:extLst>
            <a:ext uri="{FF2B5EF4-FFF2-40B4-BE49-F238E27FC236}">
              <a16:creationId xmlns:a16="http://schemas.microsoft.com/office/drawing/2014/main" id="{635A8988-21CC-4570-B7ED-1260165F9A2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2" name="3 CuadroTexto">
          <a:extLst>
            <a:ext uri="{FF2B5EF4-FFF2-40B4-BE49-F238E27FC236}">
              <a16:creationId xmlns:a16="http://schemas.microsoft.com/office/drawing/2014/main" id="{444D6254-33C9-4DD5-9E31-1F3C7ADAEEF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93" name="4 CuadroTexto">
          <a:extLst>
            <a:ext uri="{FF2B5EF4-FFF2-40B4-BE49-F238E27FC236}">
              <a16:creationId xmlns:a16="http://schemas.microsoft.com/office/drawing/2014/main" id="{7238793B-1521-4C5C-84DA-B736CA0E00C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94" name="6 CuadroTexto">
          <a:extLst>
            <a:ext uri="{FF2B5EF4-FFF2-40B4-BE49-F238E27FC236}">
              <a16:creationId xmlns:a16="http://schemas.microsoft.com/office/drawing/2014/main" id="{3E8B5D28-8E27-47DF-8D8E-B20045D27E1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695" name="8 CuadroTexto">
          <a:extLst>
            <a:ext uri="{FF2B5EF4-FFF2-40B4-BE49-F238E27FC236}">
              <a16:creationId xmlns:a16="http://schemas.microsoft.com/office/drawing/2014/main" id="{F0ED592F-6A4A-4A8E-9045-D60EE6E87959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6" name="1 CuadroTexto">
          <a:extLst>
            <a:ext uri="{FF2B5EF4-FFF2-40B4-BE49-F238E27FC236}">
              <a16:creationId xmlns:a16="http://schemas.microsoft.com/office/drawing/2014/main" id="{EBF22757-6B81-4C49-9192-6388156C12F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97" name="2 CuadroTexto">
          <a:extLst>
            <a:ext uri="{FF2B5EF4-FFF2-40B4-BE49-F238E27FC236}">
              <a16:creationId xmlns:a16="http://schemas.microsoft.com/office/drawing/2014/main" id="{B89029A6-461E-46B8-BC92-7307F289391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8" name="3 CuadroTexto">
          <a:extLst>
            <a:ext uri="{FF2B5EF4-FFF2-40B4-BE49-F238E27FC236}">
              <a16:creationId xmlns:a16="http://schemas.microsoft.com/office/drawing/2014/main" id="{DDBCEBED-97CA-4FAA-AC6A-6FB643C395A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99" name="4 CuadroTexto">
          <a:extLst>
            <a:ext uri="{FF2B5EF4-FFF2-40B4-BE49-F238E27FC236}">
              <a16:creationId xmlns:a16="http://schemas.microsoft.com/office/drawing/2014/main" id="{A3D9C6F7-A5FE-44DF-AD49-EBBE832CD16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0" name="5 CuadroTexto">
          <a:extLst>
            <a:ext uri="{FF2B5EF4-FFF2-40B4-BE49-F238E27FC236}">
              <a16:creationId xmlns:a16="http://schemas.microsoft.com/office/drawing/2014/main" id="{7CE60166-90C4-4F2C-9BBB-79B9D7AED59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1" name="6 CuadroTexto">
          <a:extLst>
            <a:ext uri="{FF2B5EF4-FFF2-40B4-BE49-F238E27FC236}">
              <a16:creationId xmlns:a16="http://schemas.microsoft.com/office/drawing/2014/main" id="{8721EED4-9FA2-44FF-922D-DE49429074A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2" name="7 CuadroTexto">
          <a:extLst>
            <a:ext uri="{FF2B5EF4-FFF2-40B4-BE49-F238E27FC236}">
              <a16:creationId xmlns:a16="http://schemas.microsoft.com/office/drawing/2014/main" id="{B94CFE5F-D134-46B6-9E03-8CC05788D58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3" name="8 CuadroTexto">
          <a:extLst>
            <a:ext uri="{FF2B5EF4-FFF2-40B4-BE49-F238E27FC236}">
              <a16:creationId xmlns:a16="http://schemas.microsoft.com/office/drawing/2014/main" id="{9913782F-F1C2-4A58-BADC-C67D93A1C6E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4" name="1 CuadroTexto">
          <a:extLst>
            <a:ext uri="{FF2B5EF4-FFF2-40B4-BE49-F238E27FC236}">
              <a16:creationId xmlns:a16="http://schemas.microsoft.com/office/drawing/2014/main" id="{3E094687-A76E-4A92-8E78-42D35585BAC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5" name="2 CuadroTexto">
          <a:extLst>
            <a:ext uri="{FF2B5EF4-FFF2-40B4-BE49-F238E27FC236}">
              <a16:creationId xmlns:a16="http://schemas.microsoft.com/office/drawing/2014/main" id="{53372CD4-A93A-497F-8B5B-D1E057435DF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6" name="3 CuadroTexto">
          <a:extLst>
            <a:ext uri="{FF2B5EF4-FFF2-40B4-BE49-F238E27FC236}">
              <a16:creationId xmlns:a16="http://schemas.microsoft.com/office/drawing/2014/main" id="{D1AFB239-E1EF-4F0E-B96C-58E163295F1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7" name="4 CuadroTexto">
          <a:extLst>
            <a:ext uri="{FF2B5EF4-FFF2-40B4-BE49-F238E27FC236}">
              <a16:creationId xmlns:a16="http://schemas.microsoft.com/office/drawing/2014/main" id="{35404BF6-6D0F-4A81-BA1D-A1AED4A32D3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8" name="5 CuadroTexto">
          <a:extLst>
            <a:ext uri="{FF2B5EF4-FFF2-40B4-BE49-F238E27FC236}">
              <a16:creationId xmlns:a16="http://schemas.microsoft.com/office/drawing/2014/main" id="{09AEA1CA-00D9-485F-98D3-A0E21BDAE65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9" name="6 CuadroTexto">
          <a:extLst>
            <a:ext uri="{FF2B5EF4-FFF2-40B4-BE49-F238E27FC236}">
              <a16:creationId xmlns:a16="http://schemas.microsoft.com/office/drawing/2014/main" id="{00230B6C-F5B2-40C1-83C3-57E4F13F77B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710" name="8 CuadroTexto">
          <a:extLst>
            <a:ext uri="{FF2B5EF4-FFF2-40B4-BE49-F238E27FC236}">
              <a16:creationId xmlns:a16="http://schemas.microsoft.com/office/drawing/2014/main" id="{663E4FF2-601D-4537-B227-56CF3EFC9422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711" name="1 CuadroTexto">
          <a:extLst>
            <a:ext uri="{FF2B5EF4-FFF2-40B4-BE49-F238E27FC236}">
              <a16:creationId xmlns:a16="http://schemas.microsoft.com/office/drawing/2014/main" id="{35A6147F-3C08-40A6-B94D-8D039C56F30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712" name="2 CuadroTexto">
          <a:extLst>
            <a:ext uri="{FF2B5EF4-FFF2-40B4-BE49-F238E27FC236}">
              <a16:creationId xmlns:a16="http://schemas.microsoft.com/office/drawing/2014/main" id="{0B1E5F6C-B8F8-446A-AFD3-B303E1E4BA1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713" name="3 CuadroTexto">
          <a:extLst>
            <a:ext uri="{FF2B5EF4-FFF2-40B4-BE49-F238E27FC236}">
              <a16:creationId xmlns:a16="http://schemas.microsoft.com/office/drawing/2014/main" id="{1D8A8E7F-C430-4531-90E8-2689DB79FEE4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714" name="4 CuadroTexto">
          <a:extLst>
            <a:ext uri="{FF2B5EF4-FFF2-40B4-BE49-F238E27FC236}">
              <a16:creationId xmlns:a16="http://schemas.microsoft.com/office/drawing/2014/main" id="{BB6457B3-10CE-4A45-9FA3-6F8CF84DFE4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715" name="5 CuadroTexto">
          <a:extLst>
            <a:ext uri="{FF2B5EF4-FFF2-40B4-BE49-F238E27FC236}">
              <a16:creationId xmlns:a16="http://schemas.microsoft.com/office/drawing/2014/main" id="{00583311-AA0E-4AF1-9EDC-A961AADCA7F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716" name="6 CuadroTexto">
          <a:extLst>
            <a:ext uri="{FF2B5EF4-FFF2-40B4-BE49-F238E27FC236}">
              <a16:creationId xmlns:a16="http://schemas.microsoft.com/office/drawing/2014/main" id="{CCF319A9-EC9A-478A-A8B2-4AD75B979F28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717" name="7 CuadroTexto">
          <a:extLst>
            <a:ext uri="{FF2B5EF4-FFF2-40B4-BE49-F238E27FC236}">
              <a16:creationId xmlns:a16="http://schemas.microsoft.com/office/drawing/2014/main" id="{2B259DD5-DCD2-44E5-B5A0-017929A80B4F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718" name="8 CuadroTexto">
          <a:extLst>
            <a:ext uri="{FF2B5EF4-FFF2-40B4-BE49-F238E27FC236}">
              <a16:creationId xmlns:a16="http://schemas.microsoft.com/office/drawing/2014/main" id="{3CD41375-FB97-4AC2-8F79-9F1A25A64CE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719" name="1 CuadroTexto">
          <a:extLst>
            <a:ext uri="{FF2B5EF4-FFF2-40B4-BE49-F238E27FC236}">
              <a16:creationId xmlns:a16="http://schemas.microsoft.com/office/drawing/2014/main" id="{815642E2-47F5-48B3-8516-3B9DBCD6619C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720" name="2 CuadroTexto">
          <a:extLst>
            <a:ext uri="{FF2B5EF4-FFF2-40B4-BE49-F238E27FC236}">
              <a16:creationId xmlns:a16="http://schemas.microsoft.com/office/drawing/2014/main" id="{442A5E0D-C47F-4155-8067-F32367A8042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721" name="3 CuadroTexto">
          <a:extLst>
            <a:ext uri="{FF2B5EF4-FFF2-40B4-BE49-F238E27FC236}">
              <a16:creationId xmlns:a16="http://schemas.microsoft.com/office/drawing/2014/main" id="{70F96FAC-AADD-45E7-8CA1-BBA952E1EF1A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722" name="4 CuadroTexto">
          <a:extLst>
            <a:ext uri="{FF2B5EF4-FFF2-40B4-BE49-F238E27FC236}">
              <a16:creationId xmlns:a16="http://schemas.microsoft.com/office/drawing/2014/main" id="{6BE10137-002C-432C-88D0-9291D4590F9A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723" name="6 CuadroTexto">
          <a:extLst>
            <a:ext uri="{FF2B5EF4-FFF2-40B4-BE49-F238E27FC236}">
              <a16:creationId xmlns:a16="http://schemas.microsoft.com/office/drawing/2014/main" id="{B3A5DA2A-F27C-4B70-B255-9EDA3521712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724" name="8 CuadroTexto">
          <a:extLst>
            <a:ext uri="{FF2B5EF4-FFF2-40B4-BE49-F238E27FC236}">
              <a16:creationId xmlns:a16="http://schemas.microsoft.com/office/drawing/2014/main" id="{DD3EE30B-751E-40BA-B827-5A0BFBD94A43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25" name="1 CuadroTexto">
          <a:extLst>
            <a:ext uri="{FF2B5EF4-FFF2-40B4-BE49-F238E27FC236}">
              <a16:creationId xmlns:a16="http://schemas.microsoft.com/office/drawing/2014/main" id="{A19FE665-7792-41BF-89D3-A192D8C6B83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26" name="2 CuadroTexto">
          <a:extLst>
            <a:ext uri="{FF2B5EF4-FFF2-40B4-BE49-F238E27FC236}">
              <a16:creationId xmlns:a16="http://schemas.microsoft.com/office/drawing/2014/main" id="{0B7077BB-4B46-49DB-817D-E9F1380E3CE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27" name="3 CuadroTexto">
          <a:extLst>
            <a:ext uri="{FF2B5EF4-FFF2-40B4-BE49-F238E27FC236}">
              <a16:creationId xmlns:a16="http://schemas.microsoft.com/office/drawing/2014/main" id="{7E7A1489-FDBE-4A05-8FEA-AF0C23673CA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28" name="4 CuadroTexto">
          <a:extLst>
            <a:ext uri="{FF2B5EF4-FFF2-40B4-BE49-F238E27FC236}">
              <a16:creationId xmlns:a16="http://schemas.microsoft.com/office/drawing/2014/main" id="{7E651CEB-1897-42F0-922A-17ADF5751E2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29" name="5 CuadroTexto">
          <a:extLst>
            <a:ext uri="{FF2B5EF4-FFF2-40B4-BE49-F238E27FC236}">
              <a16:creationId xmlns:a16="http://schemas.microsoft.com/office/drawing/2014/main" id="{15A34C00-4943-4A9D-B750-1BCA94D7250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0" name="6 CuadroTexto">
          <a:extLst>
            <a:ext uri="{FF2B5EF4-FFF2-40B4-BE49-F238E27FC236}">
              <a16:creationId xmlns:a16="http://schemas.microsoft.com/office/drawing/2014/main" id="{1E71E87F-A9F6-416E-A6A9-989BB945A13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1" name="7 CuadroTexto">
          <a:extLst>
            <a:ext uri="{FF2B5EF4-FFF2-40B4-BE49-F238E27FC236}">
              <a16:creationId xmlns:a16="http://schemas.microsoft.com/office/drawing/2014/main" id="{FFB397C5-C202-4AB4-AFDE-193758EF761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2" name="8 CuadroTexto">
          <a:extLst>
            <a:ext uri="{FF2B5EF4-FFF2-40B4-BE49-F238E27FC236}">
              <a16:creationId xmlns:a16="http://schemas.microsoft.com/office/drawing/2014/main" id="{194D3F35-C30D-411A-BE08-D8B1C9CD277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3" name="1 CuadroTexto">
          <a:extLst>
            <a:ext uri="{FF2B5EF4-FFF2-40B4-BE49-F238E27FC236}">
              <a16:creationId xmlns:a16="http://schemas.microsoft.com/office/drawing/2014/main" id="{52C4EC16-ADAD-48FC-A221-E8F5A1EB8BB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4" name="2 CuadroTexto">
          <a:extLst>
            <a:ext uri="{FF2B5EF4-FFF2-40B4-BE49-F238E27FC236}">
              <a16:creationId xmlns:a16="http://schemas.microsoft.com/office/drawing/2014/main" id="{0AFFF203-7A72-4BC4-90CC-C405A55F03D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5" name="3 CuadroTexto">
          <a:extLst>
            <a:ext uri="{FF2B5EF4-FFF2-40B4-BE49-F238E27FC236}">
              <a16:creationId xmlns:a16="http://schemas.microsoft.com/office/drawing/2014/main" id="{349BD5D2-62C9-4437-B89E-ED6EA492EF2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6" name="4 CuadroTexto">
          <a:extLst>
            <a:ext uri="{FF2B5EF4-FFF2-40B4-BE49-F238E27FC236}">
              <a16:creationId xmlns:a16="http://schemas.microsoft.com/office/drawing/2014/main" id="{9D2FBB9B-9A2F-4EF3-95F3-9671ACFFEC3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7" name="5 CuadroTexto">
          <a:extLst>
            <a:ext uri="{FF2B5EF4-FFF2-40B4-BE49-F238E27FC236}">
              <a16:creationId xmlns:a16="http://schemas.microsoft.com/office/drawing/2014/main" id="{BA74D281-83C7-4EE3-8A83-F7A09E0CB0D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8" name="6 CuadroTexto">
          <a:extLst>
            <a:ext uri="{FF2B5EF4-FFF2-40B4-BE49-F238E27FC236}">
              <a16:creationId xmlns:a16="http://schemas.microsoft.com/office/drawing/2014/main" id="{4B527FD5-1D6C-4E7E-9E27-567605F7DCA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39" name="1 CuadroTexto">
          <a:extLst>
            <a:ext uri="{FF2B5EF4-FFF2-40B4-BE49-F238E27FC236}">
              <a16:creationId xmlns:a16="http://schemas.microsoft.com/office/drawing/2014/main" id="{05A1DCF7-0D96-4058-9607-CB86E1A9BFB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0" name="2 CuadroTexto">
          <a:extLst>
            <a:ext uri="{FF2B5EF4-FFF2-40B4-BE49-F238E27FC236}">
              <a16:creationId xmlns:a16="http://schemas.microsoft.com/office/drawing/2014/main" id="{732EFE53-D8FB-4A2F-BC7F-E274341CE95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1" name="3 CuadroTexto">
          <a:extLst>
            <a:ext uri="{FF2B5EF4-FFF2-40B4-BE49-F238E27FC236}">
              <a16:creationId xmlns:a16="http://schemas.microsoft.com/office/drawing/2014/main" id="{5DD166CB-0646-43DF-9B42-954934403A1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2" name="4 CuadroTexto">
          <a:extLst>
            <a:ext uri="{FF2B5EF4-FFF2-40B4-BE49-F238E27FC236}">
              <a16:creationId xmlns:a16="http://schemas.microsoft.com/office/drawing/2014/main" id="{B0F7D9D5-5491-48CF-84B5-E65D6EE4A22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3" name="5 CuadroTexto">
          <a:extLst>
            <a:ext uri="{FF2B5EF4-FFF2-40B4-BE49-F238E27FC236}">
              <a16:creationId xmlns:a16="http://schemas.microsoft.com/office/drawing/2014/main" id="{D5C4762F-99B6-43E1-A77C-BB93FDCEE4C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4" name="6 CuadroTexto">
          <a:extLst>
            <a:ext uri="{FF2B5EF4-FFF2-40B4-BE49-F238E27FC236}">
              <a16:creationId xmlns:a16="http://schemas.microsoft.com/office/drawing/2014/main" id="{EB304178-B719-4304-9A05-65120C09B87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5" name="7 CuadroTexto">
          <a:extLst>
            <a:ext uri="{FF2B5EF4-FFF2-40B4-BE49-F238E27FC236}">
              <a16:creationId xmlns:a16="http://schemas.microsoft.com/office/drawing/2014/main" id="{1F0E7BCD-89F7-419E-B8D6-347DDB0E830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6" name="8 CuadroTexto">
          <a:extLst>
            <a:ext uri="{FF2B5EF4-FFF2-40B4-BE49-F238E27FC236}">
              <a16:creationId xmlns:a16="http://schemas.microsoft.com/office/drawing/2014/main" id="{570818F3-01B2-4F8D-B5DF-6C9AE06D81B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7" name="1 CuadroTexto">
          <a:extLst>
            <a:ext uri="{FF2B5EF4-FFF2-40B4-BE49-F238E27FC236}">
              <a16:creationId xmlns:a16="http://schemas.microsoft.com/office/drawing/2014/main" id="{B13ECF94-A568-4E8D-9E64-BC925397374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8" name="2 CuadroTexto">
          <a:extLst>
            <a:ext uri="{FF2B5EF4-FFF2-40B4-BE49-F238E27FC236}">
              <a16:creationId xmlns:a16="http://schemas.microsoft.com/office/drawing/2014/main" id="{CAEA35ED-9A42-45A5-B0DB-D226AB32B98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9" name="3 CuadroTexto">
          <a:extLst>
            <a:ext uri="{FF2B5EF4-FFF2-40B4-BE49-F238E27FC236}">
              <a16:creationId xmlns:a16="http://schemas.microsoft.com/office/drawing/2014/main" id="{A429D8C5-F93B-4C8C-BFEA-22E3E1CB4CB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50" name="4 CuadroTexto">
          <a:extLst>
            <a:ext uri="{FF2B5EF4-FFF2-40B4-BE49-F238E27FC236}">
              <a16:creationId xmlns:a16="http://schemas.microsoft.com/office/drawing/2014/main" id="{7230E7C1-0994-44AA-9274-B1545565388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51" name="6 CuadroTexto">
          <a:extLst>
            <a:ext uri="{FF2B5EF4-FFF2-40B4-BE49-F238E27FC236}">
              <a16:creationId xmlns:a16="http://schemas.microsoft.com/office/drawing/2014/main" id="{E1117773-D271-4E75-90F4-C8D993123E5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752" name="8 CuadroTexto">
          <a:extLst>
            <a:ext uri="{FF2B5EF4-FFF2-40B4-BE49-F238E27FC236}">
              <a16:creationId xmlns:a16="http://schemas.microsoft.com/office/drawing/2014/main" id="{C711FCF5-1BD8-4222-9507-417121FE5C82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3" name="1 CuadroTexto">
          <a:extLst>
            <a:ext uri="{FF2B5EF4-FFF2-40B4-BE49-F238E27FC236}">
              <a16:creationId xmlns:a16="http://schemas.microsoft.com/office/drawing/2014/main" id="{76F2232F-19EF-4046-B668-CCCE067F2F8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54" name="2 CuadroTexto">
          <a:extLst>
            <a:ext uri="{FF2B5EF4-FFF2-40B4-BE49-F238E27FC236}">
              <a16:creationId xmlns:a16="http://schemas.microsoft.com/office/drawing/2014/main" id="{F1866016-5B96-40BE-AA47-353831AF0EB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5" name="3 CuadroTexto">
          <a:extLst>
            <a:ext uri="{FF2B5EF4-FFF2-40B4-BE49-F238E27FC236}">
              <a16:creationId xmlns:a16="http://schemas.microsoft.com/office/drawing/2014/main" id="{09634241-C8B9-4B64-88F9-6079F22A056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56" name="4 CuadroTexto">
          <a:extLst>
            <a:ext uri="{FF2B5EF4-FFF2-40B4-BE49-F238E27FC236}">
              <a16:creationId xmlns:a16="http://schemas.microsoft.com/office/drawing/2014/main" id="{7CF66B2F-F9DC-4E31-926F-C385B07DEB2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7" name="5 CuadroTexto">
          <a:extLst>
            <a:ext uri="{FF2B5EF4-FFF2-40B4-BE49-F238E27FC236}">
              <a16:creationId xmlns:a16="http://schemas.microsoft.com/office/drawing/2014/main" id="{35E1F53A-BAE6-481C-9968-CB99D193CB0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58" name="6 CuadroTexto">
          <a:extLst>
            <a:ext uri="{FF2B5EF4-FFF2-40B4-BE49-F238E27FC236}">
              <a16:creationId xmlns:a16="http://schemas.microsoft.com/office/drawing/2014/main" id="{8C55746B-7AA2-4AFA-987E-3263B0A540D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9" name="7 CuadroTexto">
          <a:extLst>
            <a:ext uri="{FF2B5EF4-FFF2-40B4-BE49-F238E27FC236}">
              <a16:creationId xmlns:a16="http://schemas.microsoft.com/office/drawing/2014/main" id="{6EA41D20-0CFE-4DB0-83EB-A22FD6D4940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0" name="8 CuadroTexto">
          <a:extLst>
            <a:ext uri="{FF2B5EF4-FFF2-40B4-BE49-F238E27FC236}">
              <a16:creationId xmlns:a16="http://schemas.microsoft.com/office/drawing/2014/main" id="{4499376A-2CCE-45DD-B836-CD0A0F16BC8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1" name="1 CuadroTexto">
          <a:extLst>
            <a:ext uri="{FF2B5EF4-FFF2-40B4-BE49-F238E27FC236}">
              <a16:creationId xmlns:a16="http://schemas.microsoft.com/office/drawing/2014/main" id="{5FDFDA7B-B831-44EB-AF67-D5AC696CD3D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2" name="2 CuadroTexto">
          <a:extLst>
            <a:ext uri="{FF2B5EF4-FFF2-40B4-BE49-F238E27FC236}">
              <a16:creationId xmlns:a16="http://schemas.microsoft.com/office/drawing/2014/main" id="{6F356A6F-67A3-4DF6-AECB-662368F7B94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3" name="3 CuadroTexto">
          <a:extLst>
            <a:ext uri="{FF2B5EF4-FFF2-40B4-BE49-F238E27FC236}">
              <a16:creationId xmlns:a16="http://schemas.microsoft.com/office/drawing/2014/main" id="{1230171B-CFFD-470A-AB60-6727FF8A201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4" name="4 CuadroTexto">
          <a:extLst>
            <a:ext uri="{FF2B5EF4-FFF2-40B4-BE49-F238E27FC236}">
              <a16:creationId xmlns:a16="http://schemas.microsoft.com/office/drawing/2014/main" id="{9D9B8507-D2B2-4F5A-B6D4-0B3F7CA9BCC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5" name="5 CuadroTexto">
          <a:extLst>
            <a:ext uri="{FF2B5EF4-FFF2-40B4-BE49-F238E27FC236}">
              <a16:creationId xmlns:a16="http://schemas.microsoft.com/office/drawing/2014/main" id="{D85B2545-7076-4ECF-8844-ECF2A5AB41A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6" name="6 CuadroTexto">
          <a:extLst>
            <a:ext uri="{FF2B5EF4-FFF2-40B4-BE49-F238E27FC236}">
              <a16:creationId xmlns:a16="http://schemas.microsoft.com/office/drawing/2014/main" id="{292FD5AB-C73B-47B5-8A48-A7782D7F5A2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767" name="8 CuadroTexto">
          <a:extLst>
            <a:ext uri="{FF2B5EF4-FFF2-40B4-BE49-F238E27FC236}">
              <a16:creationId xmlns:a16="http://schemas.microsoft.com/office/drawing/2014/main" id="{7A96A921-FE83-47EC-B458-DD0A30030EAA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8" name="1 CuadroTexto">
          <a:extLst>
            <a:ext uri="{FF2B5EF4-FFF2-40B4-BE49-F238E27FC236}">
              <a16:creationId xmlns:a16="http://schemas.microsoft.com/office/drawing/2014/main" id="{88AABDF5-7C0D-4107-B74D-987D27A5636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69" name="2 CuadroTexto">
          <a:extLst>
            <a:ext uri="{FF2B5EF4-FFF2-40B4-BE49-F238E27FC236}">
              <a16:creationId xmlns:a16="http://schemas.microsoft.com/office/drawing/2014/main" id="{6D204BE5-816C-4BEB-A577-E6EA96B322A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0" name="3 CuadroTexto">
          <a:extLst>
            <a:ext uri="{FF2B5EF4-FFF2-40B4-BE49-F238E27FC236}">
              <a16:creationId xmlns:a16="http://schemas.microsoft.com/office/drawing/2014/main" id="{DAFF57C0-09F5-476A-98DD-933A4EEB4A3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1" name="4 CuadroTexto">
          <a:extLst>
            <a:ext uri="{FF2B5EF4-FFF2-40B4-BE49-F238E27FC236}">
              <a16:creationId xmlns:a16="http://schemas.microsoft.com/office/drawing/2014/main" id="{7D794DE7-72C8-4B7D-B4FF-5202F3D25CB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2" name="5 CuadroTexto">
          <a:extLst>
            <a:ext uri="{FF2B5EF4-FFF2-40B4-BE49-F238E27FC236}">
              <a16:creationId xmlns:a16="http://schemas.microsoft.com/office/drawing/2014/main" id="{9270A3D7-9C11-411D-B012-902EA8D8724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3" name="6 CuadroTexto">
          <a:extLst>
            <a:ext uri="{FF2B5EF4-FFF2-40B4-BE49-F238E27FC236}">
              <a16:creationId xmlns:a16="http://schemas.microsoft.com/office/drawing/2014/main" id="{37EAABD6-D3FB-4392-896E-BF5F1BF3598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4" name="7 CuadroTexto">
          <a:extLst>
            <a:ext uri="{FF2B5EF4-FFF2-40B4-BE49-F238E27FC236}">
              <a16:creationId xmlns:a16="http://schemas.microsoft.com/office/drawing/2014/main" id="{BD0BCDF3-9CB5-4BC0-AB47-94A5AEB761B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5" name="8 CuadroTexto">
          <a:extLst>
            <a:ext uri="{FF2B5EF4-FFF2-40B4-BE49-F238E27FC236}">
              <a16:creationId xmlns:a16="http://schemas.microsoft.com/office/drawing/2014/main" id="{6A3F13A2-E3AC-4FA8-B4EE-22682ACDA82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6" name="1 CuadroTexto">
          <a:extLst>
            <a:ext uri="{FF2B5EF4-FFF2-40B4-BE49-F238E27FC236}">
              <a16:creationId xmlns:a16="http://schemas.microsoft.com/office/drawing/2014/main" id="{BBD6CFA0-9244-4173-8929-2E08D8FE852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7" name="2 CuadroTexto">
          <a:extLst>
            <a:ext uri="{FF2B5EF4-FFF2-40B4-BE49-F238E27FC236}">
              <a16:creationId xmlns:a16="http://schemas.microsoft.com/office/drawing/2014/main" id="{91A01806-7F72-4DA0-B19E-103FB44BF3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8" name="3 CuadroTexto">
          <a:extLst>
            <a:ext uri="{FF2B5EF4-FFF2-40B4-BE49-F238E27FC236}">
              <a16:creationId xmlns:a16="http://schemas.microsoft.com/office/drawing/2014/main" id="{0FD4A9DA-FC99-44FB-BA0D-797A6BF619F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9" name="4 CuadroTexto">
          <a:extLst>
            <a:ext uri="{FF2B5EF4-FFF2-40B4-BE49-F238E27FC236}">
              <a16:creationId xmlns:a16="http://schemas.microsoft.com/office/drawing/2014/main" id="{EFED997D-D1EC-401D-9E8B-501B04874D2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80" name="6 CuadroTexto">
          <a:extLst>
            <a:ext uri="{FF2B5EF4-FFF2-40B4-BE49-F238E27FC236}">
              <a16:creationId xmlns:a16="http://schemas.microsoft.com/office/drawing/2014/main" id="{8F545923-EAAA-465D-9F6A-45F350E9632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781" name="8 CuadroTexto">
          <a:extLst>
            <a:ext uri="{FF2B5EF4-FFF2-40B4-BE49-F238E27FC236}">
              <a16:creationId xmlns:a16="http://schemas.microsoft.com/office/drawing/2014/main" id="{6BCA7CA7-F07A-4518-AD7E-7FA47D097CD9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2" name="1 CuadroTexto">
          <a:extLst>
            <a:ext uri="{FF2B5EF4-FFF2-40B4-BE49-F238E27FC236}">
              <a16:creationId xmlns:a16="http://schemas.microsoft.com/office/drawing/2014/main" id="{21658C6E-7892-40E3-8C30-98E067E4421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3" name="2 CuadroTexto">
          <a:extLst>
            <a:ext uri="{FF2B5EF4-FFF2-40B4-BE49-F238E27FC236}">
              <a16:creationId xmlns:a16="http://schemas.microsoft.com/office/drawing/2014/main" id="{AB9998BF-1122-4201-B70D-7398F9F15E0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4" name="3 CuadroTexto">
          <a:extLst>
            <a:ext uri="{FF2B5EF4-FFF2-40B4-BE49-F238E27FC236}">
              <a16:creationId xmlns:a16="http://schemas.microsoft.com/office/drawing/2014/main" id="{1B0F816F-1AF0-453C-B820-9428D2C01F4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5" name="4 CuadroTexto">
          <a:extLst>
            <a:ext uri="{FF2B5EF4-FFF2-40B4-BE49-F238E27FC236}">
              <a16:creationId xmlns:a16="http://schemas.microsoft.com/office/drawing/2014/main" id="{914723A8-9668-41E0-B586-231A100EB7D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6" name="5 CuadroTexto">
          <a:extLst>
            <a:ext uri="{FF2B5EF4-FFF2-40B4-BE49-F238E27FC236}">
              <a16:creationId xmlns:a16="http://schemas.microsoft.com/office/drawing/2014/main" id="{F362B76C-36EF-4FB9-9D51-EBF52B69DD2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7" name="6 CuadroTexto">
          <a:extLst>
            <a:ext uri="{FF2B5EF4-FFF2-40B4-BE49-F238E27FC236}">
              <a16:creationId xmlns:a16="http://schemas.microsoft.com/office/drawing/2014/main" id="{F11224BE-77C0-4BA8-9D63-7BD6B8631C5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8" name="7 CuadroTexto">
          <a:extLst>
            <a:ext uri="{FF2B5EF4-FFF2-40B4-BE49-F238E27FC236}">
              <a16:creationId xmlns:a16="http://schemas.microsoft.com/office/drawing/2014/main" id="{5E4145F2-B091-4420-BB24-0849666D7BD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9" name="8 CuadroTexto">
          <a:extLst>
            <a:ext uri="{FF2B5EF4-FFF2-40B4-BE49-F238E27FC236}">
              <a16:creationId xmlns:a16="http://schemas.microsoft.com/office/drawing/2014/main" id="{E6AF6BE1-B6F4-41F9-BC31-B870E36A5EE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0" name="1 CuadroTexto">
          <a:extLst>
            <a:ext uri="{FF2B5EF4-FFF2-40B4-BE49-F238E27FC236}">
              <a16:creationId xmlns:a16="http://schemas.microsoft.com/office/drawing/2014/main" id="{709849AC-895F-4E43-B05E-4463E7C36C8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91" name="2 CuadroTexto">
          <a:extLst>
            <a:ext uri="{FF2B5EF4-FFF2-40B4-BE49-F238E27FC236}">
              <a16:creationId xmlns:a16="http://schemas.microsoft.com/office/drawing/2014/main" id="{7607C734-700D-470F-AAD3-BE829A6C90E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2" name="3 CuadroTexto">
          <a:extLst>
            <a:ext uri="{FF2B5EF4-FFF2-40B4-BE49-F238E27FC236}">
              <a16:creationId xmlns:a16="http://schemas.microsoft.com/office/drawing/2014/main" id="{1590C2CF-720C-45A0-B496-3D5CE064D3D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93" name="4 CuadroTexto">
          <a:extLst>
            <a:ext uri="{FF2B5EF4-FFF2-40B4-BE49-F238E27FC236}">
              <a16:creationId xmlns:a16="http://schemas.microsoft.com/office/drawing/2014/main" id="{CB1C663B-9D14-4B1C-B794-A77F6BE0601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94" name="6 CuadroTexto">
          <a:extLst>
            <a:ext uri="{FF2B5EF4-FFF2-40B4-BE49-F238E27FC236}">
              <a16:creationId xmlns:a16="http://schemas.microsoft.com/office/drawing/2014/main" id="{146BBF22-0EA8-4ACA-B892-6BCA6DA5389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795" name="8 CuadroTexto">
          <a:extLst>
            <a:ext uri="{FF2B5EF4-FFF2-40B4-BE49-F238E27FC236}">
              <a16:creationId xmlns:a16="http://schemas.microsoft.com/office/drawing/2014/main" id="{1AF07DB8-7E59-4132-9BC3-DB3BA64EF103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6" name="1 CuadroTexto">
          <a:extLst>
            <a:ext uri="{FF2B5EF4-FFF2-40B4-BE49-F238E27FC236}">
              <a16:creationId xmlns:a16="http://schemas.microsoft.com/office/drawing/2014/main" id="{AE607AE3-ECA0-4887-A377-E590F0446F5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97" name="2 CuadroTexto">
          <a:extLst>
            <a:ext uri="{FF2B5EF4-FFF2-40B4-BE49-F238E27FC236}">
              <a16:creationId xmlns:a16="http://schemas.microsoft.com/office/drawing/2014/main" id="{7C78FB48-B178-4F88-A51B-5F89AC63379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8" name="3 CuadroTexto">
          <a:extLst>
            <a:ext uri="{FF2B5EF4-FFF2-40B4-BE49-F238E27FC236}">
              <a16:creationId xmlns:a16="http://schemas.microsoft.com/office/drawing/2014/main" id="{EAC66300-0700-4695-9D4B-C31E800A145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99" name="4 CuadroTexto">
          <a:extLst>
            <a:ext uri="{FF2B5EF4-FFF2-40B4-BE49-F238E27FC236}">
              <a16:creationId xmlns:a16="http://schemas.microsoft.com/office/drawing/2014/main" id="{873093F3-C503-4758-87B7-AF7BC88C89B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0" name="5 CuadroTexto">
          <a:extLst>
            <a:ext uri="{FF2B5EF4-FFF2-40B4-BE49-F238E27FC236}">
              <a16:creationId xmlns:a16="http://schemas.microsoft.com/office/drawing/2014/main" id="{CDCDC494-36E3-4E6B-BC49-AF117E6F393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1" name="6 CuadroTexto">
          <a:extLst>
            <a:ext uri="{FF2B5EF4-FFF2-40B4-BE49-F238E27FC236}">
              <a16:creationId xmlns:a16="http://schemas.microsoft.com/office/drawing/2014/main" id="{625929B0-23C4-41E2-ABFD-1C8FB647A52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2" name="7 CuadroTexto">
          <a:extLst>
            <a:ext uri="{FF2B5EF4-FFF2-40B4-BE49-F238E27FC236}">
              <a16:creationId xmlns:a16="http://schemas.microsoft.com/office/drawing/2014/main" id="{A07371EA-C76F-4E30-9EEF-215B9C47525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3" name="8 CuadroTexto">
          <a:extLst>
            <a:ext uri="{FF2B5EF4-FFF2-40B4-BE49-F238E27FC236}">
              <a16:creationId xmlns:a16="http://schemas.microsoft.com/office/drawing/2014/main" id="{13563AC3-58D6-40E5-AA9F-62C26A355D6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4" name="1 CuadroTexto">
          <a:extLst>
            <a:ext uri="{FF2B5EF4-FFF2-40B4-BE49-F238E27FC236}">
              <a16:creationId xmlns:a16="http://schemas.microsoft.com/office/drawing/2014/main" id="{6A84E08F-0A07-43EA-914C-098908EDA72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5" name="2 CuadroTexto">
          <a:extLst>
            <a:ext uri="{FF2B5EF4-FFF2-40B4-BE49-F238E27FC236}">
              <a16:creationId xmlns:a16="http://schemas.microsoft.com/office/drawing/2014/main" id="{13A8D072-A1EA-4430-B70A-EDA840C32E4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6" name="3 CuadroTexto">
          <a:extLst>
            <a:ext uri="{FF2B5EF4-FFF2-40B4-BE49-F238E27FC236}">
              <a16:creationId xmlns:a16="http://schemas.microsoft.com/office/drawing/2014/main" id="{3E0D973A-EA0B-49E6-A564-C8BD293F966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7" name="4 CuadroTexto">
          <a:extLst>
            <a:ext uri="{FF2B5EF4-FFF2-40B4-BE49-F238E27FC236}">
              <a16:creationId xmlns:a16="http://schemas.microsoft.com/office/drawing/2014/main" id="{085057A7-44E2-4675-BDDC-411BCC457C6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8" name="6 CuadroTexto">
          <a:extLst>
            <a:ext uri="{FF2B5EF4-FFF2-40B4-BE49-F238E27FC236}">
              <a16:creationId xmlns:a16="http://schemas.microsoft.com/office/drawing/2014/main" id="{B2C0B2C2-1BB4-45DD-AEB9-315B1F04CEA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809" name="8 CuadroTexto">
          <a:extLst>
            <a:ext uri="{FF2B5EF4-FFF2-40B4-BE49-F238E27FC236}">
              <a16:creationId xmlns:a16="http://schemas.microsoft.com/office/drawing/2014/main" id="{4DD2D7F3-8D5C-495A-9BBC-CC5D4C8556D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0" name="1 CuadroTexto">
          <a:extLst>
            <a:ext uri="{FF2B5EF4-FFF2-40B4-BE49-F238E27FC236}">
              <a16:creationId xmlns:a16="http://schemas.microsoft.com/office/drawing/2014/main" id="{4A2E4318-0280-43B8-BB81-DCB613B13F8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1" name="2 CuadroTexto">
          <a:extLst>
            <a:ext uri="{FF2B5EF4-FFF2-40B4-BE49-F238E27FC236}">
              <a16:creationId xmlns:a16="http://schemas.microsoft.com/office/drawing/2014/main" id="{784F4970-4487-402D-BE01-FCC617A482B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2" name="3 CuadroTexto">
          <a:extLst>
            <a:ext uri="{FF2B5EF4-FFF2-40B4-BE49-F238E27FC236}">
              <a16:creationId xmlns:a16="http://schemas.microsoft.com/office/drawing/2014/main" id="{DA117ACD-68CE-4CC2-8FAD-9C58F32B39F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3" name="4 CuadroTexto">
          <a:extLst>
            <a:ext uri="{FF2B5EF4-FFF2-40B4-BE49-F238E27FC236}">
              <a16:creationId xmlns:a16="http://schemas.microsoft.com/office/drawing/2014/main" id="{1D2DD29D-2332-4CE9-A50D-36CB5F0BD27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4" name="5 CuadroTexto">
          <a:extLst>
            <a:ext uri="{FF2B5EF4-FFF2-40B4-BE49-F238E27FC236}">
              <a16:creationId xmlns:a16="http://schemas.microsoft.com/office/drawing/2014/main" id="{2E6CE695-996C-4BCB-8191-1AA06F6004D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5" name="6 CuadroTexto">
          <a:extLst>
            <a:ext uri="{FF2B5EF4-FFF2-40B4-BE49-F238E27FC236}">
              <a16:creationId xmlns:a16="http://schemas.microsoft.com/office/drawing/2014/main" id="{DFC9189F-5DB7-48D4-997D-E097B3BD95F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6" name="7 CuadroTexto">
          <a:extLst>
            <a:ext uri="{FF2B5EF4-FFF2-40B4-BE49-F238E27FC236}">
              <a16:creationId xmlns:a16="http://schemas.microsoft.com/office/drawing/2014/main" id="{848703C6-1677-48A8-8EA1-34F2CB7BEC3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7" name="8 CuadroTexto">
          <a:extLst>
            <a:ext uri="{FF2B5EF4-FFF2-40B4-BE49-F238E27FC236}">
              <a16:creationId xmlns:a16="http://schemas.microsoft.com/office/drawing/2014/main" id="{BB421F0D-E067-401F-9915-A9ECA04EA40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8" name="1 CuadroTexto">
          <a:extLst>
            <a:ext uri="{FF2B5EF4-FFF2-40B4-BE49-F238E27FC236}">
              <a16:creationId xmlns:a16="http://schemas.microsoft.com/office/drawing/2014/main" id="{A2BA0733-F6C4-4071-9722-A0C87AC1FFE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9" name="2 CuadroTexto">
          <a:extLst>
            <a:ext uri="{FF2B5EF4-FFF2-40B4-BE49-F238E27FC236}">
              <a16:creationId xmlns:a16="http://schemas.microsoft.com/office/drawing/2014/main" id="{1D9EEE59-0AD9-4913-8A72-043C0F49C41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0" name="3 CuadroTexto">
          <a:extLst>
            <a:ext uri="{FF2B5EF4-FFF2-40B4-BE49-F238E27FC236}">
              <a16:creationId xmlns:a16="http://schemas.microsoft.com/office/drawing/2014/main" id="{D6C37B8A-61BA-4803-83EF-EFEB526C975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1" name="4 CuadroTexto">
          <a:extLst>
            <a:ext uri="{FF2B5EF4-FFF2-40B4-BE49-F238E27FC236}">
              <a16:creationId xmlns:a16="http://schemas.microsoft.com/office/drawing/2014/main" id="{2AD7D841-DCC6-4BD5-A6B9-90EFDD19B29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2" name="5 CuadroTexto">
          <a:extLst>
            <a:ext uri="{FF2B5EF4-FFF2-40B4-BE49-F238E27FC236}">
              <a16:creationId xmlns:a16="http://schemas.microsoft.com/office/drawing/2014/main" id="{2DAB565E-F084-4EAD-931E-1622365591D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3" name="6 CuadroTexto">
          <a:extLst>
            <a:ext uri="{FF2B5EF4-FFF2-40B4-BE49-F238E27FC236}">
              <a16:creationId xmlns:a16="http://schemas.microsoft.com/office/drawing/2014/main" id="{DC03B4CC-023F-4CD8-9174-C2234EE12DD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824" name="8 CuadroTexto">
          <a:extLst>
            <a:ext uri="{FF2B5EF4-FFF2-40B4-BE49-F238E27FC236}">
              <a16:creationId xmlns:a16="http://schemas.microsoft.com/office/drawing/2014/main" id="{29853514-1B36-4604-8F40-624971696A2A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5" name="1 CuadroTexto">
          <a:extLst>
            <a:ext uri="{FF2B5EF4-FFF2-40B4-BE49-F238E27FC236}">
              <a16:creationId xmlns:a16="http://schemas.microsoft.com/office/drawing/2014/main" id="{8EF5CFDE-4CCF-4D21-A524-E19815A652C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26" name="2 CuadroTexto">
          <a:extLst>
            <a:ext uri="{FF2B5EF4-FFF2-40B4-BE49-F238E27FC236}">
              <a16:creationId xmlns:a16="http://schemas.microsoft.com/office/drawing/2014/main" id="{EC2CD653-3918-4468-9781-4EF273CF015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7" name="3 CuadroTexto">
          <a:extLst>
            <a:ext uri="{FF2B5EF4-FFF2-40B4-BE49-F238E27FC236}">
              <a16:creationId xmlns:a16="http://schemas.microsoft.com/office/drawing/2014/main" id="{E3833A16-BF3F-401F-891B-ABC9B622159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28" name="4 CuadroTexto">
          <a:extLst>
            <a:ext uri="{FF2B5EF4-FFF2-40B4-BE49-F238E27FC236}">
              <a16:creationId xmlns:a16="http://schemas.microsoft.com/office/drawing/2014/main" id="{4E0643F8-3237-42C3-AA29-90319628E49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9" name="5 CuadroTexto">
          <a:extLst>
            <a:ext uri="{FF2B5EF4-FFF2-40B4-BE49-F238E27FC236}">
              <a16:creationId xmlns:a16="http://schemas.microsoft.com/office/drawing/2014/main" id="{8E2B3300-75E6-4477-B881-D61B2EBD167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0" name="6 CuadroTexto">
          <a:extLst>
            <a:ext uri="{FF2B5EF4-FFF2-40B4-BE49-F238E27FC236}">
              <a16:creationId xmlns:a16="http://schemas.microsoft.com/office/drawing/2014/main" id="{2B32877D-D5BF-4A0E-BD38-F52192EDE31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1" name="7 CuadroTexto">
          <a:extLst>
            <a:ext uri="{FF2B5EF4-FFF2-40B4-BE49-F238E27FC236}">
              <a16:creationId xmlns:a16="http://schemas.microsoft.com/office/drawing/2014/main" id="{A15C67C7-1203-4B07-AA8F-42C798AAC96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2" name="8 CuadroTexto">
          <a:extLst>
            <a:ext uri="{FF2B5EF4-FFF2-40B4-BE49-F238E27FC236}">
              <a16:creationId xmlns:a16="http://schemas.microsoft.com/office/drawing/2014/main" id="{166A09D6-ADBB-458F-9BB9-1CD1DCB6977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3" name="1 CuadroTexto">
          <a:extLst>
            <a:ext uri="{FF2B5EF4-FFF2-40B4-BE49-F238E27FC236}">
              <a16:creationId xmlns:a16="http://schemas.microsoft.com/office/drawing/2014/main" id="{5B91257D-C240-440C-B6EB-1AEC8593CEF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4" name="2 CuadroTexto">
          <a:extLst>
            <a:ext uri="{FF2B5EF4-FFF2-40B4-BE49-F238E27FC236}">
              <a16:creationId xmlns:a16="http://schemas.microsoft.com/office/drawing/2014/main" id="{CC3375AF-9F8E-47BB-9905-F5488C7FA8E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5" name="3 CuadroTexto">
          <a:extLst>
            <a:ext uri="{FF2B5EF4-FFF2-40B4-BE49-F238E27FC236}">
              <a16:creationId xmlns:a16="http://schemas.microsoft.com/office/drawing/2014/main" id="{D2FDE0E4-B43B-43EB-8912-630EDD3B7F0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6" name="4 CuadroTexto">
          <a:extLst>
            <a:ext uri="{FF2B5EF4-FFF2-40B4-BE49-F238E27FC236}">
              <a16:creationId xmlns:a16="http://schemas.microsoft.com/office/drawing/2014/main" id="{A62BEB80-4019-4D81-89CD-3209789CA77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7" name="6 CuadroTexto">
          <a:extLst>
            <a:ext uri="{FF2B5EF4-FFF2-40B4-BE49-F238E27FC236}">
              <a16:creationId xmlns:a16="http://schemas.microsoft.com/office/drawing/2014/main" id="{CD8D4F82-7D39-4CDC-BD19-4F225BAB838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838" name="8 CuadroTexto">
          <a:extLst>
            <a:ext uri="{FF2B5EF4-FFF2-40B4-BE49-F238E27FC236}">
              <a16:creationId xmlns:a16="http://schemas.microsoft.com/office/drawing/2014/main" id="{223FAE3E-70B2-4F26-A75B-3CA9DBD9CBEF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9" name="1 CuadroTexto">
          <a:extLst>
            <a:ext uri="{FF2B5EF4-FFF2-40B4-BE49-F238E27FC236}">
              <a16:creationId xmlns:a16="http://schemas.microsoft.com/office/drawing/2014/main" id="{3E3ACC6B-6144-4310-8123-D56AAD67A02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0" name="2 CuadroTexto">
          <a:extLst>
            <a:ext uri="{FF2B5EF4-FFF2-40B4-BE49-F238E27FC236}">
              <a16:creationId xmlns:a16="http://schemas.microsoft.com/office/drawing/2014/main" id="{08DA6F77-E01E-45D8-843F-0ECB056D316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1" name="3 CuadroTexto">
          <a:extLst>
            <a:ext uri="{FF2B5EF4-FFF2-40B4-BE49-F238E27FC236}">
              <a16:creationId xmlns:a16="http://schemas.microsoft.com/office/drawing/2014/main" id="{4D8CAEFD-9929-477D-96A6-C7E6BD3446A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2" name="4 CuadroTexto">
          <a:extLst>
            <a:ext uri="{FF2B5EF4-FFF2-40B4-BE49-F238E27FC236}">
              <a16:creationId xmlns:a16="http://schemas.microsoft.com/office/drawing/2014/main" id="{3492D09E-6E99-42EE-96A6-7C9BFCCFE31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3" name="5 CuadroTexto">
          <a:extLst>
            <a:ext uri="{FF2B5EF4-FFF2-40B4-BE49-F238E27FC236}">
              <a16:creationId xmlns:a16="http://schemas.microsoft.com/office/drawing/2014/main" id="{A5CE5946-A6FA-427B-A7DD-8AB35612B53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4" name="6 CuadroTexto">
          <a:extLst>
            <a:ext uri="{FF2B5EF4-FFF2-40B4-BE49-F238E27FC236}">
              <a16:creationId xmlns:a16="http://schemas.microsoft.com/office/drawing/2014/main" id="{1B4C1687-BB24-47FD-9F8F-CF1B56B5772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5" name="7 CuadroTexto">
          <a:extLst>
            <a:ext uri="{FF2B5EF4-FFF2-40B4-BE49-F238E27FC236}">
              <a16:creationId xmlns:a16="http://schemas.microsoft.com/office/drawing/2014/main" id="{BF115620-EBC4-4DB4-98E3-8B4BD3BF41B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6" name="8 CuadroTexto">
          <a:extLst>
            <a:ext uri="{FF2B5EF4-FFF2-40B4-BE49-F238E27FC236}">
              <a16:creationId xmlns:a16="http://schemas.microsoft.com/office/drawing/2014/main" id="{4BCB01D3-F1E3-4C03-8765-88C5E5669E2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7" name="1 CuadroTexto">
          <a:extLst>
            <a:ext uri="{FF2B5EF4-FFF2-40B4-BE49-F238E27FC236}">
              <a16:creationId xmlns:a16="http://schemas.microsoft.com/office/drawing/2014/main" id="{3D3105B6-B24E-4700-8046-1D235251CD0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8" name="2 CuadroTexto">
          <a:extLst>
            <a:ext uri="{FF2B5EF4-FFF2-40B4-BE49-F238E27FC236}">
              <a16:creationId xmlns:a16="http://schemas.microsoft.com/office/drawing/2014/main" id="{7F520969-8082-4D94-BCCD-E9988840620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9" name="3 CuadroTexto">
          <a:extLst>
            <a:ext uri="{FF2B5EF4-FFF2-40B4-BE49-F238E27FC236}">
              <a16:creationId xmlns:a16="http://schemas.microsoft.com/office/drawing/2014/main" id="{91A5FE5B-E1BB-40E5-92E6-25EFD3CD87E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0" name="4 CuadroTexto">
          <a:extLst>
            <a:ext uri="{FF2B5EF4-FFF2-40B4-BE49-F238E27FC236}">
              <a16:creationId xmlns:a16="http://schemas.microsoft.com/office/drawing/2014/main" id="{3594C284-C33E-4DE2-988B-3771D08FF71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51" name="5 CuadroTexto">
          <a:extLst>
            <a:ext uri="{FF2B5EF4-FFF2-40B4-BE49-F238E27FC236}">
              <a16:creationId xmlns:a16="http://schemas.microsoft.com/office/drawing/2014/main" id="{683650E8-6C12-4D4A-B43D-47AF0059B93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2" name="6 CuadroTexto">
          <a:extLst>
            <a:ext uri="{FF2B5EF4-FFF2-40B4-BE49-F238E27FC236}">
              <a16:creationId xmlns:a16="http://schemas.microsoft.com/office/drawing/2014/main" id="{43AF9072-F2AE-49D9-987F-C5F1A1B1253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3" name="1 CuadroTexto">
          <a:extLst>
            <a:ext uri="{FF2B5EF4-FFF2-40B4-BE49-F238E27FC236}">
              <a16:creationId xmlns:a16="http://schemas.microsoft.com/office/drawing/2014/main" id="{688D0F7B-A857-49B8-AE9F-1B2989E80C5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54" name="2 CuadroTexto">
          <a:extLst>
            <a:ext uri="{FF2B5EF4-FFF2-40B4-BE49-F238E27FC236}">
              <a16:creationId xmlns:a16="http://schemas.microsoft.com/office/drawing/2014/main" id="{ED889A37-8A19-4858-8B67-D9BB6419A0A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5" name="3 CuadroTexto">
          <a:extLst>
            <a:ext uri="{FF2B5EF4-FFF2-40B4-BE49-F238E27FC236}">
              <a16:creationId xmlns:a16="http://schemas.microsoft.com/office/drawing/2014/main" id="{AC5CCB05-49DE-4C7B-87D3-019C62FC269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56" name="4 CuadroTexto">
          <a:extLst>
            <a:ext uri="{FF2B5EF4-FFF2-40B4-BE49-F238E27FC236}">
              <a16:creationId xmlns:a16="http://schemas.microsoft.com/office/drawing/2014/main" id="{B8D99059-EB85-4E2F-89AB-482A30A5DE4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7" name="5 CuadroTexto">
          <a:extLst>
            <a:ext uri="{FF2B5EF4-FFF2-40B4-BE49-F238E27FC236}">
              <a16:creationId xmlns:a16="http://schemas.microsoft.com/office/drawing/2014/main" id="{FE8DA188-E0DA-41CF-8032-EC9EE9907B0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58" name="6 CuadroTexto">
          <a:extLst>
            <a:ext uri="{FF2B5EF4-FFF2-40B4-BE49-F238E27FC236}">
              <a16:creationId xmlns:a16="http://schemas.microsoft.com/office/drawing/2014/main" id="{C3134041-106E-4098-97A4-4856D124300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9" name="7 CuadroTexto">
          <a:extLst>
            <a:ext uri="{FF2B5EF4-FFF2-40B4-BE49-F238E27FC236}">
              <a16:creationId xmlns:a16="http://schemas.microsoft.com/office/drawing/2014/main" id="{04054DC7-28FC-433A-8078-7117FBE9766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0" name="8 CuadroTexto">
          <a:extLst>
            <a:ext uri="{FF2B5EF4-FFF2-40B4-BE49-F238E27FC236}">
              <a16:creationId xmlns:a16="http://schemas.microsoft.com/office/drawing/2014/main" id="{0A1F6452-A46C-4105-9CF3-475963933F7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1" name="1 CuadroTexto">
          <a:extLst>
            <a:ext uri="{FF2B5EF4-FFF2-40B4-BE49-F238E27FC236}">
              <a16:creationId xmlns:a16="http://schemas.microsoft.com/office/drawing/2014/main" id="{279D060D-CE42-4F15-BAC2-85ADAF86A46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2" name="2 CuadroTexto">
          <a:extLst>
            <a:ext uri="{FF2B5EF4-FFF2-40B4-BE49-F238E27FC236}">
              <a16:creationId xmlns:a16="http://schemas.microsoft.com/office/drawing/2014/main" id="{449C929C-199C-4F08-86EB-EAF2C3F2806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3" name="3 CuadroTexto">
          <a:extLst>
            <a:ext uri="{FF2B5EF4-FFF2-40B4-BE49-F238E27FC236}">
              <a16:creationId xmlns:a16="http://schemas.microsoft.com/office/drawing/2014/main" id="{6BF07ABE-3610-42F3-8411-271E54C9F6B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4" name="4 CuadroTexto">
          <a:extLst>
            <a:ext uri="{FF2B5EF4-FFF2-40B4-BE49-F238E27FC236}">
              <a16:creationId xmlns:a16="http://schemas.microsoft.com/office/drawing/2014/main" id="{B7804C74-5081-43BF-9BCF-5905DB3A973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5" name="6 CuadroTexto">
          <a:extLst>
            <a:ext uri="{FF2B5EF4-FFF2-40B4-BE49-F238E27FC236}">
              <a16:creationId xmlns:a16="http://schemas.microsoft.com/office/drawing/2014/main" id="{1F1AF371-4544-4417-A7C0-87C34C5B6CF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866" name="8 CuadroTexto">
          <a:extLst>
            <a:ext uri="{FF2B5EF4-FFF2-40B4-BE49-F238E27FC236}">
              <a16:creationId xmlns:a16="http://schemas.microsoft.com/office/drawing/2014/main" id="{091A9DE4-C9D8-49EA-AB55-224F5DE9B2D3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7" name="1 CuadroTexto">
          <a:extLst>
            <a:ext uri="{FF2B5EF4-FFF2-40B4-BE49-F238E27FC236}">
              <a16:creationId xmlns:a16="http://schemas.microsoft.com/office/drawing/2014/main" id="{AAB6FB31-2BBA-4639-A75C-986816D56A0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68" name="2 CuadroTexto">
          <a:extLst>
            <a:ext uri="{FF2B5EF4-FFF2-40B4-BE49-F238E27FC236}">
              <a16:creationId xmlns:a16="http://schemas.microsoft.com/office/drawing/2014/main" id="{2043EFEB-E032-4916-B4D1-A59D95D6F5C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9" name="3 CuadroTexto">
          <a:extLst>
            <a:ext uri="{FF2B5EF4-FFF2-40B4-BE49-F238E27FC236}">
              <a16:creationId xmlns:a16="http://schemas.microsoft.com/office/drawing/2014/main" id="{B30EB833-6878-4BE8-8E0B-B38129DF9F4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0" name="4 CuadroTexto">
          <a:extLst>
            <a:ext uri="{FF2B5EF4-FFF2-40B4-BE49-F238E27FC236}">
              <a16:creationId xmlns:a16="http://schemas.microsoft.com/office/drawing/2014/main" id="{7B1B8C72-6CE9-46AC-8C13-B1B91331B53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1" name="5 CuadroTexto">
          <a:extLst>
            <a:ext uri="{FF2B5EF4-FFF2-40B4-BE49-F238E27FC236}">
              <a16:creationId xmlns:a16="http://schemas.microsoft.com/office/drawing/2014/main" id="{B2EC26D1-7DF2-4C40-882B-0CF96F879E0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2" name="6 CuadroTexto">
          <a:extLst>
            <a:ext uri="{FF2B5EF4-FFF2-40B4-BE49-F238E27FC236}">
              <a16:creationId xmlns:a16="http://schemas.microsoft.com/office/drawing/2014/main" id="{C6747E38-5288-4782-A317-927D62F7E5F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3" name="7 CuadroTexto">
          <a:extLst>
            <a:ext uri="{FF2B5EF4-FFF2-40B4-BE49-F238E27FC236}">
              <a16:creationId xmlns:a16="http://schemas.microsoft.com/office/drawing/2014/main" id="{6A794F30-DFDD-4E70-86FB-09005B9486C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4" name="8 CuadroTexto">
          <a:extLst>
            <a:ext uri="{FF2B5EF4-FFF2-40B4-BE49-F238E27FC236}">
              <a16:creationId xmlns:a16="http://schemas.microsoft.com/office/drawing/2014/main" id="{D46AF691-815E-4911-9D36-D9481AA86CE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5" name="1 CuadroTexto">
          <a:extLst>
            <a:ext uri="{FF2B5EF4-FFF2-40B4-BE49-F238E27FC236}">
              <a16:creationId xmlns:a16="http://schemas.microsoft.com/office/drawing/2014/main" id="{6C6E79F9-8D61-4BC8-86E9-2CAB79AF1A8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6" name="2 CuadroTexto">
          <a:extLst>
            <a:ext uri="{FF2B5EF4-FFF2-40B4-BE49-F238E27FC236}">
              <a16:creationId xmlns:a16="http://schemas.microsoft.com/office/drawing/2014/main" id="{C11EC5B2-7831-4AEA-8772-F28541C8A0A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7" name="3 CuadroTexto">
          <a:extLst>
            <a:ext uri="{FF2B5EF4-FFF2-40B4-BE49-F238E27FC236}">
              <a16:creationId xmlns:a16="http://schemas.microsoft.com/office/drawing/2014/main" id="{A62D1CF3-D3B0-4202-AF22-EFE929C4365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8" name="4 CuadroTexto">
          <a:extLst>
            <a:ext uri="{FF2B5EF4-FFF2-40B4-BE49-F238E27FC236}">
              <a16:creationId xmlns:a16="http://schemas.microsoft.com/office/drawing/2014/main" id="{C6B8F7B0-49FF-4EBF-9E6A-55A47D2C4E2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9" name="5 CuadroTexto">
          <a:extLst>
            <a:ext uri="{FF2B5EF4-FFF2-40B4-BE49-F238E27FC236}">
              <a16:creationId xmlns:a16="http://schemas.microsoft.com/office/drawing/2014/main" id="{3E41C120-48A8-4253-B276-46307EBF6F9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80" name="6 CuadroTexto">
          <a:extLst>
            <a:ext uri="{FF2B5EF4-FFF2-40B4-BE49-F238E27FC236}">
              <a16:creationId xmlns:a16="http://schemas.microsoft.com/office/drawing/2014/main" id="{61C68730-77F5-4ED3-896D-7EDAF970740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881" name="8 CuadroTexto">
          <a:extLst>
            <a:ext uri="{FF2B5EF4-FFF2-40B4-BE49-F238E27FC236}">
              <a16:creationId xmlns:a16="http://schemas.microsoft.com/office/drawing/2014/main" id="{58902955-1A4E-4503-95C9-96FBA2FF7EA9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2" name="1 CuadroTexto">
          <a:extLst>
            <a:ext uri="{FF2B5EF4-FFF2-40B4-BE49-F238E27FC236}">
              <a16:creationId xmlns:a16="http://schemas.microsoft.com/office/drawing/2014/main" id="{B73FC24A-5619-4B11-AFB2-9E2D8672AB6C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3" name="2 CuadroTexto">
          <a:extLst>
            <a:ext uri="{FF2B5EF4-FFF2-40B4-BE49-F238E27FC236}">
              <a16:creationId xmlns:a16="http://schemas.microsoft.com/office/drawing/2014/main" id="{7057EAF7-B39A-4FA6-9D83-7A2AF4083C5A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4" name="3 CuadroTexto">
          <a:extLst>
            <a:ext uri="{FF2B5EF4-FFF2-40B4-BE49-F238E27FC236}">
              <a16:creationId xmlns:a16="http://schemas.microsoft.com/office/drawing/2014/main" id="{653A01AA-4CD1-414E-9233-BB03984E88CF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5" name="4 CuadroTexto">
          <a:extLst>
            <a:ext uri="{FF2B5EF4-FFF2-40B4-BE49-F238E27FC236}">
              <a16:creationId xmlns:a16="http://schemas.microsoft.com/office/drawing/2014/main" id="{CF938301-6CEE-475E-812F-D8F4FD2F62F7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6" name="5 CuadroTexto">
          <a:extLst>
            <a:ext uri="{FF2B5EF4-FFF2-40B4-BE49-F238E27FC236}">
              <a16:creationId xmlns:a16="http://schemas.microsoft.com/office/drawing/2014/main" id="{992256BF-EFDD-440C-ACED-6D37480C6829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7" name="6 CuadroTexto">
          <a:extLst>
            <a:ext uri="{FF2B5EF4-FFF2-40B4-BE49-F238E27FC236}">
              <a16:creationId xmlns:a16="http://schemas.microsoft.com/office/drawing/2014/main" id="{DA32FB88-F252-45A1-BFB7-9D43359CADC6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8" name="7 CuadroTexto">
          <a:extLst>
            <a:ext uri="{FF2B5EF4-FFF2-40B4-BE49-F238E27FC236}">
              <a16:creationId xmlns:a16="http://schemas.microsoft.com/office/drawing/2014/main" id="{C30824CB-069B-4D88-86DE-BC6A24067262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9" name="8 CuadroTexto">
          <a:extLst>
            <a:ext uri="{FF2B5EF4-FFF2-40B4-BE49-F238E27FC236}">
              <a16:creationId xmlns:a16="http://schemas.microsoft.com/office/drawing/2014/main" id="{9FDE5004-00DE-42B9-B687-B39D0A29C31B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90" name="1 CuadroTexto">
          <a:extLst>
            <a:ext uri="{FF2B5EF4-FFF2-40B4-BE49-F238E27FC236}">
              <a16:creationId xmlns:a16="http://schemas.microsoft.com/office/drawing/2014/main" id="{377287DD-8CA9-436F-821E-625D837092CC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91" name="2 CuadroTexto">
          <a:extLst>
            <a:ext uri="{FF2B5EF4-FFF2-40B4-BE49-F238E27FC236}">
              <a16:creationId xmlns:a16="http://schemas.microsoft.com/office/drawing/2014/main" id="{B2B72F58-443B-4444-A777-A753CF7306DE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92" name="3 CuadroTexto">
          <a:extLst>
            <a:ext uri="{FF2B5EF4-FFF2-40B4-BE49-F238E27FC236}">
              <a16:creationId xmlns:a16="http://schemas.microsoft.com/office/drawing/2014/main" id="{1B5DE9BF-AAB6-4EA7-B7D7-28E680113977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93" name="4 CuadroTexto">
          <a:extLst>
            <a:ext uri="{FF2B5EF4-FFF2-40B4-BE49-F238E27FC236}">
              <a16:creationId xmlns:a16="http://schemas.microsoft.com/office/drawing/2014/main" id="{66171C59-4883-4554-8374-4B9A129D37B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94" name="6 CuadroTexto">
          <a:extLst>
            <a:ext uri="{FF2B5EF4-FFF2-40B4-BE49-F238E27FC236}">
              <a16:creationId xmlns:a16="http://schemas.microsoft.com/office/drawing/2014/main" id="{0EEC5F93-5D8C-42F0-918F-D0228874AC82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895" name="8 CuadroTexto">
          <a:extLst>
            <a:ext uri="{FF2B5EF4-FFF2-40B4-BE49-F238E27FC236}">
              <a16:creationId xmlns:a16="http://schemas.microsoft.com/office/drawing/2014/main" id="{9AEC317E-B8C6-410C-ABAD-60BB2E33CB2F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96" name="1 CuadroTexto">
          <a:extLst>
            <a:ext uri="{FF2B5EF4-FFF2-40B4-BE49-F238E27FC236}">
              <a16:creationId xmlns:a16="http://schemas.microsoft.com/office/drawing/2014/main" id="{FA2F64B4-9226-42E5-8037-35C98E66AB5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97" name="2 CuadroTexto">
          <a:extLst>
            <a:ext uri="{FF2B5EF4-FFF2-40B4-BE49-F238E27FC236}">
              <a16:creationId xmlns:a16="http://schemas.microsoft.com/office/drawing/2014/main" id="{379D3B41-E480-4F32-83C0-AE9E819B6D2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98" name="3 CuadroTexto">
          <a:extLst>
            <a:ext uri="{FF2B5EF4-FFF2-40B4-BE49-F238E27FC236}">
              <a16:creationId xmlns:a16="http://schemas.microsoft.com/office/drawing/2014/main" id="{3E7F35BF-F333-4928-B284-BB13C7591C6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99" name="4 CuadroTexto">
          <a:extLst>
            <a:ext uri="{FF2B5EF4-FFF2-40B4-BE49-F238E27FC236}">
              <a16:creationId xmlns:a16="http://schemas.microsoft.com/office/drawing/2014/main" id="{F641C908-555D-48F8-88D0-192995FA821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0" name="5 CuadroTexto">
          <a:extLst>
            <a:ext uri="{FF2B5EF4-FFF2-40B4-BE49-F238E27FC236}">
              <a16:creationId xmlns:a16="http://schemas.microsoft.com/office/drawing/2014/main" id="{8CA7410A-0797-48DB-8961-D20F9D6647C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1" name="6 CuadroTexto">
          <a:extLst>
            <a:ext uri="{FF2B5EF4-FFF2-40B4-BE49-F238E27FC236}">
              <a16:creationId xmlns:a16="http://schemas.microsoft.com/office/drawing/2014/main" id="{3720AEA8-1B0D-4D40-B8E3-A3BDCE9AA47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2" name="7 CuadroTexto">
          <a:extLst>
            <a:ext uri="{FF2B5EF4-FFF2-40B4-BE49-F238E27FC236}">
              <a16:creationId xmlns:a16="http://schemas.microsoft.com/office/drawing/2014/main" id="{70BC1B84-AC81-48EB-A48B-2F3C918006B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3" name="8 CuadroTexto">
          <a:extLst>
            <a:ext uri="{FF2B5EF4-FFF2-40B4-BE49-F238E27FC236}">
              <a16:creationId xmlns:a16="http://schemas.microsoft.com/office/drawing/2014/main" id="{6828D692-A64B-484F-822F-83F92E35250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4" name="1 CuadroTexto">
          <a:extLst>
            <a:ext uri="{FF2B5EF4-FFF2-40B4-BE49-F238E27FC236}">
              <a16:creationId xmlns:a16="http://schemas.microsoft.com/office/drawing/2014/main" id="{555312F6-FBFD-43E2-8EA1-04613B943F5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5" name="2 CuadroTexto">
          <a:extLst>
            <a:ext uri="{FF2B5EF4-FFF2-40B4-BE49-F238E27FC236}">
              <a16:creationId xmlns:a16="http://schemas.microsoft.com/office/drawing/2014/main" id="{3281A486-D382-452A-B774-8A6134E2243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6" name="3 CuadroTexto">
          <a:extLst>
            <a:ext uri="{FF2B5EF4-FFF2-40B4-BE49-F238E27FC236}">
              <a16:creationId xmlns:a16="http://schemas.microsoft.com/office/drawing/2014/main" id="{F0FD2F60-8DDD-4E75-BCE6-FFB48C2865C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7" name="4 CuadroTexto">
          <a:extLst>
            <a:ext uri="{FF2B5EF4-FFF2-40B4-BE49-F238E27FC236}">
              <a16:creationId xmlns:a16="http://schemas.microsoft.com/office/drawing/2014/main" id="{513C2B9B-D58D-46AF-BBFE-D864EF0909E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8" name="6 CuadroTexto">
          <a:extLst>
            <a:ext uri="{FF2B5EF4-FFF2-40B4-BE49-F238E27FC236}">
              <a16:creationId xmlns:a16="http://schemas.microsoft.com/office/drawing/2014/main" id="{99D3ABD9-4388-4587-A3A2-CFD4BA0D3EC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909" name="8 CuadroTexto">
          <a:extLst>
            <a:ext uri="{FF2B5EF4-FFF2-40B4-BE49-F238E27FC236}">
              <a16:creationId xmlns:a16="http://schemas.microsoft.com/office/drawing/2014/main" id="{099FB5FF-A667-4E2B-9683-D178474AB8FD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0" name="1 CuadroTexto">
          <a:extLst>
            <a:ext uri="{FF2B5EF4-FFF2-40B4-BE49-F238E27FC236}">
              <a16:creationId xmlns:a16="http://schemas.microsoft.com/office/drawing/2014/main" id="{26899C6C-0077-482B-BCD2-3AC5A934621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1" name="2 CuadroTexto">
          <a:extLst>
            <a:ext uri="{FF2B5EF4-FFF2-40B4-BE49-F238E27FC236}">
              <a16:creationId xmlns:a16="http://schemas.microsoft.com/office/drawing/2014/main" id="{7F12594E-2B53-4482-A0BE-23EF543253D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2" name="3 CuadroTexto">
          <a:extLst>
            <a:ext uri="{FF2B5EF4-FFF2-40B4-BE49-F238E27FC236}">
              <a16:creationId xmlns:a16="http://schemas.microsoft.com/office/drawing/2014/main" id="{481147C6-8339-4437-A5E0-768630666A2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3" name="4 CuadroTexto">
          <a:extLst>
            <a:ext uri="{FF2B5EF4-FFF2-40B4-BE49-F238E27FC236}">
              <a16:creationId xmlns:a16="http://schemas.microsoft.com/office/drawing/2014/main" id="{F9EA2067-EC92-4D34-98DF-D01260B4346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4" name="5 CuadroTexto">
          <a:extLst>
            <a:ext uri="{FF2B5EF4-FFF2-40B4-BE49-F238E27FC236}">
              <a16:creationId xmlns:a16="http://schemas.microsoft.com/office/drawing/2014/main" id="{0A710890-9E48-4682-B568-5A36CF06D40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5" name="6 CuadroTexto">
          <a:extLst>
            <a:ext uri="{FF2B5EF4-FFF2-40B4-BE49-F238E27FC236}">
              <a16:creationId xmlns:a16="http://schemas.microsoft.com/office/drawing/2014/main" id="{F8557B05-4BB2-448F-A9ED-DB77D8A83CF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6" name="7 CuadroTexto">
          <a:extLst>
            <a:ext uri="{FF2B5EF4-FFF2-40B4-BE49-F238E27FC236}">
              <a16:creationId xmlns:a16="http://schemas.microsoft.com/office/drawing/2014/main" id="{D9A2E905-C757-49B3-9DFA-84A3D9B6F19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7" name="8 CuadroTexto">
          <a:extLst>
            <a:ext uri="{FF2B5EF4-FFF2-40B4-BE49-F238E27FC236}">
              <a16:creationId xmlns:a16="http://schemas.microsoft.com/office/drawing/2014/main" id="{AF5A780C-AB89-40A6-9758-D2EE8595DF1D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8" name="1 CuadroTexto">
          <a:extLst>
            <a:ext uri="{FF2B5EF4-FFF2-40B4-BE49-F238E27FC236}">
              <a16:creationId xmlns:a16="http://schemas.microsoft.com/office/drawing/2014/main" id="{0B38FE93-0C46-42BE-BEBF-923275C2C0B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9" name="2 CuadroTexto">
          <a:extLst>
            <a:ext uri="{FF2B5EF4-FFF2-40B4-BE49-F238E27FC236}">
              <a16:creationId xmlns:a16="http://schemas.microsoft.com/office/drawing/2014/main" id="{9CE25D14-42EB-430D-8BE6-9758E85148F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0" name="3 CuadroTexto">
          <a:extLst>
            <a:ext uri="{FF2B5EF4-FFF2-40B4-BE49-F238E27FC236}">
              <a16:creationId xmlns:a16="http://schemas.microsoft.com/office/drawing/2014/main" id="{ABD5FDF3-F5FB-4EE4-904B-F1DB3A96CEB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21" name="4 CuadroTexto">
          <a:extLst>
            <a:ext uri="{FF2B5EF4-FFF2-40B4-BE49-F238E27FC236}">
              <a16:creationId xmlns:a16="http://schemas.microsoft.com/office/drawing/2014/main" id="{24A791CB-E315-45C6-B17F-FCF74F2B4BE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22" name="6 CuadroTexto">
          <a:extLst>
            <a:ext uri="{FF2B5EF4-FFF2-40B4-BE49-F238E27FC236}">
              <a16:creationId xmlns:a16="http://schemas.microsoft.com/office/drawing/2014/main" id="{AC0D4852-F93E-45A4-9523-65E7B8EE10E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923" name="8 CuadroTexto">
          <a:extLst>
            <a:ext uri="{FF2B5EF4-FFF2-40B4-BE49-F238E27FC236}">
              <a16:creationId xmlns:a16="http://schemas.microsoft.com/office/drawing/2014/main" id="{D3CDAAE9-1A0A-426F-B05D-DC064BEF7E24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4" name="1 CuadroTexto">
          <a:extLst>
            <a:ext uri="{FF2B5EF4-FFF2-40B4-BE49-F238E27FC236}">
              <a16:creationId xmlns:a16="http://schemas.microsoft.com/office/drawing/2014/main" id="{35457F3E-B80A-41FA-87C5-1A92A3AE809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5" name="2 CuadroTexto">
          <a:extLst>
            <a:ext uri="{FF2B5EF4-FFF2-40B4-BE49-F238E27FC236}">
              <a16:creationId xmlns:a16="http://schemas.microsoft.com/office/drawing/2014/main" id="{32E92E1E-C4C5-43C8-BD81-85C09D68680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6" name="3 CuadroTexto">
          <a:extLst>
            <a:ext uri="{FF2B5EF4-FFF2-40B4-BE49-F238E27FC236}">
              <a16:creationId xmlns:a16="http://schemas.microsoft.com/office/drawing/2014/main" id="{EF443659-5C50-4D49-AEFD-599BF4DD891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7" name="4 CuadroTexto">
          <a:extLst>
            <a:ext uri="{FF2B5EF4-FFF2-40B4-BE49-F238E27FC236}">
              <a16:creationId xmlns:a16="http://schemas.microsoft.com/office/drawing/2014/main" id="{B21C6539-466C-45EC-89BE-28FCF79CCF5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8" name="5 CuadroTexto">
          <a:extLst>
            <a:ext uri="{FF2B5EF4-FFF2-40B4-BE49-F238E27FC236}">
              <a16:creationId xmlns:a16="http://schemas.microsoft.com/office/drawing/2014/main" id="{9A6F7B53-BADF-4C4C-A35E-22B36F66D37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9" name="6 CuadroTexto">
          <a:extLst>
            <a:ext uri="{FF2B5EF4-FFF2-40B4-BE49-F238E27FC236}">
              <a16:creationId xmlns:a16="http://schemas.microsoft.com/office/drawing/2014/main" id="{76B8E4B9-27BD-46EA-9DA1-37AE305E973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0" name="7 CuadroTexto">
          <a:extLst>
            <a:ext uri="{FF2B5EF4-FFF2-40B4-BE49-F238E27FC236}">
              <a16:creationId xmlns:a16="http://schemas.microsoft.com/office/drawing/2014/main" id="{36141610-42B3-4BCE-B0F4-31A4B920D1D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1" name="8 CuadroTexto">
          <a:extLst>
            <a:ext uri="{FF2B5EF4-FFF2-40B4-BE49-F238E27FC236}">
              <a16:creationId xmlns:a16="http://schemas.microsoft.com/office/drawing/2014/main" id="{489219D4-8621-4418-9F06-2FD2358C461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2" name="1 CuadroTexto">
          <a:extLst>
            <a:ext uri="{FF2B5EF4-FFF2-40B4-BE49-F238E27FC236}">
              <a16:creationId xmlns:a16="http://schemas.microsoft.com/office/drawing/2014/main" id="{F0A8FE91-DF36-457D-B0B0-66D6D62B68A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3" name="2 CuadroTexto">
          <a:extLst>
            <a:ext uri="{FF2B5EF4-FFF2-40B4-BE49-F238E27FC236}">
              <a16:creationId xmlns:a16="http://schemas.microsoft.com/office/drawing/2014/main" id="{2179D8DC-0756-457A-8F6B-D4785DAAF0B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4" name="3 CuadroTexto">
          <a:extLst>
            <a:ext uri="{FF2B5EF4-FFF2-40B4-BE49-F238E27FC236}">
              <a16:creationId xmlns:a16="http://schemas.microsoft.com/office/drawing/2014/main" id="{71198767-3160-4AFA-BA14-82B7E81582C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5" name="4 CuadroTexto">
          <a:extLst>
            <a:ext uri="{FF2B5EF4-FFF2-40B4-BE49-F238E27FC236}">
              <a16:creationId xmlns:a16="http://schemas.microsoft.com/office/drawing/2014/main" id="{78894E52-67C5-438F-BDA8-E662138679C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6" name="5 CuadroTexto">
          <a:extLst>
            <a:ext uri="{FF2B5EF4-FFF2-40B4-BE49-F238E27FC236}">
              <a16:creationId xmlns:a16="http://schemas.microsoft.com/office/drawing/2014/main" id="{74658DF8-2F13-43D2-A221-CB119C8C524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7" name="6 CuadroTexto">
          <a:extLst>
            <a:ext uri="{FF2B5EF4-FFF2-40B4-BE49-F238E27FC236}">
              <a16:creationId xmlns:a16="http://schemas.microsoft.com/office/drawing/2014/main" id="{F6C1CAFE-B0E2-44E4-B6BC-A424DFB4DFF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938" name="8 CuadroTexto">
          <a:extLst>
            <a:ext uri="{FF2B5EF4-FFF2-40B4-BE49-F238E27FC236}">
              <a16:creationId xmlns:a16="http://schemas.microsoft.com/office/drawing/2014/main" id="{BA69FF85-2C4F-429B-8477-2F09E8ACE2CE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39" name="1 CuadroTexto">
          <a:extLst>
            <a:ext uri="{FF2B5EF4-FFF2-40B4-BE49-F238E27FC236}">
              <a16:creationId xmlns:a16="http://schemas.microsoft.com/office/drawing/2014/main" id="{68F53C0C-88FE-4051-B89C-1FD8A98FACF1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0" name="2 CuadroTexto">
          <a:extLst>
            <a:ext uri="{FF2B5EF4-FFF2-40B4-BE49-F238E27FC236}">
              <a16:creationId xmlns:a16="http://schemas.microsoft.com/office/drawing/2014/main" id="{5F10470F-2740-44D8-88AC-F2C9AD7C72B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1" name="3 CuadroTexto">
          <a:extLst>
            <a:ext uri="{FF2B5EF4-FFF2-40B4-BE49-F238E27FC236}">
              <a16:creationId xmlns:a16="http://schemas.microsoft.com/office/drawing/2014/main" id="{8DF72AE8-8837-4619-B1BC-91C786336BAE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2" name="4 CuadroTexto">
          <a:extLst>
            <a:ext uri="{FF2B5EF4-FFF2-40B4-BE49-F238E27FC236}">
              <a16:creationId xmlns:a16="http://schemas.microsoft.com/office/drawing/2014/main" id="{705DDF6A-F837-4DA9-8D23-155F2102AEFE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3" name="5 CuadroTexto">
          <a:extLst>
            <a:ext uri="{FF2B5EF4-FFF2-40B4-BE49-F238E27FC236}">
              <a16:creationId xmlns:a16="http://schemas.microsoft.com/office/drawing/2014/main" id="{79CD8518-E315-40A2-9AB5-2C969D658FB6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4" name="6 CuadroTexto">
          <a:extLst>
            <a:ext uri="{FF2B5EF4-FFF2-40B4-BE49-F238E27FC236}">
              <a16:creationId xmlns:a16="http://schemas.microsoft.com/office/drawing/2014/main" id="{6B3532E1-B2F5-437C-B5B2-9C06F29F519B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5" name="7 CuadroTexto">
          <a:extLst>
            <a:ext uri="{FF2B5EF4-FFF2-40B4-BE49-F238E27FC236}">
              <a16:creationId xmlns:a16="http://schemas.microsoft.com/office/drawing/2014/main" id="{AADE9B5D-3A03-43FA-A4C5-9D6A27CBBE02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6" name="8 CuadroTexto">
          <a:extLst>
            <a:ext uri="{FF2B5EF4-FFF2-40B4-BE49-F238E27FC236}">
              <a16:creationId xmlns:a16="http://schemas.microsoft.com/office/drawing/2014/main" id="{37799179-0C40-4656-B860-C28B3710034A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7" name="1 CuadroTexto">
          <a:extLst>
            <a:ext uri="{FF2B5EF4-FFF2-40B4-BE49-F238E27FC236}">
              <a16:creationId xmlns:a16="http://schemas.microsoft.com/office/drawing/2014/main" id="{CCAFE60F-7DCB-4ED9-9EF1-0367A65744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8" name="2 CuadroTexto">
          <a:extLst>
            <a:ext uri="{FF2B5EF4-FFF2-40B4-BE49-F238E27FC236}">
              <a16:creationId xmlns:a16="http://schemas.microsoft.com/office/drawing/2014/main" id="{4374C5CC-5782-4EA1-9C95-732F681262C8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9" name="3 CuadroTexto">
          <a:extLst>
            <a:ext uri="{FF2B5EF4-FFF2-40B4-BE49-F238E27FC236}">
              <a16:creationId xmlns:a16="http://schemas.microsoft.com/office/drawing/2014/main" id="{5B167F07-48B3-4CCD-88B1-F59F95F47645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50" name="4 CuadroTexto">
          <a:extLst>
            <a:ext uri="{FF2B5EF4-FFF2-40B4-BE49-F238E27FC236}">
              <a16:creationId xmlns:a16="http://schemas.microsoft.com/office/drawing/2014/main" id="{F793F173-2DBB-43FD-B529-4086EF9DC6EC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51" name="6 CuadroTexto">
          <a:extLst>
            <a:ext uri="{FF2B5EF4-FFF2-40B4-BE49-F238E27FC236}">
              <a16:creationId xmlns:a16="http://schemas.microsoft.com/office/drawing/2014/main" id="{07FF8DB8-3A9D-4799-928D-220DECD44BED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952" name="8 CuadroTexto">
          <a:extLst>
            <a:ext uri="{FF2B5EF4-FFF2-40B4-BE49-F238E27FC236}">
              <a16:creationId xmlns:a16="http://schemas.microsoft.com/office/drawing/2014/main" id="{F59A1303-7B66-4781-9998-776BFD3D349C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3" name="1 CuadroTexto">
          <a:extLst>
            <a:ext uri="{FF2B5EF4-FFF2-40B4-BE49-F238E27FC236}">
              <a16:creationId xmlns:a16="http://schemas.microsoft.com/office/drawing/2014/main" id="{2B261C43-AA62-486E-B469-041E47DA0D8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54" name="2 CuadroTexto">
          <a:extLst>
            <a:ext uri="{FF2B5EF4-FFF2-40B4-BE49-F238E27FC236}">
              <a16:creationId xmlns:a16="http://schemas.microsoft.com/office/drawing/2014/main" id="{565AB0F5-4369-4064-B668-BB4294BC4A2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5" name="3 CuadroTexto">
          <a:extLst>
            <a:ext uri="{FF2B5EF4-FFF2-40B4-BE49-F238E27FC236}">
              <a16:creationId xmlns:a16="http://schemas.microsoft.com/office/drawing/2014/main" id="{88D43762-7A0A-42C9-B1DC-090E5F6C595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56" name="4 CuadroTexto">
          <a:extLst>
            <a:ext uri="{FF2B5EF4-FFF2-40B4-BE49-F238E27FC236}">
              <a16:creationId xmlns:a16="http://schemas.microsoft.com/office/drawing/2014/main" id="{D2040820-5A8F-4AB3-956D-2591222892D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7" name="5 CuadroTexto">
          <a:extLst>
            <a:ext uri="{FF2B5EF4-FFF2-40B4-BE49-F238E27FC236}">
              <a16:creationId xmlns:a16="http://schemas.microsoft.com/office/drawing/2014/main" id="{74A76518-7B61-4F37-B49A-8FD4E525A0E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58" name="6 CuadroTexto">
          <a:extLst>
            <a:ext uri="{FF2B5EF4-FFF2-40B4-BE49-F238E27FC236}">
              <a16:creationId xmlns:a16="http://schemas.microsoft.com/office/drawing/2014/main" id="{F52525C2-34B8-41EF-B09D-18CEE37484A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9" name="7 CuadroTexto">
          <a:extLst>
            <a:ext uri="{FF2B5EF4-FFF2-40B4-BE49-F238E27FC236}">
              <a16:creationId xmlns:a16="http://schemas.microsoft.com/office/drawing/2014/main" id="{F1FED14E-CB26-44BD-8533-7CDE3EBBE39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0" name="8 CuadroTexto">
          <a:extLst>
            <a:ext uri="{FF2B5EF4-FFF2-40B4-BE49-F238E27FC236}">
              <a16:creationId xmlns:a16="http://schemas.microsoft.com/office/drawing/2014/main" id="{028D1E52-916E-4817-BAB1-3614A94885F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61" name="1 CuadroTexto">
          <a:extLst>
            <a:ext uri="{FF2B5EF4-FFF2-40B4-BE49-F238E27FC236}">
              <a16:creationId xmlns:a16="http://schemas.microsoft.com/office/drawing/2014/main" id="{FF420CBB-7498-4B31-B7C5-142DE93F01C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2" name="2 CuadroTexto">
          <a:extLst>
            <a:ext uri="{FF2B5EF4-FFF2-40B4-BE49-F238E27FC236}">
              <a16:creationId xmlns:a16="http://schemas.microsoft.com/office/drawing/2014/main" id="{8D2CC8E2-0804-4986-A564-019015F1C2F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63" name="3 CuadroTexto">
          <a:extLst>
            <a:ext uri="{FF2B5EF4-FFF2-40B4-BE49-F238E27FC236}">
              <a16:creationId xmlns:a16="http://schemas.microsoft.com/office/drawing/2014/main" id="{A525D9DE-7D3F-40DD-9BE7-215DCE546C5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4" name="4 CuadroTexto">
          <a:extLst>
            <a:ext uri="{FF2B5EF4-FFF2-40B4-BE49-F238E27FC236}">
              <a16:creationId xmlns:a16="http://schemas.microsoft.com/office/drawing/2014/main" id="{DBE76678-84BC-4105-B6A2-3320F6AD2F5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65" name="5 CuadroTexto">
          <a:extLst>
            <a:ext uri="{FF2B5EF4-FFF2-40B4-BE49-F238E27FC236}">
              <a16:creationId xmlns:a16="http://schemas.microsoft.com/office/drawing/2014/main" id="{604CBEB6-76A6-48FE-9F8B-D742C278EE1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6" name="6 CuadroTexto">
          <a:extLst>
            <a:ext uri="{FF2B5EF4-FFF2-40B4-BE49-F238E27FC236}">
              <a16:creationId xmlns:a16="http://schemas.microsoft.com/office/drawing/2014/main" id="{8F15D74C-E46D-4F7D-8039-FE4AE1383B7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67" name="1 CuadroTexto">
          <a:extLst>
            <a:ext uri="{FF2B5EF4-FFF2-40B4-BE49-F238E27FC236}">
              <a16:creationId xmlns:a16="http://schemas.microsoft.com/office/drawing/2014/main" id="{843DC9B6-BD83-4B65-871A-9AE4F54A5F5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8" name="2 CuadroTexto">
          <a:extLst>
            <a:ext uri="{FF2B5EF4-FFF2-40B4-BE49-F238E27FC236}">
              <a16:creationId xmlns:a16="http://schemas.microsoft.com/office/drawing/2014/main" id="{44727F5C-3190-4BD4-94D9-AAF71D4EB96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69" name="3 CuadroTexto">
          <a:extLst>
            <a:ext uri="{FF2B5EF4-FFF2-40B4-BE49-F238E27FC236}">
              <a16:creationId xmlns:a16="http://schemas.microsoft.com/office/drawing/2014/main" id="{DA9D72A6-CBCE-4695-820C-D9F0EB8D0BC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0" name="4 CuadroTexto">
          <a:extLst>
            <a:ext uri="{FF2B5EF4-FFF2-40B4-BE49-F238E27FC236}">
              <a16:creationId xmlns:a16="http://schemas.microsoft.com/office/drawing/2014/main" id="{6848477C-6E68-4D10-B170-009F1B95270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1" name="5 CuadroTexto">
          <a:extLst>
            <a:ext uri="{FF2B5EF4-FFF2-40B4-BE49-F238E27FC236}">
              <a16:creationId xmlns:a16="http://schemas.microsoft.com/office/drawing/2014/main" id="{D4518676-1272-41A7-9C54-E19E074AA2C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2" name="6 CuadroTexto">
          <a:extLst>
            <a:ext uri="{FF2B5EF4-FFF2-40B4-BE49-F238E27FC236}">
              <a16:creationId xmlns:a16="http://schemas.microsoft.com/office/drawing/2014/main" id="{ECB3A8B2-924D-49ED-916E-928C8D1DB53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3" name="7 CuadroTexto">
          <a:extLst>
            <a:ext uri="{FF2B5EF4-FFF2-40B4-BE49-F238E27FC236}">
              <a16:creationId xmlns:a16="http://schemas.microsoft.com/office/drawing/2014/main" id="{50D95EE5-0025-49AD-AD83-3D634E0DDD8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4" name="8 CuadroTexto">
          <a:extLst>
            <a:ext uri="{FF2B5EF4-FFF2-40B4-BE49-F238E27FC236}">
              <a16:creationId xmlns:a16="http://schemas.microsoft.com/office/drawing/2014/main" id="{0B7D7E5D-7E08-4D49-A50F-964E7249817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5" name="1 CuadroTexto">
          <a:extLst>
            <a:ext uri="{FF2B5EF4-FFF2-40B4-BE49-F238E27FC236}">
              <a16:creationId xmlns:a16="http://schemas.microsoft.com/office/drawing/2014/main" id="{6E781E3D-AB69-4B8B-AD60-AFA461F211F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6" name="2 CuadroTexto">
          <a:extLst>
            <a:ext uri="{FF2B5EF4-FFF2-40B4-BE49-F238E27FC236}">
              <a16:creationId xmlns:a16="http://schemas.microsoft.com/office/drawing/2014/main" id="{F5839D45-D122-4EB8-B431-BE3B1558E3B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7" name="3 CuadroTexto">
          <a:extLst>
            <a:ext uri="{FF2B5EF4-FFF2-40B4-BE49-F238E27FC236}">
              <a16:creationId xmlns:a16="http://schemas.microsoft.com/office/drawing/2014/main" id="{DF537409-D341-4AAF-B76B-CC4BBAACC1A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8" name="4 CuadroTexto">
          <a:extLst>
            <a:ext uri="{FF2B5EF4-FFF2-40B4-BE49-F238E27FC236}">
              <a16:creationId xmlns:a16="http://schemas.microsoft.com/office/drawing/2014/main" id="{91E5C916-93F3-481D-A569-EB63D666E29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9" name="6 CuadroTexto">
          <a:extLst>
            <a:ext uri="{FF2B5EF4-FFF2-40B4-BE49-F238E27FC236}">
              <a16:creationId xmlns:a16="http://schemas.microsoft.com/office/drawing/2014/main" id="{06C3E2D9-6367-4E9E-964F-80165F04EF8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980" name="8 CuadroTexto">
          <a:extLst>
            <a:ext uri="{FF2B5EF4-FFF2-40B4-BE49-F238E27FC236}">
              <a16:creationId xmlns:a16="http://schemas.microsoft.com/office/drawing/2014/main" id="{0DED60E3-2FAF-47A9-B75E-72ED2935AA88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1" name="1 CuadroTexto">
          <a:extLst>
            <a:ext uri="{FF2B5EF4-FFF2-40B4-BE49-F238E27FC236}">
              <a16:creationId xmlns:a16="http://schemas.microsoft.com/office/drawing/2014/main" id="{1BF51FA7-FC8E-43F7-B1A9-7CE8298ADBA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2" name="2 CuadroTexto">
          <a:extLst>
            <a:ext uri="{FF2B5EF4-FFF2-40B4-BE49-F238E27FC236}">
              <a16:creationId xmlns:a16="http://schemas.microsoft.com/office/drawing/2014/main" id="{BAB32116-BC5A-4DAA-85EE-4F131385ABC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3" name="3 CuadroTexto">
          <a:extLst>
            <a:ext uri="{FF2B5EF4-FFF2-40B4-BE49-F238E27FC236}">
              <a16:creationId xmlns:a16="http://schemas.microsoft.com/office/drawing/2014/main" id="{58FB200E-9595-40B6-8B96-0C1C0CB4AC6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4" name="4 CuadroTexto">
          <a:extLst>
            <a:ext uri="{FF2B5EF4-FFF2-40B4-BE49-F238E27FC236}">
              <a16:creationId xmlns:a16="http://schemas.microsoft.com/office/drawing/2014/main" id="{A982AD85-6199-4B44-A317-A317E9C0DEC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5" name="5 CuadroTexto">
          <a:extLst>
            <a:ext uri="{FF2B5EF4-FFF2-40B4-BE49-F238E27FC236}">
              <a16:creationId xmlns:a16="http://schemas.microsoft.com/office/drawing/2014/main" id="{81A9DEA1-91DD-4A11-8183-57B2858B497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6" name="6 CuadroTexto">
          <a:extLst>
            <a:ext uri="{FF2B5EF4-FFF2-40B4-BE49-F238E27FC236}">
              <a16:creationId xmlns:a16="http://schemas.microsoft.com/office/drawing/2014/main" id="{5C97D74E-4C83-44A7-8D33-9E84FA85CCB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7" name="7 CuadroTexto">
          <a:extLst>
            <a:ext uri="{FF2B5EF4-FFF2-40B4-BE49-F238E27FC236}">
              <a16:creationId xmlns:a16="http://schemas.microsoft.com/office/drawing/2014/main" id="{9924F0F9-F4CF-4E2F-8C7F-A147C7408E8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8" name="8 CuadroTexto">
          <a:extLst>
            <a:ext uri="{FF2B5EF4-FFF2-40B4-BE49-F238E27FC236}">
              <a16:creationId xmlns:a16="http://schemas.microsoft.com/office/drawing/2014/main" id="{08FACF4F-5471-427A-8F56-BF600243E43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9" name="1 CuadroTexto">
          <a:extLst>
            <a:ext uri="{FF2B5EF4-FFF2-40B4-BE49-F238E27FC236}">
              <a16:creationId xmlns:a16="http://schemas.microsoft.com/office/drawing/2014/main" id="{FECAEC46-A834-468F-A645-E30582CE140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90" name="2 CuadroTexto">
          <a:extLst>
            <a:ext uri="{FF2B5EF4-FFF2-40B4-BE49-F238E27FC236}">
              <a16:creationId xmlns:a16="http://schemas.microsoft.com/office/drawing/2014/main" id="{76F129CD-D4FC-4608-A38A-580F7924499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91" name="3 CuadroTexto">
          <a:extLst>
            <a:ext uri="{FF2B5EF4-FFF2-40B4-BE49-F238E27FC236}">
              <a16:creationId xmlns:a16="http://schemas.microsoft.com/office/drawing/2014/main" id="{29337DAB-DB94-44ED-B146-0E11312D873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92" name="4 CuadroTexto">
          <a:extLst>
            <a:ext uri="{FF2B5EF4-FFF2-40B4-BE49-F238E27FC236}">
              <a16:creationId xmlns:a16="http://schemas.microsoft.com/office/drawing/2014/main" id="{B8635FEC-5CD4-4D21-A12B-C9874BF06BE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93" name="5 CuadroTexto">
          <a:extLst>
            <a:ext uri="{FF2B5EF4-FFF2-40B4-BE49-F238E27FC236}">
              <a16:creationId xmlns:a16="http://schemas.microsoft.com/office/drawing/2014/main" id="{1D3C7BF4-5697-4426-A82B-5C37D75711B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94" name="6 CuadroTexto">
          <a:extLst>
            <a:ext uri="{FF2B5EF4-FFF2-40B4-BE49-F238E27FC236}">
              <a16:creationId xmlns:a16="http://schemas.microsoft.com/office/drawing/2014/main" id="{659CBA08-8393-4C6A-A370-FE4C01B282C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995" name="8 CuadroTexto">
          <a:extLst>
            <a:ext uri="{FF2B5EF4-FFF2-40B4-BE49-F238E27FC236}">
              <a16:creationId xmlns:a16="http://schemas.microsoft.com/office/drawing/2014/main" id="{C4F1CCF9-D907-4B08-AB81-E5DCA3B23415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96" name="1 CuadroTexto">
          <a:extLst>
            <a:ext uri="{FF2B5EF4-FFF2-40B4-BE49-F238E27FC236}">
              <a16:creationId xmlns:a16="http://schemas.microsoft.com/office/drawing/2014/main" id="{AC02AF4E-CF90-418D-8838-C324B71FEBE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97" name="2 CuadroTexto">
          <a:extLst>
            <a:ext uri="{FF2B5EF4-FFF2-40B4-BE49-F238E27FC236}">
              <a16:creationId xmlns:a16="http://schemas.microsoft.com/office/drawing/2014/main" id="{07F9FDDC-7E6C-4E14-92AA-E6ADAC52BDC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98" name="3 CuadroTexto">
          <a:extLst>
            <a:ext uri="{FF2B5EF4-FFF2-40B4-BE49-F238E27FC236}">
              <a16:creationId xmlns:a16="http://schemas.microsoft.com/office/drawing/2014/main" id="{6733125F-9923-4C1F-BE70-22D1F657C6A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99" name="4 CuadroTexto">
          <a:extLst>
            <a:ext uri="{FF2B5EF4-FFF2-40B4-BE49-F238E27FC236}">
              <a16:creationId xmlns:a16="http://schemas.microsoft.com/office/drawing/2014/main" id="{2887C694-30BE-45C8-BF9B-DB1217FC369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00" name="5 CuadroTexto">
          <a:extLst>
            <a:ext uri="{FF2B5EF4-FFF2-40B4-BE49-F238E27FC236}">
              <a16:creationId xmlns:a16="http://schemas.microsoft.com/office/drawing/2014/main" id="{417156A5-2790-4DD6-8471-9A6FD440D8A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01" name="6 CuadroTexto">
          <a:extLst>
            <a:ext uri="{FF2B5EF4-FFF2-40B4-BE49-F238E27FC236}">
              <a16:creationId xmlns:a16="http://schemas.microsoft.com/office/drawing/2014/main" id="{DDDCE052-78C0-4E64-8E48-1E48FCE92B6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02" name="7 CuadroTexto">
          <a:extLst>
            <a:ext uri="{FF2B5EF4-FFF2-40B4-BE49-F238E27FC236}">
              <a16:creationId xmlns:a16="http://schemas.microsoft.com/office/drawing/2014/main" id="{66344BC3-7260-42B8-AD5E-B46D99E5826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03" name="8 CuadroTexto">
          <a:extLst>
            <a:ext uri="{FF2B5EF4-FFF2-40B4-BE49-F238E27FC236}">
              <a16:creationId xmlns:a16="http://schemas.microsoft.com/office/drawing/2014/main" id="{4795100E-D368-4600-A2B6-D9562125A44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04" name="1 CuadroTexto">
          <a:extLst>
            <a:ext uri="{FF2B5EF4-FFF2-40B4-BE49-F238E27FC236}">
              <a16:creationId xmlns:a16="http://schemas.microsoft.com/office/drawing/2014/main" id="{5BA505C0-BC7A-4A7A-9943-5E3A13228CB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05" name="2 CuadroTexto">
          <a:extLst>
            <a:ext uri="{FF2B5EF4-FFF2-40B4-BE49-F238E27FC236}">
              <a16:creationId xmlns:a16="http://schemas.microsoft.com/office/drawing/2014/main" id="{F7FE813B-F913-4386-A005-D95F858992C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06" name="3 CuadroTexto">
          <a:extLst>
            <a:ext uri="{FF2B5EF4-FFF2-40B4-BE49-F238E27FC236}">
              <a16:creationId xmlns:a16="http://schemas.microsoft.com/office/drawing/2014/main" id="{7B8A8D40-29E8-4F69-82C8-947B2284C22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07" name="4 CuadroTexto">
          <a:extLst>
            <a:ext uri="{FF2B5EF4-FFF2-40B4-BE49-F238E27FC236}">
              <a16:creationId xmlns:a16="http://schemas.microsoft.com/office/drawing/2014/main" id="{7A297EDF-7DEB-4828-B75A-BECBB9F5864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08" name="6 CuadroTexto">
          <a:extLst>
            <a:ext uri="{FF2B5EF4-FFF2-40B4-BE49-F238E27FC236}">
              <a16:creationId xmlns:a16="http://schemas.microsoft.com/office/drawing/2014/main" id="{E1112E43-CD6E-4503-8097-69C6D67BDFA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009" name="8 CuadroTexto">
          <a:extLst>
            <a:ext uri="{FF2B5EF4-FFF2-40B4-BE49-F238E27FC236}">
              <a16:creationId xmlns:a16="http://schemas.microsoft.com/office/drawing/2014/main" id="{8D2DE29A-A560-449E-9565-2CF2DB6058F2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0" name="1 CuadroTexto">
          <a:extLst>
            <a:ext uri="{FF2B5EF4-FFF2-40B4-BE49-F238E27FC236}">
              <a16:creationId xmlns:a16="http://schemas.microsoft.com/office/drawing/2014/main" id="{A62D760A-AA05-4FFC-B118-9EEA9B21112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1" name="2 CuadroTexto">
          <a:extLst>
            <a:ext uri="{FF2B5EF4-FFF2-40B4-BE49-F238E27FC236}">
              <a16:creationId xmlns:a16="http://schemas.microsoft.com/office/drawing/2014/main" id="{18636FDA-9716-4E9C-91D2-454F0138E08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2" name="3 CuadroTexto">
          <a:extLst>
            <a:ext uri="{FF2B5EF4-FFF2-40B4-BE49-F238E27FC236}">
              <a16:creationId xmlns:a16="http://schemas.microsoft.com/office/drawing/2014/main" id="{0FF074F1-38FA-45D3-8215-311F5937BB7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3" name="4 CuadroTexto">
          <a:extLst>
            <a:ext uri="{FF2B5EF4-FFF2-40B4-BE49-F238E27FC236}">
              <a16:creationId xmlns:a16="http://schemas.microsoft.com/office/drawing/2014/main" id="{50B98F79-FD30-4F39-A5E3-91743B48DED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4" name="5 CuadroTexto">
          <a:extLst>
            <a:ext uri="{FF2B5EF4-FFF2-40B4-BE49-F238E27FC236}">
              <a16:creationId xmlns:a16="http://schemas.microsoft.com/office/drawing/2014/main" id="{7A69C094-DE0F-4D65-A84A-7A75C2B11A5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5" name="6 CuadroTexto">
          <a:extLst>
            <a:ext uri="{FF2B5EF4-FFF2-40B4-BE49-F238E27FC236}">
              <a16:creationId xmlns:a16="http://schemas.microsoft.com/office/drawing/2014/main" id="{0FC84B43-AAE3-4DCA-B319-35F5D13E27A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6" name="7 CuadroTexto">
          <a:extLst>
            <a:ext uri="{FF2B5EF4-FFF2-40B4-BE49-F238E27FC236}">
              <a16:creationId xmlns:a16="http://schemas.microsoft.com/office/drawing/2014/main" id="{3D7693CD-9D6C-4757-93F1-9713E669A72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7" name="8 CuadroTexto">
          <a:extLst>
            <a:ext uri="{FF2B5EF4-FFF2-40B4-BE49-F238E27FC236}">
              <a16:creationId xmlns:a16="http://schemas.microsoft.com/office/drawing/2014/main" id="{A27D0304-488B-4C99-BA16-5A15F4F5ED8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8" name="1 CuadroTexto">
          <a:extLst>
            <a:ext uri="{FF2B5EF4-FFF2-40B4-BE49-F238E27FC236}">
              <a16:creationId xmlns:a16="http://schemas.microsoft.com/office/drawing/2014/main" id="{DF20B694-C562-4A13-83B6-734600849AC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9" name="2 CuadroTexto">
          <a:extLst>
            <a:ext uri="{FF2B5EF4-FFF2-40B4-BE49-F238E27FC236}">
              <a16:creationId xmlns:a16="http://schemas.microsoft.com/office/drawing/2014/main" id="{A138ACAF-8F7B-4C26-98B9-AB3BAA4F4F0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0" name="3 CuadroTexto">
          <a:extLst>
            <a:ext uri="{FF2B5EF4-FFF2-40B4-BE49-F238E27FC236}">
              <a16:creationId xmlns:a16="http://schemas.microsoft.com/office/drawing/2014/main" id="{160F5FC8-B14B-4506-8E0B-2F8C82794E5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1" name="4 CuadroTexto">
          <a:extLst>
            <a:ext uri="{FF2B5EF4-FFF2-40B4-BE49-F238E27FC236}">
              <a16:creationId xmlns:a16="http://schemas.microsoft.com/office/drawing/2014/main" id="{4ECFA9A6-8B51-404E-B473-2424A03A1FB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2" name="6 CuadroTexto">
          <a:extLst>
            <a:ext uri="{FF2B5EF4-FFF2-40B4-BE49-F238E27FC236}">
              <a16:creationId xmlns:a16="http://schemas.microsoft.com/office/drawing/2014/main" id="{CA18A79B-2470-474A-A660-54BA281E31B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023" name="8 CuadroTexto">
          <a:extLst>
            <a:ext uri="{FF2B5EF4-FFF2-40B4-BE49-F238E27FC236}">
              <a16:creationId xmlns:a16="http://schemas.microsoft.com/office/drawing/2014/main" id="{B66C9316-301B-47B4-B1A6-8D1965239A70}"/>
            </a:ext>
          </a:extLst>
        </xdr:cNvPr>
        <xdr:cNvSpPr txBox="1"/>
      </xdr:nvSpPr>
      <xdr:spPr>
        <a:xfrm>
          <a:off x="49491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4" name="1 CuadroTexto">
          <a:extLst>
            <a:ext uri="{FF2B5EF4-FFF2-40B4-BE49-F238E27FC236}">
              <a16:creationId xmlns:a16="http://schemas.microsoft.com/office/drawing/2014/main" id="{407D71FD-71E0-4EB0-9B53-01E9CEE9182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25" name="2 CuadroTexto">
          <a:extLst>
            <a:ext uri="{FF2B5EF4-FFF2-40B4-BE49-F238E27FC236}">
              <a16:creationId xmlns:a16="http://schemas.microsoft.com/office/drawing/2014/main" id="{189C5415-A64B-477C-8294-D1BA535CBCB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6" name="3 CuadroTexto">
          <a:extLst>
            <a:ext uri="{FF2B5EF4-FFF2-40B4-BE49-F238E27FC236}">
              <a16:creationId xmlns:a16="http://schemas.microsoft.com/office/drawing/2014/main" id="{9A36392C-184E-494F-8AEF-6ACBE6B956C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27" name="4 CuadroTexto">
          <a:extLst>
            <a:ext uri="{FF2B5EF4-FFF2-40B4-BE49-F238E27FC236}">
              <a16:creationId xmlns:a16="http://schemas.microsoft.com/office/drawing/2014/main" id="{A7D4B801-069A-446E-BE6F-460A35683CB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8" name="5 CuadroTexto">
          <a:extLst>
            <a:ext uri="{FF2B5EF4-FFF2-40B4-BE49-F238E27FC236}">
              <a16:creationId xmlns:a16="http://schemas.microsoft.com/office/drawing/2014/main" id="{E957278A-6E96-44CC-B5A7-7C9F2DA2ED3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29" name="6 CuadroTexto">
          <a:extLst>
            <a:ext uri="{FF2B5EF4-FFF2-40B4-BE49-F238E27FC236}">
              <a16:creationId xmlns:a16="http://schemas.microsoft.com/office/drawing/2014/main" id="{08D646D0-5D15-4AF8-ACDC-E6CCF5ABAAD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0" name="7 CuadroTexto">
          <a:extLst>
            <a:ext uri="{FF2B5EF4-FFF2-40B4-BE49-F238E27FC236}">
              <a16:creationId xmlns:a16="http://schemas.microsoft.com/office/drawing/2014/main" id="{BF231CB0-4BEC-4492-B3C0-7D4B71E18E0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1" name="8 CuadroTexto">
          <a:extLst>
            <a:ext uri="{FF2B5EF4-FFF2-40B4-BE49-F238E27FC236}">
              <a16:creationId xmlns:a16="http://schemas.microsoft.com/office/drawing/2014/main" id="{2D825C6B-B09F-467B-95CE-8D1BC7B0B6D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2" name="1 CuadroTexto">
          <a:extLst>
            <a:ext uri="{FF2B5EF4-FFF2-40B4-BE49-F238E27FC236}">
              <a16:creationId xmlns:a16="http://schemas.microsoft.com/office/drawing/2014/main" id="{ECD1C7C2-0D97-48A8-B6F0-BDD31D11A6C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3" name="2 CuadroTexto">
          <a:extLst>
            <a:ext uri="{FF2B5EF4-FFF2-40B4-BE49-F238E27FC236}">
              <a16:creationId xmlns:a16="http://schemas.microsoft.com/office/drawing/2014/main" id="{62A7C1F5-6B78-4EF4-9CD3-B13755BCBEA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4" name="3 CuadroTexto">
          <a:extLst>
            <a:ext uri="{FF2B5EF4-FFF2-40B4-BE49-F238E27FC236}">
              <a16:creationId xmlns:a16="http://schemas.microsoft.com/office/drawing/2014/main" id="{8DD932FC-7F10-481B-9514-AC2C08F1245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5" name="4 CuadroTexto">
          <a:extLst>
            <a:ext uri="{FF2B5EF4-FFF2-40B4-BE49-F238E27FC236}">
              <a16:creationId xmlns:a16="http://schemas.microsoft.com/office/drawing/2014/main" id="{88D4AD5D-3388-43B3-AFBF-B02230A8C1D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6" name="6 CuadroTexto">
          <a:extLst>
            <a:ext uri="{FF2B5EF4-FFF2-40B4-BE49-F238E27FC236}">
              <a16:creationId xmlns:a16="http://schemas.microsoft.com/office/drawing/2014/main" id="{49090C6F-4FE8-4261-AC21-592F86AE7F2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037" name="8 CuadroTexto">
          <a:extLst>
            <a:ext uri="{FF2B5EF4-FFF2-40B4-BE49-F238E27FC236}">
              <a16:creationId xmlns:a16="http://schemas.microsoft.com/office/drawing/2014/main" id="{23E71E19-B6E2-4096-8511-85886D1D080D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8" name="1 CuadroTexto">
          <a:extLst>
            <a:ext uri="{FF2B5EF4-FFF2-40B4-BE49-F238E27FC236}">
              <a16:creationId xmlns:a16="http://schemas.microsoft.com/office/drawing/2014/main" id="{53A13A2D-902E-4B66-815A-F3B8883A04A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39" name="2 CuadroTexto">
          <a:extLst>
            <a:ext uri="{FF2B5EF4-FFF2-40B4-BE49-F238E27FC236}">
              <a16:creationId xmlns:a16="http://schemas.microsoft.com/office/drawing/2014/main" id="{D5D5B4F0-D934-4E1F-B083-96B3C9C24A1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0" name="3 CuadroTexto">
          <a:extLst>
            <a:ext uri="{FF2B5EF4-FFF2-40B4-BE49-F238E27FC236}">
              <a16:creationId xmlns:a16="http://schemas.microsoft.com/office/drawing/2014/main" id="{6A83CD36-FB83-4E8D-84D4-D80C3BE8075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1" name="4 CuadroTexto">
          <a:extLst>
            <a:ext uri="{FF2B5EF4-FFF2-40B4-BE49-F238E27FC236}">
              <a16:creationId xmlns:a16="http://schemas.microsoft.com/office/drawing/2014/main" id="{13A9B14C-3ED5-420E-9F64-C1B5DC672D1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2" name="5 CuadroTexto">
          <a:extLst>
            <a:ext uri="{FF2B5EF4-FFF2-40B4-BE49-F238E27FC236}">
              <a16:creationId xmlns:a16="http://schemas.microsoft.com/office/drawing/2014/main" id="{0D5EBD7B-CD22-4400-BA82-C6713DB9404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3" name="6 CuadroTexto">
          <a:extLst>
            <a:ext uri="{FF2B5EF4-FFF2-40B4-BE49-F238E27FC236}">
              <a16:creationId xmlns:a16="http://schemas.microsoft.com/office/drawing/2014/main" id="{8863E562-DA2A-41E6-A6E8-D9FEA3A6FD0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4" name="7 CuadroTexto">
          <a:extLst>
            <a:ext uri="{FF2B5EF4-FFF2-40B4-BE49-F238E27FC236}">
              <a16:creationId xmlns:a16="http://schemas.microsoft.com/office/drawing/2014/main" id="{F3836BF1-6B7B-4F9A-AF27-4D6441B7D1D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5" name="8 CuadroTexto">
          <a:extLst>
            <a:ext uri="{FF2B5EF4-FFF2-40B4-BE49-F238E27FC236}">
              <a16:creationId xmlns:a16="http://schemas.microsoft.com/office/drawing/2014/main" id="{1AE3E34E-D0FE-482B-BF30-A6F8FF07AEE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6" name="1 CuadroTexto">
          <a:extLst>
            <a:ext uri="{FF2B5EF4-FFF2-40B4-BE49-F238E27FC236}">
              <a16:creationId xmlns:a16="http://schemas.microsoft.com/office/drawing/2014/main" id="{0A8EF2F8-5EFA-4CCE-871F-90366AC1A9C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7" name="2 CuadroTexto">
          <a:extLst>
            <a:ext uri="{FF2B5EF4-FFF2-40B4-BE49-F238E27FC236}">
              <a16:creationId xmlns:a16="http://schemas.microsoft.com/office/drawing/2014/main" id="{A7AA343C-5A19-45D5-98C3-790C48827A3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8" name="3 CuadroTexto">
          <a:extLst>
            <a:ext uri="{FF2B5EF4-FFF2-40B4-BE49-F238E27FC236}">
              <a16:creationId xmlns:a16="http://schemas.microsoft.com/office/drawing/2014/main" id="{F27A83A3-EFCA-4097-8BF4-385544E966B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9" name="4 CuadroTexto">
          <a:extLst>
            <a:ext uri="{FF2B5EF4-FFF2-40B4-BE49-F238E27FC236}">
              <a16:creationId xmlns:a16="http://schemas.microsoft.com/office/drawing/2014/main" id="{11EAC37E-A316-485F-8920-E67D2C64FBF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0" name="5 CuadroTexto">
          <a:extLst>
            <a:ext uri="{FF2B5EF4-FFF2-40B4-BE49-F238E27FC236}">
              <a16:creationId xmlns:a16="http://schemas.microsoft.com/office/drawing/2014/main" id="{DC1D773F-841A-41B3-8D2D-4FB5923CBFE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51" name="6 CuadroTexto">
          <a:extLst>
            <a:ext uri="{FF2B5EF4-FFF2-40B4-BE49-F238E27FC236}">
              <a16:creationId xmlns:a16="http://schemas.microsoft.com/office/drawing/2014/main" id="{22DD3EB2-F18F-4855-995C-7308C0D5A2D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052" name="8 CuadroTexto">
          <a:extLst>
            <a:ext uri="{FF2B5EF4-FFF2-40B4-BE49-F238E27FC236}">
              <a16:creationId xmlns:a16="http://schemas.microsoft.com/office/drawing/2014/main" id="{0709E281-BC56-4D06-AEFC-9D3F31918358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3" name="1 CuadroTexto">
          <a:extLst>
            <a:ext uri="{FF2B5EF4-FFF2-40B4-BE49-F238E27FC236}">
              <a16:creationId xmlns:a16="http://schemas.microsoft.com/office/drawing/2014/main" id="{28B1C2A2-1D35-4917-9813-79E58E4F02A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54" name="2 CuadroTexto">
          <a:extLst>
            <a:ext uri="{FF2B5EF4-FFF2-40B4-BE49-F238E27FC236}">
              <a16:creationId xmlns:a16="http://schemas.microsoft.com/office/drawing/2014/main" id="{F46C8C81-EF23-4FE0-A781-D070520FC3C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5" name="3 CuadroTexto">
          <a:extLst>
            <a:ext uri="{FF2B5EF4-FFF2-40B4-BE49-F238E27FC236}">
              <a16:creationId xmlns:a16="http://schemas.microsoft.com/office/drawing/2014/main" id="{E117BF82-5F62-4305-9DF5-EA3AD80C13C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56" name="4 CuadroTexto">
          <a:extLst>
            <a:ext uri="{FF2B5EF4-FFF2-40B4-BE49-F238E27FC236}">
              <a16:creationId xmlns:a16="http://schemas.microsoft.com/office/drawing/2014/main" id="{1D39333E-EA3D-4087-B6DD-B091E63C122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7" name="5 CuadroTexto">
          <a:extLst>
            <a:ext uri="{FF2B5EF4-FFF2-40B4-BE49-F238E27FC236}">
              <a16:creationId xmlns:a16="http://schemas.microsoft.com/office/drawing/2014/main" id="{DA1BD6C5-B558-4582-8E6B-A0619E5A03B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58" name="6 CuadroTexto">
          <a:extLst>
            <a:ext uri="{FF2B5EF4-FFF2-40B4-BE49-F238E27FC236}">
              <a16:creationId xmlns:a16="http://schemas.microsoft.com/office/drawing/2014/main" id="{88151E72-B3FA-47A4-9A2A-DEE4B9CA62E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9" name="7 CuadroTexto">
          <a:extLst>
            <a:ext uri="{FF2B5EF4-FFF2-40B4-BE49-F238E27FC236}">
              <a16:creationId xmlns:a16="http://schemas.microsoft.com/office/drawing/2014/main" id="{0E639C52-4833-49AA-8635-312EF983FF0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60" name="8 CuadroTexto">
          <a:extLst>
            <a:ext uri="{FF2B5EF4-FFF2-40B4-BE49-F238E27FC236}">
              <a16:creationId xmlns:a16="http://schemas.microsoft.com/office/drawing/2014/main" id="{997A886E-519F-461B-BA6C-A9C7190BFE0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61" name="1 CuadroTexto">
          <a:extLst>
            <a:ext uri="{FF2B5EF4-FFF2-40B4-BE49-F238E27FC236}">
              <a16:creationId xmlns:a16="http://schemas.microsoft.com/office/drawing/2014/main" id="{FF4703FA-ADBC-4E2E-B774-34A7748C698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62" name="2 CuadroTexto">
          <a:extLst>
            <a:ext uri="{FF2B5EF4-FFF2-40B4-BE49-F238E27FC236}">
              <a16:creationId xmlns:a16="http://schemas.microsoft.com/office/drawing/2014/main" id="{0792CEA6-C940-46B6-BE59-16BE74DAFBB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63" name="3 CuadroTexto">
          <a:extLst>
            <a:ext uri="{FF2B5EF4-FFF2-40B4-BE49-F238E27FC236}">
              <a16:creationId xmlns:a16="http://schemas.microsoft.com/office/drawing/2014/main" id="{73234E94-3CBB-42C7-9C51-F46E67A74BE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64" name="4 CuadroTexto">
          <a:extLst>
            <a:ext uri="{FF2B5EF4-FFF2-40B4-BE49-F238E27FC236}">
              <a16:creationId xmlns:a16="http://schemas.microsoft.com/office/drawing/2014/main" id="{4BC3437E-2B45-41DB-96D4-75A85C685DF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65" name="6 CuadroTexto">
          <a:extLst>
            <a:ext uri="{FF2B5EF4-FFF2-40B4-BE49-F238E27FC236}">
              <a16:creationId xmlns:a16="http://schemas.microsoft.com/office/drawing/2014/main" id="{0FE6B170-E952-4A1F-AE85-EC7426513CF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066" name="8 CuadroTexto">
          <a:extLst>
            <a:ext uri="{FF2B5EF4-FFF2-40B4-BE49-F238E27FC236}">
              <a16:creationId xmlns:a16="http://schemas.microsoft.com/office/drawing/2014/main" id="{75F53614-5AE3-4429-A9A5-8A16DD87A81D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67" name="1 CuadroTexto">
          <a:extLst>
            <a:ext uri="{FF2B5EF4-FFF2-40B4-BE49-F238E27FC236}">
              <a16:creationId xmlns:a16="http://schemas.microsoft.com/office/drawing/2014/main" id="{CC8E0A58-987F-4533-81D5-447F368BEA9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68" name="2 CuadroTexto">
          <a:extLst>
            <a:ext uri="{FF2B5EF4-FFF2-40B4-BE49-F238E27FC236}">
              <a16:creationId xmlns:a16="http://schemas.microsoft.com/office/drawing/2014/main" id="{F7648A51-F3B6-4E39-9703-47629F7EB76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69" name="3 CuadroTexto">
          <a:extLst>
            <a:ext uri="{FF2B5EF4-FFF2-40B4-BE49-F238E27FC236}">
              <a16:creationId xmlns:a16="http://schemas.microsoft.com/office/drawing/2014/main" id="{EF824950-A8BC-4B2E-BDA7-F30321FF7D1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0" name="4 CuadroTexto">
          <a:extLst>
            <a:ext uri="{FF2B5EF4-FFF2-40B4-BE49-F238E27FC236}">
              <a16:creationId xmlns:a16="http://schemas.microsoft.com/office/drawing/2014/main" id="{325D10BD-CE05-4904-B96A-91B7521C9DD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1" name="5 CuadroTexto">
          <a:extLst>
            <a:ext uri="{FF2B5EF4-FFF2-40B4-BE49-F238E27FC236}">
              <a16:creationId xmlns:a16="http://schemas.microsoft.com/office/drawing/2014/main" id="{67F88708-70D9-4837-8522-B444B0FCCA3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2" name="6 CuadroTexto">
          <a:extLst>
            <a:ext uri="{FF2B5EF4-FFF2-40B4-BE49-F238E27FC236}">
              <a16:creationId xmlns:a16="http://schemas.microsoft.com/office/drawing/2014/main" id="{9B42C6FF-E4BE-4C47-8064-287D61E04EB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3" name="7 CuadroTexto">
          <a:extLst>
            <a:ext uri="{FF2B5EF4-FFF2-40B4-BE49-F238E27FC236}">
              <a16:creationId xmlns:a16="http://schemas.microsoft.com/office/drawing/2014/main" id="{F69B1263-8D7F-4AF7-940A-157C59820A3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4" name="8 CuadroTexto">
          <a:extLst>
            <a:ext uri="{FF2B5EF4-FFF2-40B4-BE49-F238E27FC236}">
              <a16:creationId xmlns:a16="http://schemas.microsoft.com/office/drawing/2014/main" id="{89C4CBF9-E261-4135-83A6-B33188E2543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5" name="1 CuadroTexto">
          <a:extLst>
            <a:ext uri="{FF2B5EF4-FFF2-40B4-BE49-F238E27FC236}">
              <a16:creationId xmlns:a16="http://schemas.microsoft.com/office/drawing/2014/main" id="{04ED0F9A-DFD6-41EC-A710-5786C797A37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6" name="2 CuadroTexto">
          <a:extLst>
            <a:ext uri="{FF2B5EF4-FFF2-40B4-BE49-F238E27FC236}">
              <a16:creationId xmlns:a16="http://schemas.microsoft.com/office/drawing/2014/main" id="{F268D920-084D-4359-B200-B2D2EB9D636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7" name="3 CuadroTexto">
          <a:extLst>
            <a:ext uri="{FF2B5EF4-FFF2-40B4-BE49-F238E27FC236}">
              <a16:creationId xmlns:a16="http://schemas.microsoft.com/office/drawing/2014/main" id="{44EB80B1-FB96-44CB-B912-A88D3BEDA58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8" name="4 CuadroTexto">
          <a:extLst>
            <a:ext uri="{FF2B5EF4-FFF2-40B4-BE49-F238E27FC236}">
              <a16:creationId xmlns:a16="http://schemas.microsoft.com/office/drawing/2014/main" id="{F5D4CB9A-6EEC-46A1-94AC-BC6DD7707CB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9" name="5 CuadroTexto">
          <a:extLst>
            <a:ext uri="{FF2B5EF4-FFF2-40B4-BE49-F238E27FC236}">
              <a16:creationId xmlns:a16="http://schemas.microsoft.com/office/drawing/2014/main" id="{C20781E9-3AA0-472F-9BA7-C9E327197E1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80" name="6 CuadroTexto">
          <a:extLst>
            <a:ext uri="{FF2B5EF4-FFF2-40B4-BE49-F238E27FC236}">
              <a16:creationId xmlns:a16="http://schemas.microsoft.com/office/drawing/2014/main" id="{415522E1-22F0-4A81-85CD-BB092959FB6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1" name="1 CuadroTexto">
          <a:extLst>
            <a:ext uri="{FF2B5EF4-FFF2-40B4-BE49-F238E27FC236}">
              <a16:creationId xmlns:a16="http://schemas.microsoft.com/office/drawing/2014/main" id="{526847CF-0EFD-4022-BB11-F1AA3E17A43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2" name="2 CuadroTexto">
          <a:extLst>
            <a:ext uri="{FF2B5EF4-FFF2-40B4-BE49-F238E27FC236}">
              <a16:creationId xmlns:a16="http://schemas.microsoft.com/office/drawing/2014/main" id="{5F7B72CE-D7DC-4B48-9643-6098B634771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3" name="3 CuadroTexto">
          <a:extLst>
            <a:ext uri="{FF2B5EF4-FFF2-40B4-BE49-F238E27FC236}">
              <a16:creationId xmlns:a16="http://schemas.microsoft.com/office/drawing/2014/main" id="{A10E3A45-5E33-4583-82B2-F2A4B001283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4" name="4 CuadroTexto">
          <a:extLst>
            <a:ext uri="{FF2B5EF4-FFF2-40B4-BE49-F238E27FC236}">
              <a16:creationId xmlns:a16="http://schemas.microsoft.com/office/drawing/2014/main" id="{DA1BA93D-48E7-4BCD-8D7C-5A3CED382C1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5" name="5 CuadroTexto">
          <a:extLst>
            <a:ext uri="{FF2B5EF4-FFF2-40B4-BE49-F238E27FC236}">
              <a16:creationId xmlns:a16="http://schemas.microsoft.com/office/drawing/2014/main" id="{16E096A0-AFA2-4DD3-91CE-4827245AEC4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6" name="6 CuadroTexto">
          <a:extLst>
            <a:ext uri="{FF2B5EF4-FFF2-40B4-BE49-F238E27FC236}">
              <a16:creationId xmlns:a16="http://schemas.microsoft.com/office/drawing/2014/main" id="{5FCD9D63-D05A-49E7-A237-095233FECD2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7" name="7 CuadroTexto">
          <a:extLst>
            <a:ext uri="{FF2B5EF4-FFF2-40B4-BE49-F238E27FC236}">
              <a16:creationId xmlns:a16="http://schemas.microsoft.com/office/drawing/2014/main" id="{E7C443E5-EDD4-4757-833C-6DD8DB029D0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8" name="8 CuadroTexto">
          <a:extLst>
            <a:ext uri="{FF2B5EF4-FFF2-40B4-BE49-F238E27FC236}">
              <a16:creationId xmlns:a16="http://schemas.microsoft.com/office/drawing/2014/main" id="{C59BE691-10A2-4178-B432-D9D8A3AD468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9" name="1 CuadroTexto">
          <a:extLst>
            <a:ext uri="{FF2B5EF4-FFF2-40B4-BE49-F238E27FC236}">
              <a16:creationId xmlns:a16="http://schemas.microsoft.com/office/drawing/2014/main" id="{CD087486-E6CC-4B9F-BBC7-9D02342EC5C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90" name="2 CuadroTexto">
          <a:extLst>
            <a:ext uri="{FF2B5EF4-FFF2-40B4-BE49-F238E27FC236}">
              <a16:creationId xmlns:a16="http://schemas.microsoft.com/office/drawing/2014/main" id="{DBB3CF71-7E7C-4C41-A9B1-E8E3A521E96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1" name="3 CuadroTexto">
          <a:extLst>
            <a:ext uri="{FF2B5EF4-FFF2-40B4-BE49-F238E27FC236}">
              <a16:creationId xmlns:a16="http://schemas.microsoft.com/office/drawing/2014/main" id="{0ACD97AB-1613-42C0-B976-FD0D554D4C5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92" name="4 CuadroTexto">
          <a:extLst>
            <a:ext uri="{FF2B5EF4-FFF2-40B4-BE49-F238E27FC236}">
              <a16:creationId xmlns:a16="http://schemas.microsoft.com/office/drawing/2014/main" id="{9ED22C7D-1229-4037-9174-F303012B548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93" name="6 CuadroTexto">
          <a:extLst>
            <a:ext uri="{FF2B5EF4-FFF2-40B4-BE49-F238E27FC236}">
              <a16:creationId xmlns:a16="http://schemas.microsoft.com/office/drawing/2014/main" id="{8EBBD1CE-522A-497F-8937-426A822D624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094" name="8 CuadroTexto">
          <a:extLst>
            <a:ext uri="{FF2B5EF4-FFF2-40B4-BE49-F238E27FC236}">
              <a16:creationId xmlns:a16="http://schemas.microsoft.com/office/drawing/2014/main" id="{6A48CC15-1022-471C-8E5B-DE7950603A9A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5" name="1 CuadroTexto">
          <a:extLst>
            <a:ext uri="{FF2B5EF4-FFF2-40B4-BE49-F238E27FC236}">
              <a16:creationId xmlns:a16="http://schemas.microsoft.com/office/drawing/2014/main" id="{6D64F185-1930-4DEC-938A-391896ABED8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96" name="2 CuadroTexto">
          <a:extLst>
            <a:ext uri="{FF2B5EF4-FFF2-40B4-BE49-F238E27FC236}">
              <a16:creationId xmlns:a16="http://schemas.microsoft.com/office/drawing/2014/main" id="{0FDBCD67-4803-48FE-B2D4-3FE25B7C8E1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7" name="3 CuadroTexto">
          <a:extLst>
            <a:ext uri="{FF2B5EF4-FFF2-40B4-BE49-F238E27FC236}">
              <a16:creationId xmlns:a16="http://schemas.microsoft.com/office/drawing/2014/main" id="{D1FE906D-FB3A-4FEC-B36F-1CBC23E0224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98" name="4 CuadroTexto">
          <a:extLst>
            <a:ext uri="{FF2B5EF4-FFF2-40B4-BE49-F238E27FC236}">
              <a16:creationId xmlns:a16="http://schemas.microsoft.com/office/drawing/2014/main" id="{23A40713-7944-4096-9692-75ACC3359F4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9" name="5 CuadroTexto">
          <a:extLst>
            <a:ext uri="{FF2B5EF4-FFF2-40B4-BE49-F238E27FC236}">
              <a16:creationId xmlns:a16="http://schemas.microsoft.com/office/drawing/2014/main" id="{543216C0-6169-4999-886F-6D1245F930C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0" name="6 CuadroTexto">
          <a:extLst>
            <a:ext uri="{FF2B5EF4-FFF2-40B4-BE49-F238E27FC236}">
              <a16:creationId xmlns:a16="http://schemas.microsoft.com/office/drawing/2014/main" id="{340D5B5D-67A4-4223-8739-F5B3D164B66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1" name="7 CuadroTexto">
          <a:extLst>
            <a:ext uri="{FF2B5EF4-FFF2-40B4-BE49-F238E27FC236}">
              <a16:creationId xmlns:a16="http://schemas.microsoft.com/office/drawing/2014/main" id="{A0E5A65D-67D9-4115-A156-36096DDE26D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2" name="8 CuadroTexto">
          <a:extLst>
            <a:ext uri="{FF2B5EF4-FFF2-40B4-BE49-F238E27FC236}">
              <a16:creationId xmlns:a16="http://schemas.microsoft.com/office/drawing/2014/main" id="{ABD93A9D-9E66-468F-9DC4-7EC0697FCCD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3" name="1 CuadroTexto">
          <a:extLst>
            <a:ext uri="{FF2B5EF4-FFF2-40B4-BE49-F238E27FC236}">
              <a16:creationId xmlns:a16="http://schemas.microsoft.com/office/drawing/2014/main" id="{93BF1336-65E5-4E78-BD33-10B193EF364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4" name="2 CuadroTexto">
          <a:extLst>
            <a:ext uri="{FF2B5EF4-FFF2-40B4-BE49-F238E27FC236}">
              <a16:creationId xmlns:a16="http://schemas.microsoft.com/office/drawing/2014/main" id="{57DE2757-3DA3-47B6-BCDB-7A5DCE9F6A1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5" name="3 CuadroTexto">
          <a:extLst>
            <a:ext uri="{FF2B5EF4-FFF2-40B4-BE49-F238E27FC236}">
              <a16:creationId xmlns:a16="http://schemas.microsoft.com/office/drawing/2014/main" id="{A8256EBF-D455-493C-B8A3-E36AD0921DA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6" name="4 CuadroTexto">
          <a:extLst>
            <a:ext uri="{FF2B5EF4-FFF2-40B4-BE49-F238E27FC236}">
              <a16:creationId xmlns:a16="http://schemas.microsoft.com/office/drawing/2014/main" id="{5D2ECE12-CDF4-45A5-BD05-7105EEF5858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7" name="5 CuadroTexto">
          <a:extLst>
            <a:ext uri="{FF2B5EF4-FFF2-40B4-BE49-F238E27FC236}">
              <a16:creationId xmlns:a16="http://schemas.microsoft.com/office/drawing/2014/main" id="{DDB9FF92-7581-4585-8FE7-A354F6E67EA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8" name="6 CuadroTexto">
          <a:extLst>
            <a:ext uri="{FF2B5EF4-FFF2-40B4-BE49-F238E27FC236}">
              <a16:creationId xmlns:a16="http://schemas.microsoft.com/office/drawing/2014/main" id="{A10D3332-73A0-43F3-8735-095ED9711CB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109" name="8 CuadroTexto">
          <a:extLst>
            <a:ext uri="{FF2B5EF4-FFF2-40B4-BE49-F238E27FC236}">
              <a16:creationId xmlns:a16="http://schemas.microsoft.com/office/drawing/2014/main" id="{20A4C164-2677-4578-A6C8-858D524EFA2F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10" name="1 CuadroTexto">
          <a:extLst>
            <a:ext uri="{FF2B5EF4-FFF2-40B4-BE49-F238E27FC236}">
              <a16:creationId xmlns:a16="http://schemas.microsoft.com/office/drawing/2014/main" id="{1227B3CD-37A3-498F-A54A-7AB3A5D136FD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11" name="2 CuadroTexto">
          <a:extLst>
            <a:ext uri="{FF2B5EF4-FFF2-40B4-BE49-F238E27FC236}">
              <a16:creationId xmlns:a16="http://schemas.microsoft.com/office/drawing/2014/main" id="{8EC9B2B2-8C86-4ADF-8846-FF164E562B3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12" name="3 CuadroTexto">
          <a:extLst>
            <a:ext uri="{FF2B5EF4-FFF2-40B4-BE49-F238E27FC236}">
              <a16:creationId xmlns:a16="http://schemas.microsoft.com/office/drawing/2014/main" id="{590763F2-651E-49F3-BE4E-51532DAD5E98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13" name="4 CuadroTexto">
          <a:extLst>
            <a:ext uri="{FF2B5EF4-FFF2-40B4-BE49-F238E27FC236}">
              <a16:creationId xmlns:a16="http://schemas.microsoft.com/office/drawing/2014/main" id="{73172D4D-6F6D-4E9A-8653-DF326ADE9289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14" name="5 CuadroTexto">
          <a:extLst>
            <a:ext uri="{FF2B5EF4-FFF2-40B4-BE49-F238E27FC236}">
              <a16:creationId xmlns:a16="http://schemas.microsoft.com/office/drawing/2014/main" id="{750E698C-0D20-4A80-A3F3-53BB58051CBA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15" name="6 CuadroTexto">
          <a:extLst>
            <a:ext uri="{FF2B5EF4-FFF2-40B4-BE49-F238E27FC236}">
              <a16:creationId xmlns:a16="http://schemas.microsoft.com/office/drawing/2014/main" id="{A5FBC27B-8F6D-46CA-8B76-EC949CF710A6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16" name="7 CuadroTexto">
          <a:extLst>
            <a:ext uri="{FF2B5EF4-FFF2-40B4-BE49-F238E27FC236}">
              <a16:creationId xmlns:a16="http://schemas.microsoft.com/office/drawing/2014/main" id="{44BD90FE-1010-4633-BA03-B66F06A5AFF4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17" name="8 CuadroTexto">
          <a:extLst>
            <a:ext uri="{FF2B5EF4-FFF2-40B4-BE49-F238E27FC236}">
              <a16:creationId xmlns:a16="http://schemas.microsoft.com/office/drawing/2014/main" id="{56B6A2FC-DB3C-4629-9B24-A88353D0382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18" name="1 CuadroTexto">
          <a:extLst>
            <a:ext uri="{FF2B5EF4-FFF2-40B4-BE49-F238E27FC236}">
              <a16:creationId xmlns:a16="http://schemas.microsoft.com/office/drawing/2014/main" id="{E28B1A3F-7FA9-4025-A922-3D452E2B7CD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19" name="2 CuadroTexto">
          <a:extLst>
            <a:ext uri="{FF2B5EF4-FFF2-40B4-BE49-F238E27FC236}">
              <a16:creationId xmlns:a16="http://schemas.microsoft.com/office/drawing/2014/main" id="{DB62D53C-96EA-4A89-9DB5-812F7D3A7DEC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20" name="3 CuadroTexto">
          <a:extLst>
            <a:ext uri="{FF2B5EF4-FFF2-40B4-BE49-F238E27FC236}">
              <a16:creationId xmlns:a16="http://schemas.microsoft.com/office/drawing/2014/main" id="{3BA0D834-D482-418E-A6E5-8FEABE861FC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21" name="4 CuadroTexto">
          <a:extLst>
            <a:ext uri="{FF2B5EF4-FFF2-40B4-BE49-F238E27FC236}">
              <a16:creationId xmlns:a16="http://schemas.microsoft.com/office/drawing/2014/main" id="{66664FB7-BFBC-4E5F-8260-B2C6E92AAFF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22" name="6 CuadroTexto">
          <a:extLst>
            <a:ext uri="{FF2B5EF4-FFF2-40B4-BE49-F238E27FC236}">
              <a16:creationId xmlns:a16="http://schemas.microsoft.com/office/drawing/2014/main" id="{978976C4-93B8-44E6-BBEA-5069B7595B5F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123" name="8 CuadroTexto">
          <a:extLst>
            <a:ext uri="{FF2B5EF4-FFF2-40B4-BE49-F238E27FC236}">
              <a16:creationId xmlns:a16="http://schemas.microsoft.com/office/drawing/2014/main" id="{F10C2C2C-BC05-48C2-8D2B-2EF34AD6F629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24" name="1 CuadroTexto">
          <a:extLst>
            <a:ext uri="{FF2B5EF4-FFF2-40B4-BE49-F238E27FC236}">
              <a16:creationId xmlns:a16="http://schemas.microsoft.com/office/drawing/2014/main" id="{A8CFA2CD-C67F-4497-A8B6-270C5D75E97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25" name="2 CuadroTexto">
          <a:extLst>
            <a:ext uri="{FF2B5EF4-FFF2-40B4-BE49-F238E27FC236}">
              <a16:creationId xmlns:a16="http://schemas.microsoft.com/office/drawing/2014/main" id="{B5341862-00A7-49AA-844F-CD01C65E017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26" name="3 CuadroTexto">
          <a:extLst>
            <a:ext uri="{FF2B5EF4-FFF2-40B4-BE49-F238E27FC236}">
              <a16:creationId xmlns:a16="http://schemas.microsoft.com/office/drawing/2014/main" id="{F2588B26-CAC0-49A8-BAC5-AAA47F25C63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27" name="4 CuadroTexto">
          <a:extLst>
            <a:ext uri="{FF2B5EF4-FFF2-40B4-BE49-F238E27FC236}">
              <a16:creationId xmlns:a16="http://schemas.microsoft.com/office/drawing/2014/main" id="{E6C2F246-83F3-4F2A-BE11-3696A77BB19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28" name="5 CuadroTexto">
          <a:extLst>
            <a:ext uri="{FF2B5EF4-FFF2-40B4-BE49-F238E27FC236}">
              <a16:creationId xmlns:a16="http://schemas.microsoft.com/office/drawing/2014/main" id="{D1E762F3-6024-4CE9-8C08-5EF59A3BFEF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29" name="6 CuadroTexto">
          <a:extLst>
            <a:ext uri="{FF2B5EF4-FFF2-40B4-BE49-F238E27FC236}">
              <a16:creationId xmlns:a16="http://schemas.microsoft.com/office/drawing/2014/main" id="{F5F12391-5D75-4C36-8C1B-062E9B8E716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0" name="7 CuadroTexto">
          <a:extLst>
            <a:ext uri="{FF2B5EF4-FFF2-40B4-BE49-F238E27FC236}">
              <a16:creationId xmlns:a16="http://schemas.microsoft.com/office/drawing/2014/main" id="{8312B530-7430-472A-A8A4-ED19A3B4A04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1" name="8 CuadroTexto">
          <a:extLst>
            <a:ext uri="{FF2B5EF4-FFF2-40B4-BE49-F238E27FC236}">
              <a16:creationId xmlns:a16="http://schemas.microsoft.com/office/drawing/2014/main" id="{3002523A-FF6F-4488-944B-24DDF25D921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2" name="1 CuadroTexto">
          <a:extLst>
            <a:ext uri="{FF2B5EF4-FFF2-40B4-BE49-F238E27FC236}">
              <a16:creationId xmlns:a16="http://schemas.microsoft.com/office/drawing/2014/main" id="{0B0EEA41-3A02-430E-9217-464D24B9F45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3" name="2 CuadroTexto">
          <a:extLst>
            <a:ext uri="{FF2B5EF4-FFF2-40B4-BE49-F238E27FC236}">
              <a16:creationId xmlns:a16="http://schemas.microsoft.com/office/drawing/2014/main" id="{DF4B3AD3-D34E-426E-83CA-61CE640235A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4" name="3 CuadroTexto">
          <a:extLst>
            <a:ext uri="{FF2B5EF4-FFF2-40B4-BE49-F238E27FC236}">
              <a16:creationId xmlns:a16="http://schemas.microsoft.com/office/drawing/2014/main" id="{EFF830CF-02F4-472F-B2C3-49A4DA833DE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5" name="4 CuadroTexto">
          <a:extLst>
            <a:ext uri="{FF2B5EF4-FFF2-40B4-BE49-F238E27FC236}">
              <a16:creationId xmlns:a16="http://schemas.microsoft.com/office/drawing/2014/main" id="{F0B0A316-E8C7-4DF4-A646-D3515F50B1E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6" name="6 CuadroTexto">
          <a:extLst>
            <a:ext uri="{FF2B5EF4-FFF2-40B4-BE49-F238E27FC236}">
              <a16:creationId xmlns:a16="http://schemas.microsoft.com/office/drawing/2014/main" id="{33D9028C-418A-4BF0-A606-550EDF8BE80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137" name="8 CuadroTexto">
          <a:extLst>
            <a:ext uri="{FF2B5EF4-FFF2-40B4-BE49-F238E27FC236}">
              <a16:creationId xmlns:a16="http://schemas.microsoft.com/office/drawing/2014/main" id="{597911F4-9E93-481C-AED6-18AB121B905F}"/>
            </a:ext>
          </a:extLst>
        </xdr:cNvPr>
        <xdr:cNvSpPr txBox="1"/>
      </xdr:nvSpPr>
      <xdr:spPr>
        <a:xfrm>
          <a:off x="49453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8" name="1 CuadroTexto">
          <a:extLst>
            <a:ext uri="{FF2B5EF4-FFF2-40B4-BE49-F238E27FC236}">
              <a16:creationId xmlns:a16="http://schemas.microsoft.com/office/drawing/2014/main" id="{618940CD-548F-4A1D-8F10-0853781CA3D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39" name="2 CuadroTexto">
          <a:extLst>
            <a:ext uri="{FF2B5EF4-FFF2-40B4-BE49-F238E27FC236}">
              <a16:creationId xmlns:a16="http://schemas.microsoft.com/office/drawing/2014/main" id="{E9F4F266-A20A-4306-BD89-35724EA679A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0" name="3 CuadroTexto">
          <a:extLst>
            <a:ext uri="{FF2B5EF4-FFF2-40B4-BE49-F238E27FC236}">
              <a16:creationId xmlns:a16="http://schemas.microsoft.com/office/drawing/2014/main" id="{76693A5F-CAAC-4F6E-B497-127AFDB2B42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1" name="4 CuadroTexto">
          <a:extLst>
            <a:ext uri="{FF2B5EF4-FFF2-40B4-BE49-F238E27FC236}">
              <a16:creationId xmlns:a16="http://schemas.microsoft.com/office/drawing/2014/main" id="{333488B1-8484-4D4A-B987-27154750976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2" name="5 CuadroTexto">
          <a:extLst>
            <a:ext uri="{FF2B5EF4-FFF2-40B4-BE49-F238E27FC236}">
              <a16:creationId xmlns:a16="http://schemas.microsoft.com/office/drawing/2014/main" id="{A6CF64A8-E4F9-4D3D-956C-0301F8C1C2A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3" name="6 CuadroTexto">
          <a:extLst>
            <a:ext uri="{FF2B5EF4-FFF2-40B4-BE49-F238E27FC236}">
              <a16:creationId xmlns:a16="http://schemas.microsoft.com/office/drawing/2014/main" id="{45C2007B-645D-4D12-919C-B89F6B21B465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4" name="7 CuadroTexto">
          <a:extLst>
            <a:ext uri="{FF2B5EF4-FFF2-40B4-BE49-F238E27FC236}">
              <a16:creationId xmlns:a16="http://schemas.microsoft.com/office/drawing/2014/main" id="{FC60A2C6-1AC2-4CBE-B356-CEF4C04C23D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5" name="8 CuadroTexto">
          <a:extLst>
            <a:ext uri="{FF2B5EF4-FFF2-40B4-BE49-F238E27FC236}">
              <a16:creationId xmlns:a16="http://schemas.microsoft.com/office/drawing/2014/main" id="{BADAF539-F62D-4959-89D7-D16DD67097F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6" name="1 CuadroTexto">
          <a:extLst>
            <a:ext uri="{FF2B5EF4-FFF2-40B4-BE49-F238E27FC236}">
              <a16:creationId xmlns:a16="http://schemas.microsoft.com/office/drawing/2014/main" id="{1E203053-37BD-461B-9F8E-038C48192E4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7" name="2 CuadroTexto">
          <a:extLst>
            <a:ext uri="{FF2B5EF4-FFF2-40B4-BE49-F238E27FC236}">
              <a16:creationId xmlns:a16="http://schemas.microsoft.com/office/drawing/2014/main" id="{4ACAAFE2-ABE7-43C6-8CD3-425B3FCD648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8" name="3 CuadroTexto">
          <a:extLst>
            <a:ext uri="{FF2B5EF4-FFF2-40B4-BE49-F238E27FC236}">
              <a16:creationId xmlns:a16="http://schemas.microsoft.com/office/drawing/2014/main" id="{4F3E3404-DE5C-4CD9-B37F-08AB6CD1C28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9" name="4 CuadroTexto">
          <a:extLst>
            <a:ext uri="{FF2B5EF4-FFF2-40B4-BE49-F238E27FC236}">
              <a16:creationId xmlns:a16="http://schemas.microsoft.com/office/drawing/2014/main" id="{51FD1D94-65A3-4D5B-B38D-730D10C07C4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50" name="6 CuadroTexto">
          <a:extLst>
            <a:ext uri="{FF2B5EF4-FFF2-40B4-BE49-F238E27FC236}">
              <a16:creationId xmlns:a16="http://schemas.microsoft.com/office/drawing/2014/main" id="{689CC192-A56D-40E2-B3A8-6D3CCD6FF31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151" name="8 CuadroTexto">
          <a:extLst>
            <a:ext uri="{FF2B5EF4-FFF2-40B4-BE49-F238E27FC236}">
              <a16:creationId xmlns:a16="http://schemas.microsoft.com/office/drawing/2014/main" id="{E9BF51E4-FE7F-4F5B-AE0B-66176959023B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2" name="1 CuadroTexto">
          <a:extLst>
            <a:ext uri="{FF2B5EF4-FFF2-40B4-BE49-F238E27FC236}">
              <a16:creationId xmlns:a16="http://schemas.microsoft.com/office/drawing/2014/main" id="{110BB503-9CC1-407D-8464-45BD6E1DE98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3" name="2 CuadroTexto">
          <a:extLst>
            <a:ext uri="{FF2B5EF4-FFF2-40B4-BE49-F238E27FC236}">
              <a16:creationId xmlns:a16="http://schemas.microsoft.com/office/drawing/2014/main" id="{3F8ADB4E-970D-493D-AD2C-F06A126AEEA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4" name="3 CuadroTexto">
          <a:extLst>
            <a:ext uri="{FF2B5EF4-FFF2-40B4-BE49-F238E27FC236}">
              <a16:creationId xmlns:a16="http://schemas.microsoft.com/office/drawing/2014/main" id="{BFEB3ECF-60AB-4CB4-A376-7D4B9CFAEB1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5" name="4 CuadroTexto">
          <a:extLst>
            <a:ext uri="{FF2B5EF4-FFF2-40B4-BE49-F238E27FC236}">
              <a16:creationId xmlns:a16="http://schemas.microsoft.com/office/drawing/2014/main" id="{E8298085-8B49-45A4-9A46-DE22BE8A1F2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6" name="5 CuadroTexto">
          <a:extLst>
            <a:ext uri="{FF2B5EF4-FFF2-40B4-BE49-F238E27FC236}">
              <a16:creationId xmlns:a16="http://schemas.microsoft.com/office/drawing/2014/main" id="{D6154F54-F182-45FF-9758-BC52A6BFADD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7" name="6 CuadroTexto">
          <a:extLst>
            <a:ext uri="{FF2B5EF4-FFF2-40B4-BE49-F238E27FC236}">
              <a16:creationId xmlns:a16="http://schemas.microsoft.com/office/drawing/2014/main" id="{0198EA14-97BF-468F-9116-A48AA1AC5A9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8" name="7 CuadroTexto">
          <a:extLst>
            <a:ext uri="{FF2B5EF4-FFF2-40B4-BE49-F238E27FC236}">
              <a16:creationId xmlns:a16="http://schemas.microsoft.com/office/drawing/2014/main" id="{25116E10-246B-417C-A316-9EF024A716A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9" name="8 CuadroTexto">
          <a:extLst>
            <a:ext uri="{FF2B5EF4-FFF2-40B4-BE49-F238E27FC236}">
              <a16:creationId xmlns:a16="http://schemas.microsoft.com/office/drawing/2014/main" id="{BC42B372-D188-448C-BF6A-9923214547F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60" name="1 CuadroTexto">
          <a:extLst>
            <a:ext uri="{FF2B5EF4-FFF2-40B4-BE49-F238E27FC236}">
              <a16:creationId xmlns:a16="http://schemas.microsoft.com/office/drawing/2014/main" id="{8082966E-A929-4FC9-A931-D3207C11A41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61" name="2 CuadroTexto">
          <a:extLst>
            <a:ext uri="{FF2B5EF4-FFF2-40B4-BE49-F238E27FC236}">
              <a16:creationId xmlns:a16="http://schemas.microsoft.com/office/drawing/2014/main" id="{BE92AA8F-47A6-44E7-99BA-FE451653EA9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62" name="3 CuadroTexto">
          <a:extLst>
            <a:ext uri="{FF2B5EF4-FFF2-40B4-BE49-F238E27FC236}">
              <a16:creationId xmlns:a16="http://schemas.microsoft.com/office/drawing/2014/main" id="{E4537617-0646-4C38-8FA6-1FBDC7ADC99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63" name="4 CuadroTexto">
          <a:extLst>
            <a:ext uri="{FF2B5EF4-FFF2-40B4-BE49-F238E27FC236}">
              <a16:creationId xmlns:a16="http://schemas.microsoft.com/office/drawing/2014/main" id="{9C8B275C-4CA6-47AE-8659-481E53C201C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64" name="5 CuadroTexto">
          <a:extLst>
            <a:ext uri="{FF2B5EF4-FFF2-40B4-BE49-F238E27FC236}">
              <a16:creationId xmlns:a16="http://schemas.microsoft.com/office/drawing/2014/main" id="{EEFB611E-283E-456B-A10C-EDD8D42FD76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65" name="6 CuadroTexto">
          <a:extLst>
            <a:ext uri="{FF2B5EF4-FFF2-40B4-BE49-F238E27FC236}">
              <a16:creationId xmlns:a16="http://schemas.microsoft.com/office/drawing/2014/main" id="{1E78B476-5A73-4D02-A6F3-FE3DE77C02D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166" name="8 CuadroTexto">
          <a:extLst>
            <a:ext uri="{FF2B5EF4-FFF2-40B4-BE49-F238E27FC236}">
              <a16:creationId xmlns:a16="http://schemas.microsoft.com/office/drawing/2014/main" id="{F13712E5-9C51-4ECE-B020-B51ADCA1C545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67" name="1 CuadroTexto">
          <a:extLst>
            <a:ext uri="{FF2B5EF4-FFF2-40B4-BE49-F238E27FC236}">
              <a16:creationId xmlns:a16="http://schemas.microsoft.com/office/drawing/2014/main" id="{4EF8996A-2118-4942-9350-15FAEE304B87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68" name="2 CuadroTexto">
          <a:extLst>
            <a:ext uri="{FF2B5EF4-FFF2-40B4-BE49-F238E27FC236}">
              <a16:creationId xmlns:a16="http://schemas.microsoft.com/office/drawing/2014/main" id="{6E55AF41-BC43-4253-A0E6-6434EB38748A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69" name="3 CuadroTexto">
          <a:extLst>
            <a:ext uri="{FF2B5EF4-FFF2-40B4-BE49-F238E27FC236}">
              <a16:creationId xmlns:a16="http://schemas.microsoft.com/office/drawing/2014/main" id="{94A9DE9B-3C41-4AD8-8E9D-AF9A9BAA410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70" name="4 CuadroTexto">
          <a:extLst>
            <a:ext uri="{FF2B5EF4-FFF2-40B4-BE49-F238E27FC236}">
              <a16:creationId xmlns:a16="http://schemas.microsoft.com/office/drawing/2014/main" id="{F5BE3098-4155-4E02-A2B1-1DEC44CC5F5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71" name="5 CuadroTexto">
          <a:extLst>
            <a:ext uri="{FF2B5EF4-FFF2-40B4-BE49-F238E27FC236}">
              <a16:creationId xmlns:a16="http://schemas.microsoft.com/office/drawing/2014/main" id="{51315296-AFE7-4507-A6ED-A5B3F55F40DD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72" name="6 CuadroTexto">
          <a:extLst>
            <a:ext uri="{FF2B5EF4-FFF2-40B4-BE49-F238E27FC236}">
              <a16:creationId xmlns:a16="http://schemas.microsoft.com/office/drawing/2014/main" id="{CE867A3A-BDC8-4F27-A0B5-47FEF574164C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73" name="7 CuadroTexto">
          <a:extLst>
            <a:ext uri="{FF2B5EF4-FFF2-40B4-BE49-F238E27FC236}">
              <a16:creationId xmlns:a16="http://schemas.microsoft.com/office/drawing/2014/main" id="{AF0E0637-3446-497D-AA31-084A2AC33E6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74" name="8 CuadroTexto">
          <a:extLst>
            <a:ext uri="{FF2B5EF4-FFF2-40B4-BE49-F238E27FC236}">
              <a16:creationId xmlns:a16="http://schemas.microsoft.com/office/drawing/2014/main" id="{A5C4B33C-F047-429F-A280-14C286C1200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75" name="1 CuadroTexto">
          <a:extLst>
            <a:ext uri="{FF2B5EF4-FFF2-40B4-BE49-F238E27FC236}">
              <a16:creationId xmlns:a16="http://schemas.microsoft.com/office/drawing/2014/main" id="{5646AED0-8225-4B7F-8D2B-90BF26BDA0EC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76" name="2 CuadroTexto">
          <a:extLst>
            <a:ext uri="{FF2B5EF4-FFF2-40B4-BE49-F238E27FC236}">
              <a16:creationId xmlns:a16="http://schemas.microsoft.com/office/drawing/2014/main" id="{92AA1751-3E7D-4F5E-955F-77C029064B8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177" name="3 CuadroTexto">
          <a:extLst>
            <a:ext uri="{FF2B5EF4-FFF2-40B4-BE49-F238E27FC236}">
              <a16:creationId xmlns:a16="http://schemas.microsoft.com/office/drawing/2014/main" id="{AC404F20-112C-4859-A489-91307069CFB9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78" name="4 CuadroTexto">
          <a:extLst>
            <a:ext uri="{FF2B5EF4-FFF2-40B4-BE49-F238E27FC236}">
              <a16:creationId xmlns:a16="http://schemas.microsoft.com/office/drawing/2014/main" id="{83CB4464-A0F0-4502-830D-52621B570A3B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179" name="6 CuadroTexto">
          <a:extLst>
            <a:ext uri="{FF2B5EF4-FFF2-40B4-BE49-F238E27FC236}">
              <a16:creationId xmlns:a16="http://schemas.microsoft.com/office/drawing/2014/main" id="{7D2F461A-B166-4479-92F1-53122C59D78A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180" name="8 CuadroTexto">
          <a:extLst>
            <a:ext uri="{FF2B5EF4-FFF2-40B4-BE49-F238E27FC236}">
              <a16:creationId xmlns:a16="http://schemas.microsoft.com/office/drawing/2014/main" id="{36AF01F7-BC4C-4694-BF42-23B57E07920C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1" name="1 CuadroTexto">
          <a:extLst>
            <a:ext uri="{FF2B5EF4-FFF2-40B4-BE49-F238E27FC236}">
              <a16:creationId xmlns:a16="http://schemas.microsoft.com/office/drawing/2014/main" id="{AFB99FA5-C5F2-405C-808C-56D237DDF42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2" name="2 CuadroTexto">
          <a:extLst>
            <a:ext uri="{FF2B5EF4-FFF2-40B4-BE49-F238E27FC236}">
              <a16:creationId xmlns:a16="http://schemas.microsoft.com/office/drawing/2014/main" id="{6AD59FAB-742E-4583-BD61-195045096CA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3" name="3 CuadroTexto">
          <a:extLst>
            <a:ext uri="{FF2B5EF4-FFF2-40B4-BE49-F238E27FC236}">
              <a16:creationId xmlns:a16="http://schemas.microsoft.com/office/drawing/2014/main" id="{55E93FE8-8527-415F-AB61-E4B6FB3EE9F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4" name="4 CuadroTexto">
          <a:extLst>
            <a:ext uri="{FF2B5EF4-FFF2-40B4-BE49-F238E27FC236}">
              <a16:creationId xmlns:a16="http://schemas.microsoft.com/office/drawing/2014/main" id="{58BFF5A5-C399-4431-A651-C3E26DF3525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5" name="5 CuadroTexto">
          <a:extLst>
            <a:ext uri="{FF2B5EF4-FFF2-40B4-BE49-F238E27FC236}">
              <a16:creationId xmlns:a16="http://schemas.microsoft.com/office/drawing/2014/main" id="{C04208EE-C4DB-4AE7-B64A-693C3A4DC89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6" name="6 CuadroTexto">
          <a:extLst>
            <a:ext uri="{FF2B5EF4-FFF2-40B4-BE49-F238E27FC236}">
              <a16:creationId xmlns:a16="http://schemas.microsoft.com/office/drawing/2014/main" id="{9C85525F-C2BB-4015-AF0B-C3097BAA3E1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7" name="7 CuadroTexto">
          <a:extLst>
            <a:ext uri="{FF2B5EF4-FFF2-40B4-BE49-F238E27FC236}">
              <a16:creationId xmlns:a16="http://schemas.microsoft.com/office/drawing/2014/main" id="{A207A109-BD26-4BCA-8DBF-31EFB0E27A9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8" name="8 CuadroTexto">
          <a:extLst>
            <a:ext uri="{FF2B5EF4-FFF2-40B4-BE49-F238E27FC236}">
              <a16:creationId xmlns:a16="http://schemas.microsoft.com/office/drawing/2014/main" id="{7FC628B8-1327-4746-A872-B75D57AA89D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9" name="1 CuadroTexto">
          <a:extLst>
            <a:ext uri="{FF2B5EF4-FFF2-40B4-BE49-F238E27FC236}">
              <a16:creationId xmlns:a16="http://schemas.microsoft.com/office/drawing/2014/main" id="{88C11C13-582A-43E5-859B-8A438433850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0" name="2 CuadroTexto">
          <a:extLst>
            <a:ext uri="{FF2B5EF4-FFF2-40B4-BE49-F238E27FC236}">
              <a16:creationId xmlns:a16="http://schemas.microsoft.com/office/drawing/2014/main" id="{1109A597-9C9A-4565-B3D6-B264E9FF2FC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91" name="3 CuadroTexto">
          <a:extLst>
            <a:ext uri="{FF2B5EF4-FFF2-40B4-BE49-F238E27FC236}">
              <a16:creationId xmlns:a16="http://schemas.microsoft.com/office/drawing/2014/main" id="{CDFC4572-2D3C-42A8-A19B-67070825C4C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2" name="4 CuadroTexto">
          <a:extLst>
            <a:ext uri="{FF2B5EF4-FFF2-40B4-BE49-F238E27FC236}">
              <a16:creationId xmlns:a16="http://schemas.microsoft.com/office/drawing/2014/main" id="{D6F3CF48-F065-4A3D-802E-FEC29ADFE38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93" name="5 CuadroTexto">
          <a:extLst>
            <a:ext uri="{FF2B5EF4-FFF2-40B4-BE49-F238E27FC236}">
              <a16:creationId xmlns:a16="http://schemas.microsoft.com/office/drawing/2014/main" id="{DEF3B4A8-51BC-4007-906A-3F9C5E7508B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4" name="6 CuadroTexto">
          <a:extLst>
            <a:ext uri="{FF2B5EF4-FFF2-40B4-BE49-F238E27FC236}">
              <a16:creationId xmlns:a16="http://schemas.microsoft.com/office/drawing/2014/main" id="{D0BB4F94-0E86-4095-9032-FDD9E2F6C65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95" name="1 CuadroTexto">
          <a:extLst>
            <a:ext uri="{FF2B5EF4-FFF2-40B4-BE49-F238E27FC236}">
              <a16:creationId xmlns:a16="http://schemas.microsoft.com/office/drawing/2014/main" id="{5F4B259D-A8D9-478A-8B44-AB3F3683FD7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6" name="2 CuadroTexto">
          <a:extLst>
            <a:ext uri="{FF2B5EF4-FFF2-40B4-BE49-F238E27FC236}">
              <a16:creationId xmlns:a16="http://schemas.microsoft.com/office/drawing/2014/main" id="{726F64A7-074B-4ED8-9340-41AAB79CB60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97" name="3 CuadroTexto">
          <a:extLst>
            <a:ext uri="{FF2B5EF4-FFF2-40B4-BE49-F238E27FC236}">
              <a16:creationId xmlns:a16="http://schemas.microsoft.com/office/drawing/2014/main" id="{D2984E18-9530-40D3-BB08-8611CA7DEA5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8" name="4 CuadroTexto">
          <a:extLst>
            <a:ext uri="{FF2B5EF4-FFF2-40B4-BE49-F238E27FC236}">
              <a16:creationId xmlns:a16="http://schemas.microsoft.com/office/drawing/2014/main" id="{99EC7B62-392E-4405-A432-182A6230902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99" name="5 CuadroTexto">
          <a:extLst>
            <a:ext uri="{FF2B5EF4-FFF2-40B4-BE49-F238E27FC236}">
              <a16:creationId xmlns:a16="http://schemas.microsoft.com/office/drawing/2014/main" id="{293E6613-B6AE-4EA8-89D7-FE671686CC7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00" name="6 CuadroTexto">
          <a:extLst>
            <a:ext uri="{FF2B5EF4-FFF2-40B4-BE49-F238E27FC236}">
              <a16:creationId xmlns:a16="http://schemas.microsoft.com/office/drawing/2014/main" id="{49FB2FB2-E45B-41F4-93BD-A76F522C8DB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01" name="7 CuadroTexto">
          <a:extLst>
            <a:ext uri="{FF2B5EF4-FFF2-40B4-BE49-F238E27FC236}">
              <a16:creationId xmlns:a16="http://schemas.microsoft.com/office/drawing/2014/main" id="{A2D965A4-D45E-485D-B36A-F0B7E9647FB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02" name="8 CuadroTexto">
          <a:extLst>
            <a:ext uri="{FF2B5EF4-FFF2-40B4-BE49-F238E27FC236}">
              <a16:creationId xmlns:a16="http://schemas.microsoft.com/office/drawing/2014/main" id="{0C0C39FA-F95E-418A-853A-09F62D85B5F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03" name="1 CuadroTexto">
          <a:extLst>
            <a:ext uri="{FF2B5EF4-FFF2-40B4-BE49-F238E27FC236}">
              <a16:creationId xmlns:a16="http://schemas.microsoft.com/office/drawing/2014/main" id="{8382074B-EE7F-4E55-BAC9-E9F88ABEB5D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04" name="2 CuadroTexto">
          <a:extLst>
            <a:ext uri="{FF2B5EF4-FFF2-40B4-BE49-F238E27FC236}">
              <a16:creationId xmlns:a16="http://schemas.microsoft.com/office/drawing/2014/main" id="{A9A45511-7379-4198-807D-F95CA7A8236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05" name="3 CuadroTexto">
          <a:extLst>
            <a:ext uri="{FF2B5EF4-FFF2-40B4-BE49-F238E27FC236}">
              <a16:creationId xmlns:a16="http://schemas.microsoft.com/office/drawing/2014/main" id="{3BA896BB-0313-49E5-865A-DD928D51CE2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06" name="4 CuadroTexto">
          <a:extLst>
            <a:ext uri="{FF2B5EF4-FFF2-40B4-BE49-F238E27FC236}">
              <a16:creationId xmlns:a16="http://schemas.microsoft.com/office/drawing/2014/main" id="{A5BC138F-14D7-44DE-8084-EDF4D887B5B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07" name="6 CuadroTexto">
          <a:extLst>
            <a:ext uri="{FF2B5EF4-FFF2-40B4-BE49-F238E27FC236}">
              <a16:creationId xmlns:a16="http://schemas.microsoft.com/office/drawing/2014/main" id="{9BAB6164-5DB9-4F7E-B82C-0114F3F7977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208" name="8 CuadroTexto">
          <a:extLst>
            <a:ext uri="{FF2B5EF4-FFF2-40B4-BE49-F238E27FC236}">
              <a16:creationId xmlns:a16="http://schemas.microsoft.com/office/drawing/2014/main" id="{6A35272A-62A8-4A7A-91C6-F461C2707C33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09" name="1 CuadroTexto">
          <a:extLst>
            <a:ext uri="{FF2B5EF4-FFF2-40B4-BE49-F238E27FC236}">
              <a16:creationId xmlns:a16="http://schemas.microsoft.com/office/drawing/2014/main" id="{08E77F63-0463-4499-98C8-831DA425B1A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10" name="2 CuadroTexto">
          <a:extLst>
            <a:ext uri="{FF2B5EF4-FFF2-40B4-BE49-F238E27FC236}">
              <a16:creationId xmlns:a16="http://schemas.microsoft.com/office/drawing/2014/main" id="{3406DE38-26BD-4924-B1B8-F1DFB1FEFF6D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11" name="3 CuadroTexto">
          <a:extLst>
            <a:ext uri="{FF2B5EF4-FFF2-40B4-BE49-F238E27FC236}">
              <a16:creationId xmlns:a16="http://schemas.microsoft.com/office/drawing/2014/main" id="{1FBA4D98-3198-40CB-84AC-1F67D886D35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12" name="4 CuadroTexto">
          <a:extLst>
            <a:ext uri="{FF2B5EF4-FFF2-40B4-BE49-F238E27FC236}">
              <a16:creationId xmlns:a16="http://schemas.microsoft.com/office/drawing/2014/main" id="{0BB15916-7A6A-40C5-AA8F-8C85EC276A74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13" name="5 CuadroTexto">
          <a:extLst>
            <a:ext uri="{FF2B5EF4-FFF2-40B4-BE49-F238E27FC236}">
              <a16:creationId xmlns:a16="http://schemas.microsoft.com/office/drawing/2014/main" id="{E23519C3-3D85-44DF-BCA7-2C45748B932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14" name="6 CuadroTexto">
          <a:extLst>
            <a:ext uri="{FF2B5EF4-FFF2-40B4-BE49-F238E27FC236}">
              <a16:creationId xmlns:a16="http://schemas.microsoft.com/office/drawing/2014/main" id="{96A1DDE8-1A0A-45C1-99A8-14FC0E4900B5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15" name="7 CuadroTexto">
          <a:extLst>
            <a:ext uri="{FF2B5EF4-FFF2-40B4-BE49-F238E27FC236}">
              <a16:creationId xmlns:a16="http://schemas.microsoft.com/office/drawing/2014/main" id="{3C829E81-13C3-4436-B130-0AB9217CF2E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16" name="8 CuadroTexto">
          <a:extLst>
            <a:ext uri="{FF2B5EF4-FFF2-40B4-BE49-F238E27FC236}">
              <a16:creationId xmlns:a16="http://schemas.microsoft.com/office/drawing/2014/main" id="{5D1E0825-6C4B-426A-B3CE-EF65219A0C06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17" name="1 CuadroTexto">
          <a:extLst>
            <a:ext uri="{FF2B5EF4-FFF2-40B4-BE49-F238E27FC236}">
              <a16:creationId xmlns:a16="http://schemas.microsoft.com/office/drawing/2014/main" id="{D1474742-8859-4A7F-9B98-531A0228443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18" name="2 CuadroTexto">
          <a:extLst>
            <a:ext uri="{FF2B5EF4-FFF2-40B4-BE49-F238E27FC236}">
              <a16:creationId xmlns:a16="http://schemas.microsoft.com/office/drawing/2014/main" id="{DD4BD2EB-298D-4779-92E4-3DAA3FBA9AF2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19" name="3 CuadroTexto">
          <a:extLst>
            <a:ext uri="{FF2B5EF4-FFF2-40B4-BE49-F238E27FC236}">
              <a16:creationId xmlns:a16="http://schemas.microsoft.com/office/drawing/2014/main" id="{D1F527C2-E60B-49C6-9485-5CD5C57AA03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20" name="4 CuadroTexto">
          <a:extLst>
            <a:ext uri="{FF2B5EF4-FFF2-40B4-BE49-F238E27FC236}">
              <a16:creationId xmlns:a16="http://schemas.microsoft.com/office/drawing/2014/main" id="{0038CDA7-ED3F-4A39-9264-5952C9ABBAC8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21" name="5 CuadroTexto">
          <a:extLst>
            <a:ext uri="{FF2B5EF4-FFF2-40B4-BE49-F238E27FC236}">
              <a16:creationId xmlns:a16="http://schemas.microsoft.com/office/drawing/2014/main" id="{CEDECCB8-D1B6-4B4B-95B1-CA2678E519B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22" name="6 CuadroTexto">
          <a:extLst>
            <a:ext uri="{FF2B5EF4-FFF2-40B4-BE49-F238E27FC236}">
              <a16:creationId xmlns:a16="http://schemas.microsoft.com/office/drawing/2014/main" id="{2EF4769A-17E4-4656-A9D3-A61D2EA74C14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223" name="8 CuadroTexto">
          <a:extLst>
            <a:ext uri="{FF2B5EF4-FFF2-40B4-BE49-F238E27FC236}">
              <a16:creationId xmlns:a16="http://schemas.microsoft.com/office/drawing/2014/main" id="{4D0F0BE9-0548-4E9A-B5BB-2E303E17A8F7}"/>
            </a:ext>
          </a:extLst>
        </xdr:cNvPr>
        <xdr:cNvSpPr txBox="1"/>
      </xdr:nvSpPr>
      <xdr:spPr>
        <a:xfrm>
          <a:off x="4949190" y="60960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24" name="1 CuadroTexto">
          <a:extLst>
            <a:ext uri="{FF2B5EF4-FFF2-40B4-BE49-F238E27FC236}">
              <a16:creationId xmlns:a16="http://schemas.microsoft.com/office/drawing/2014/main" id="{4915FD1F-B887-4B25-9575-FCD8F3AA67E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25" name="2 CuadroTexto">
          <a:extLst>
            <a:ext uri="{FF2B5EF4-FFF2-40B4-BE49-F238E27FC236}">
              <a16:creationId xmlns:a16="http://schemas.microsoft.com/office/drawing/2014/main" id="{426E73C9-378F-4E0A-8F85-795F2308CE5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26" name="3 CuadroTexto">
          <a:extLst>
            <a:ext uri="{FF2B5EF4-FFF2-40B4-BE49-F238E27FC236}">
              <a16:creationId xmlns:a16="http://schemas.microsoft.com/office/drawing/2014/main" id="{00B69F41-D595-4A39-920C-7C7B54A7E45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27" name="4 CuadroTexto">
          <a:extLst>
            <a:ext uri="{FF2B5EF4-FFF2-40B4-BE49-F238E27FC236}">
              <a16:creationId xmlns:a16="http://schemas.microsoft.com/office/drawing/2014/main" id="{5C97587F-25C6-4AAA-BDCC-04615837267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28" name="5 CuadroTexto">
          <a:extLst>
            <a:ext uri="{FF2B5EF4-FFF2-40B4-BE49-F238E27FC236}">
              <a16:creationId xmlns:a16="http://schemas.microsoft.com/office/drawing/2014/main" id="{5EF8CDBA-CA97-4FBF-8935-C1279723EAE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29" name="6 CuadroTexto">
          <a:extLst>
            <a:ext uri="{FF2B5EF4-FFF2-40B4-BE49-F238E27FC236}">
              <a16:creationId xmlns:a16="http://schemas.microsoft.com/office/drawing/2014/main" id="{B83AC06D-52BC-494A-96EF-4DDD6C442DF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30" name="7 CuadroTexto">
          <a:extLst>
            <a:ext uri="{FF2B5EF4-FFF2-40B4-BE49-F238E27FC236}">
              <a16:creationId xmlns:a16="http://schemas.microsoft.com/office/drawing/2014/main" id="{44627EF7-1F70-4537-B76F-09E5B0C1FB0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31" name="8 CuadroTexto">
          <a:extLst>
            <a:ext uri="{FF2B5EF4-FFF2-40B4-BE49-F238E27FC236}">
              <a16:creationId xmlns:a16="http://schemas.microsoft.com/office/drawing/2014/main" id="{A57E6121-8E3E-4976-A184-12A1EBCBC8F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32" name="1 CuadroTexto">
          <a:extLst>
            <a:ext uri="{FF2B5EF4-FFF2-40B4-BE49-F238E27FC236}">
              <a16:creationId xmlns:a16="http://schemas.microsoft.com/office/drawing/2014/main" id="{06FE88BC-2888-4031-8032-4104978578E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33" name="2 CuadroTexto">
          <a:extLst>
            <a:ext uri="{FF2B5EF4-FFF2-40B4-BE49-F238E27FC236}">
              <a16:creationId xmlns:a16="http://schemas.microsoft.com/office/drawing/2014/main" id="{C41443EB-4502-41A6-8B1E-0FA4D5D6F20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34" name="3 CuadroTexto">
          <a:extLst>
            <a:ext uri="{FF2B5EF4-FFF2-40B4-BE49-F238E27FC236}">
              <a16:creationId xmlns:a16="http://schemas.microsoft.com/office/drawing/2014/main" id="{23840F5D-EA08-4E30-98A6-CFE77AD6A79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35" name="4 CuadroTexto">
          <a:extLst>
            <a:ext uri="{FF2B5EF4-FFF2-40B4-BE49-F238E27FC236}">
              <a16:creationId xmlns:a16="http://schemas.microsoft.com/office/drawing/2014/main" id="{589FF283-736C-4A0F-8D73-D2F9DE45D5C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36" name="6 CuadroTexto">
          <a:extLst>
            <a:ext uri="{FF2B5EF4-FFF2-40B4-BE49-F238E27FC236}">
              <a16:creationId xmlns:a16="http://schemas.microsoft.com/office/drawing/2014/main" id="{F7392013-AEFE-40F8-99DD-FAB3A2D3C96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237" name="8 CuadroTexto">
          <a:extLst>
            <a:ext uri="{FF2B5EF4-FFF2-40B4-BE49-F238E27FC236}">
              <a16:creationId xmlns:a16="http://schemas.microsoft.com/office/drawing/2014/main" id="{AC18057F-41F9-43FD-900E-61CC158374B1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38" name="1 CuadroTexto">
          <a:extLst>
            <a:ext uri="{FF2B5EF4-FFF2-40B4-BE49-F238E27FC236}">
              <a16:creationId xmlns:a16="http://schemas.microsoft.com/office/drawing/2014/main" id="{D15E1119-9B91-41F7-BCD7-B17CB77F019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39" name="2 CuadroTexto">
          <a:extLst>
            <a:ext uri="{FF2B5EF4-FFF2-40B4-BE49-F238E27FC236}">
              <a16:creationId xmlns:a16="http://schemas.microsoft.com/office/drawing/2014/main" id="{4207A6A2-6800-489F-919D-0FEFF96AB825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40" name="3 CuadroTexto">
          <a:extLst>
            <a:ext uri="{FF2B5EF4-FFF2-40B4-BE49-F238E27FC236}">
              <a16:creationId xmlns:a16="http://schemas.microsoft.com/office/drawing/2014/main" id="{0071222D-FE82-4F17-ADB0-3F2B2CEAFAE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41" name="4 CuadroTexto">
          <a:extLst>
            <a:ext uri="{FF2B5EF4-FFF2-40B4-BE49-F238E27FC236}">
              <a16:creationId xmlns:a16="http://schemas.microsoft.com/office/drawing/2014/main" id="{34D42BCA-56CD-43FF-9C67-F602EF79C73A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42" name="5 CuadroTexto">
          <a:extLst>
            <a:ext uri="{FF2B5EF4-FFF2-40B4-BE49-F238E27FC236}">
              <a16:creationId xmlns:a16="http://schemas.microsoft.com/office/drawing/2014/main" id="{7BA873C4-E7CA-4E6F-B1DA-79B064CB562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43" name="6 CuadroTexto">
          <a:extLst>
            <a:ext uri="{FF2B5EF4-FFF2-40B4-BE49-F238E27FC236}">
              <a16:creationId xmlns:a16="http://schemas.microsoft.com/office/drawing/2014/main" id="{AA338E70-FE11-4A8E-B205-253DAACA71BC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44" name="7 CuadroTexto">
          <a:extLst>
            <a:ext uri="{FF2B5EF4-FFF2-40B4-BE49-F238E27FC236}">
              <a16:creationId xmlns:a16="http://schemas.microsoft.com/office/drawing/2014/main" id="{E6C1A72E-6F5A-4E59-8B3F-8B4825AB491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45" name="8 CuadroTexto">
          <a:extLst>
            <a:ext uri="{FF2B5EF4-FFF2-40B4-BE49-F238E27FC236}">
              <a16:creationId xmlns:a16="http://schemas.microsoft.com/office/drawing/2014/main" id="{506D7A36-E83A-4703-9180-1E14A7048D83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46" name="1 CuadroTexto">
          <a:extLst>
            <a:ext uri="{FF2B5EF4-FFF2-40B4-BE49-F238E27FC236}">
              <a16:creationId xmlns:a16="http://schemas.microsoft.com/office/drawing/2014/main" id="{92BC90CF-5642-49B7-92F7-B1969546FFE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47" name="2 CuadroTexto">
          <a:extLst>
            <a:ext uri="{FF2B5EF4-FFF2-40B4-BE49-F238E27FC236}">
              <a16:creationId xmlns:a16="http://schemas.microsoft.com/office/drawing/2014/main" id="{2A9EEA3C-8B7D-476D-B50D-574307A8306A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48" name="3 CuadroTexto">
          <a:extLst>
            <a:ext uri="{FF2B5EF4-FFF2-40B4-BE49-F238E27FC236}">
              <a16:creationId xmlns:a16="http://schemas.microsoft.com/office/drawing/2014/main" id="{192DE8C4-3C5F-4EB6-8DDA-E55A8BC27C8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49" name="4 CuadroTexto">
          <a:extLst>
            <a:ext uri="{FF2B5EF4-FFF2-40B4-BE49-F238E27FC236}">
              <a16:creationId xmlns:a16="http://schemas.microsoft.com/office/drawing/2014/main" id="{2225291F-F459-4497-8615-D4D0FE77AA43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50" name="6 CuadroTexto">
          <a:extLst>
            <a:ext uri="{FF2B5EF4-FFF2-40B4-BE49-F238E27FC236}">
              <a16:creationId xmlns:a16="http://schemas.microsoft.com/office/drawing/2014/main" id="{A3942A1D-9615-4713-A7AA-350CDA68ACE2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251" name="8 CuadroTexto">
          <a:extLst>
            <a:ext uri="{FF2B5EF4-FFF2-40B4-BE49-F238E27FC236}">
              <a16:creationId xmlns:a16="http://schemas.microsoft.com/office/drawing/2014/main" id="{94B0FBA8-88DC-434B-8003-8C1B209BEEB1}"/>
            </a:ext>
          </a:extLst>
        </xdr:cNvPr>
        <xdr:cNvSpPr txBox="1"/>
      </xdr:nvSpPr>
      <xdr:spPr>
        <a:xfrm>
          <a:off x="4949190" y="60960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52" name="1 CuadroTexto">
          <a:extLst>
            <a:ext uri="{FF2B5EF4-FFF2-40B4-BE49-F238E27FC236}">
              <a16:creationId xmlns:a16="http://schemas.microsoft.com/office/drawing/2014/main" id="{6BD0034B-B045-483E-B6E6-688EE3944D6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53" name="2 CuadroTexto">
          <a:extLst>
            <a:ext uri="{FF2B5EF4-FFF2-40B4-BE49-F238E27FC236}">
              <a16:creationId xmlns:a16="http://schemas.microsoft.com/office/drawing/2014/main" id="{99A44696-296A-4732-A449-C83A3347F9C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54" name="3 CuadroTexto">
          <a:extLst>
            <a:ext uri="{FF2B5EF4-FFF2-40B4-BE49-F238E27FC236}">
              <a16:creationId xmlns:a16="http://schemas.microsoft.com/office/drawing/2014/main" id="{E2192222-893B-4F1A-940F-E5140174350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55" name="4 CuadroTexto">
          <a:extLst>
            <a:ext uri="{FF2B5EF4-FFF2-40B4-BE49-F238E27FC236}">
              <a16:creationId xmlns:a16="http://schemas.microsoft.com/office/drawing/2014/main" id="{0B76F208-009D-463A-8A14-D002DBA6872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56" name="5 CuadroTexto">
          <a:extLst>
            <a:ext uri="{FF2B5EF4-FFF2-40B4-BE49-F238E27FC236}">
              <a16:creationId xmlns:a16="http://schemas.microsoft.com/office/drawing/2014/main" id="{CD3D940E-8200-478F-BD14-C36B123F226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57" name="6 CuadroTexto">
          <a:extLst>
            <a:ext uri="{FF2B5EF4-FFF2-40B4-BE49-F238E27FC236}">
              <a16:creationId xmlns:a16="http://schemas.microsoft.com/office/drawing/2014/main" id="{78264A01-A4DC-4521-BB4B-F77E0BDEB2C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58" name="7 CuadroTexto">
          <a:extLst>
            <a:ext uri="{FF2B5EF4-FFF2-40B4-BE49-F238E27FC236}">
              <a16:creationId xmlns:a16="http://schemas.microsoft.com/office/drawing/2014/main" id="{5973AA05-082A-4FEB-88B7-9A74FD3215C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59" name="8 CuadroTexto">
          <a:extLst>
            <a:ext uri="{FF2B5EF4-FFF2-40B4-BE49-F238E27FC236}">
              <a16:creationId xmlns:a16="http://schemas.microsoft.com/office/drawing/2014/main" id="{CAAA75E3-1626-43E2-A00C-FFFA2EBBBCA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60" name="1 CuadroTexto">
          <a:extLst>
            <a:ext uri="{FF2B5EF4-FFF2-40B4-BE49-F238E27FC236}">
              <a16:creationId xmlns:a16="http://schemas.microsoft.com/office/drawing/2014/main" id="{336EF103-A228-4723-926E-EF0407A613F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61" name="2 CuadroTexto">
          <a:extLst>
            <a:ext uri="{FF2B5EF4-FFF2-40B4-BE49-F238E27FC236}">
              <a16:creationId xmlns:a16="http://schemas.microsoft.com/office/drawing/2014/main" id="{F7F97BEE-5E2B-4437-9431-F6F007866C0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62" name="3 CuadroTexto">
          <a:extLst>
            <a:ext uri="{FF2B5EF4-FFF2-40B4-BE49-F238E27FC236}">
              <a16:creationId xmlns:a16="http://schemas.microsoft.com/office/drawing/2014/main" id="{4BADC7C4-D2F2-4377-A823-BBBADDF5C84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63" name="4 CuadroTexto">
          <a:extLst>
            <a:ext uri="{FF2B5EF4-FFF2-40B4-BE49-F238E27FC236}">
              <a16:creationId xmlns:a16="http://schemas.microsoft.com/office/drawing/2014/main" id="{1461912C-5A6C-408B-A379-37B58C5B5F8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64" name="6 CuadroTexto">
          <a:extLst>
            <a:ext uri="{FF2B5EF4-FFF2-40B4-BE49-F238E27FC236}">
              <a16:creationId xmlns:a16="http://schemas.microsoft.com/office/drawing/2014/main" id="{296FA5E0-0735-477D-82F7-9B792188396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265" name="8 CuadroTexto">
          <a:extLst>
            <a:ext uri="{FF2B5EF4-FFF2-40B4-BE49-F238E27FC236}">
              <a16:creationId xmlns:a16="http://schemas.microsoft.com/office/drawing/2014/main" id="{4241E37F-D5DB-4CB0-B9F0-072A43C24446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66" name="1 CuadroTexto">
          <a:extLst>
            <a:ext uri="{FF2B5EF4-FFF2-40B4-BE49-F238E27FC236}">
              <a16:creationId xmlns:a16="http://schemas.microsoft.com/office/drawing/2014/main" id="{C2947042-BBD6-4F6C-8097-73A7F42B504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67" name="2 CuadroTexto">
          <a:extLst>
            <a:ext uri="{FF2B5EF4-FFF2-40B4-BE49-F238E27FC236}">
              <a16:creationId xmlns:a16="http://schemas.microsoft.com/office/drawing/2014/main" id="{8C61A5D5-B0F9-46DA-8C92-EBA8E2FD6965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68" name="3 CuadroTexto">
          <a:extLst>
            <a:ext uri="{FF2B5EF4-FFF2-40B4-BE49-F238E27FC236}">
              <a16:creationId xmlns:a16="http://schemas.microsoft.com/office/drawing/2014/main" id="{6C7D81EF-3CD8-4B82-BD16-9440D26839A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69" name="4 CuadroTexto">
          <a:extLst>
            <a:ext uri="{FF2B5EF4-FFF2-40B4-BE49-F238E27FC236}">
              <a16:creationId xmlns:a16="http://schemas.microsoft.com/office/drawing/2014/main" id="{F24486A2-35DA-4CF7-8146-888C36A43AF6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70" name="5 CuadroTexto">
          <a:extLst>
            <a:ext uri="{FF2B5EF4-FFF2-40B4-BE49-F238E27FC236}">
              <a16:creationId xmlns:a16="http://schemas.microsoft.com/office/drawing/2014/main" id="{CB3537BB-599F-46EE-AA1F-06A37B42DFB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71" name="6 CuadroTexto">
          <a:extLst>
            <a:ext uri="{FF2B5EF4-FFF2-40B4-BE49-F238E27FC236}">
              <a16:creationId xmlns:a16="http://schemas.microsoft.com/office/drawing/2014/main" id="{20D4D36C-E5FE-4956-87EB-5B474B9A15A7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72" name="7 CuadroTexto">
          <a:extLst>
            <a:ext uri="{FF2B5EF4-FFF2-40B4-BE49-F238E27FC236}">
              <a16:creationId xmlns:a16="http://schemas.microsoft.com/office/drawing/2014/main" id="{9FCE3B9F-3780-4924-AB28-12D62A7022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73" name="8 CuadroTexto">
          <a:extLst>
            <a:ext uri="{FF2B5EF4-FFF2-40B4-BE49-F238E27FC236}">
              <a16:creationId xmlns:a16="http://schemas.microsoft.com/office/drawing/2014/main" id="{B08375A5-C9DA-4722-B075-14456F17254D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74" name="1 CuadroTexto">
          <a:extLst>
            <a:ext uri="{FF2B5EF4-FFF2-40B4-BE49-F238E27FC236}">
              <a16:creationId xmlns:a16="http://schemas.microsoft.com/office/drawing/2014/main" id="{06ADA8A2-0AE1-4353-8647-291928C40F9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75" name="2 CuadroTexto">
          <a:extLst>
            <a:ext uri="{FF2B5EF4-FFF2-40B4-BE49-F238E27FC236}">
              <a16:creationId xmlns:a16="http://schemas.microsoft.com/office/drawing/2014/main" id="{4982BA6B-A465-4464-B289-90D4D35E762D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76" name="3 CuadroTexto">
          <a:extLst>
            <a:ext uri="{FF2B5EF4-FFF2-40B4-BE49-F238E27FC236}">
              <a16:creationId xmlns:a16="http://schemas.microsoft.com/office/drawing/2014/main" id="{8CAF9806-0064-4EBF-9C83-357041FBDBA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77" name="4 CuadroTexto">
          <a:extLst>
            <a:ext uri="{FF2B5EF4-FFF2-40B4-BE49-F238E27FC236}">
              <a16:creationId xmlns:a16="http://schemas.microsoft.com/office/drawing/2014/main" id="{BDE3DCC4-BE02-4B05-B001-F6BD45704282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78" name="5 CuadroTexto">
          <a:extLst>
            <a:ext uri="{FF2B5EF4-FFF2-40B4-BE49-F238E27FC236}">
              <a16:creationId xmlns:a16="http://schemas.microsoft.com/office/drawing/2014/main" id="{E6249876-6886-4364-95CB-0C4B2BCBE44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79" name="6 CuadroTexto">
          <a:extLst>
            <a:ext uri="{FF2B5EF4-FFF2-40B4-BE49-F238E27FC236}">
              <a16:creationId xmlns:a16="http://schemas.microsoft.com/office/drawing/2014/main" id="{1A49FDF8-BC45-4623-A740-8220FC139211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280" name="8 CuadroTexto">
          <a:extLst>
            <a:ext uri="{FF2B5EF4-FFF2-40B4-BE49-F238E27FC236}">
              <a16:creationId xmlns:a16="http://schemas.microsoft.com/office/drawing/2014/main" id="{F5069633-AB7D-436B-B4B5-12E40D213D9C}"/>
            </a:ext>
          </a:extLst>
        </xdr:cNvPr>
        <xdr:cNvSpPr txBox="1"/>
      </xdr:nvSpPr>
      <xdr:spPr>
        <a:xfrm>
          <a:off x="4949190" y="60960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81" name="1 CuadroTexto">
          <a:extLst>
            <a:ext uri="{FF2B5EF4-FFF2-40B4-BE49-F238E27FC236}">
              <a16:creationId xmlns:a16="http://schemas.microsoft.com/office/drawing/2014/main" id="{F9F85314-1758-4E8D-BA20-0E19D7CDFE6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82" name="2 CuadroTexto">
          <a:extLst>
            <a:ext uri="{FF2B5EF4-FFF2-40B4-BE49-F238E27FC236}">
              <a16:creationId xmlns:a16="http://schemas.microsoft.com/office/drawing/2014/main" id="{634BAA57-865B-4D00-A811-13382CE4B7C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83" name="3 CuadroTexto">
          <a:extLst>
            <a:ext uri="{FF2B5EF4-FFF2-40B4-BE49-F238E27FC236}">
              <a16:creationId xmlns:a16="http://schemas.microsoft.com/office/drawing/2014/main" id="{6E16F45C-239A-4038-913A-06C55D5F4D7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84" name="4 CuadroTexto">
          <a:extLst>
            <a:ext uri="{FF2B5EF4-FFF2-40B4-BE49-F238E27FC236}">
              <a16:creationId xmlns:a16="http://schemas.microsoft.com/office/drawing/2014/main" id="{7AB92CFE-2682-4D5D-A089-68D71BFD7D3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85" name="5 CuadroTexto">
          <a:extLst>
            <a:ext uri="{FF2B5EF4-FFF2-40B4-BE49-F238E27FC236}">
              <a16:creationId xmlns:a16="http://schemas.microsoft.com/office/drawing/2014/main" id="{F98E0304-D99B-4EB5-9A61-EF0D5F5AD96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86" name="6 CuadroTexto">
          <a:extLst>
            <a:ext uri="{FF2B5EF4-FFF2-40B4-BE49-F238E27FC236}">
              <a16:creationId xmlns:a16="http://schemas.microsoft.com/office/drawing/2014/main" id="{50C6E45E-57BD-4311-AC6D-FE820213E7C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87" name="7 CuadroTexto">
          <a:extLst>
            <a:ext uri="{FF2B5EF4-FFF2-40B4-BE49-F238E27FC236}">
              <a16:creationId xmlns:a16="http://schemas.microsoft.com/office/drawing/2014/main" id="{BDCD9C7F-D52E-4F11-9E3F-21CE750E543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88" name="8 CuadroTexto">
          <a:extLst>
            <a:ext uri="{FF2B5EF4-FFF2-40B4-BE49-F238E27FC236}">
              <a16:creationId xmlns:a16="http://schemas.microsoft.com/office/drawing/2014/main" id="{95829ED4-6A1A-4D63-BB5E-FF639223479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89" name="1 CuadroTexto">
          <a:extLst>
            <a:ext uri="{FF2B5EF4-FFF2-40B4-BE49-F238E27FC236}">
              <a16:creationId xmlns:a16="http://schemas.microsoft.com/office/drawing/2014/main" id="{98EFD4BF-438A-4C36-A91D-249EE48620D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90" name="2 CuadroTexto">
          <a:extLst>
            <a:ext uri="{FF2B5EF4-FFF2-40B4-BE49-F238E27FC236}">
              <a16:creationId xmlns:a16="http://schemas.microsoft.com/office/drawing/2014/main" id="{3BB72C0C-B922-4F11-BAFF-3414F4BB51D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91" name="3 CuadroTexto">
          <a:extLst>
            <a:ext uri="{FF2B5EF4-FFF2-40B4-BE49-F238E27FC236}">
              <a16:creationId xmlns:a16="http://schemas.microsoft.com/office/drawing/2014/main" id="{0CB8E460-BA02-4CDA-9F18-F93031CC770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92" name="4 CuadroTexto">
          <a:extLst>
            <a:ext uri="{FF2B5EF4-FFF2-40B4-BE49-F238E27FC236}">
              <a16:creationId xmlns:a16="http://schemas.microsoft.com/office/drawing/2014/main" id="{620B55F2-68F7-4ECA-BDB4-287D585CE6E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93" name="6 CuadroTexto">
          <a:extLst>
            <a:ext uri="{FF2B5EF4-FFF2-40B4-BE49-F238E27FC236}">
              <a16:creationId xmlns:a16="http://schemas.microsoft.com/office/drawing/2014/main" id="{79011245-6671-427A-B3AB-20B48A4A41A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294" name="8 CuadroTexto">
          <a:extLst>
            <a:ext uri="{FF2B5EF4-FFF2-40B4-BE49-F238E27FC236}">
              <a16:creationId xmlns:a16="http://schemas.microsoft.com/office/drawing/2014/main" id="{16E7E63E-A50F-49A9-920C-6CED2C8A3431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95" name="1 CuadroTexto">
          <a:extLst>
            <a:ext uri="{FF2B5EF4-FFF2-40B4-BE49-F238E27FC236}">
              <a16:creationId xmlns:a16="http://schemas.microsoft.com/office/drawing/2014/main" id="{AC74F1C6-AFDD-4422-B259-28149ACABBC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96" name="2 CuadroTexto">
          <a:extLst>
            <a:ext uri="{FF2B5EF4-FFF2-40B4-BE49-F238E27FC236}">
              <a16:creationId xmlns:a16="http://schemas.microsoft.com/office/drawing/2014/main" id="{7E89A168-3CE0-466E-93EB-45DA96F936BD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97" name="3 CuadroTexto">
          <a:extLst>
            <a:ext uri="{FF2B5EF4-FFF2-40B4-BE49-F238E27FC236}">
              <a16:creationId xmlns:a16="http://schemas.microsoft.com/office/drawing/2014/main" id="{E3FD02E7-B068-4F0E-9B47-B2AFB74C9B5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298" name="4 CuadroTexto">
          <a:extLst>
            <a:ext uri="{FF2B5EF4-FFF2-40B4-BE49-F238E27FC236}">
              <a16:creationId xmlns:a16="http://schemas.microsoft.com/office/drawing/2014/main" id="{C0F23CA4-5AEB-4DF1-B870-37964AA4EDEB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299" name="5 CuadroTexto">
          <a:extLst>
            <a:ext uri="{FF2B5EF4-FFF2-40B4-BE49-F238E27FC236}">
              <a16:creationId xmlns:a16="http://schemas.microsoft.com/office/drawing/2014/main" id="{667199C2-1F5E-42B7-80BB-1E2AE5DFFC2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00" name="6 CuadroTexto">
          <a:extLst>
            <a:ext uri="{FF2B5EF4-FFF2-40B4-BE49-F238E27FC236}">
              <a16:creationId xmlns:a16="http://schemas.microsoft.com/office/drawing/2014/main" id="{BF0A83BD-22EE-4E87-88EC-474824FAC2E0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01" name="7 CuadroTexto">
          <a:extLst>
            <a:ext uri="{FF2B5EF4-FFF2-40B4-BE49-F238E27FC236}">
              <a16:creationId xmlns:a16="http://schemas.microsoft.com/office/drawing/2014/main" id="{A9CEBE76-CDF2-4C33-9E36-2E53BB39F3E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02" name="8 CuadroTexto">
          <a:extLst>
            <a:ext uri="{FF2B5EF4-FFF2-40B4-BE49-F238E27FC236}">
              <a16:creationId xmlns:a16="http://schemas.microsoft.com/office/drawing/2014/main" id="{04CC4780-AF39-40B9-BAB8-F63CCF2A9695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03" name="1 CuadroTexto">
          <a:extLst>
            <a:ext uri="{FF2B5EF4-FFF2-40B4-BE49-F238E27FC236}">
              <a16:creationId xmlns:a16="http://schemas.microsoft.com/office/drawing/2014/main" id="{F3F2FEB7-42C9-44CD-AEE6-227DB1A417B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04" name="2 CuadroTexto">
          <a:extLst>
            <a:ext uri="{FF2B5EF4-FFF2-40B4-BE49-F238E27FC236}">
              <a16:creationId xmlns:a16="http://schemas.microsoft.com/office/drawing/2014/main" id="{D148C8B8-7AD0-49A1-9D44-CE3A9DEA08CC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05" name="3 CuadroTexto">
          <a:extLst>
            <a:ext uri="{FF2B5EF4-FFF2-40B4-BE49-F238E27FC236}">
              <a16:creationId xmlns:a16="http://schemas.microsoft.com/office/drawing/2014/main" id="{A9CA0F89-8AD1-4CA3-A474-7A53FF8EF37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06" name="4 CuadroTexto">
          <a:extLst>
            <a:ext uri="{FF2B5EF4-FFF2-40B4-BE49-F238E27FC236}">
              <a16:creationId xmlns:a16="http://schemas.microsoft.com/office/drawing/2014/main" id="{EAF505A2-7B82-49DA-8EBF-191888D62FBC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07" name="5 CuadroTexto">
          <a:extLst>
            <a:ext uri="{FF2B5EF4-FFF2-40B4-BE49-F238E27FC236}">
              <a16:creationId xmlns:a16="http://schemas.microsoft.com/office/drawing/2014/main" id="{4DEB2101-274C-4B45-A8C8-A6814BE2455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08" name="6 CuadroTexto">
          <a:extLst>
            <a:ext uri="{FF2B5EF4-FFF2-40B4-BE49-F238E27FC236}">
              <a16:creationId xmlns:a16="http://schemas.microsoft.com/office/drawing/2014/main" id="{47CDBB32-C673-48E0-9540-4AF744BD3979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09" name="1 CuadroTexto">
          <a:extLst>
            <a:ext uri="{FF2B5EF4-FFF2-40B4-BE49-F238E27FC236}">
              <a16:creationId xmlns:a16="http://schemas.microsoft.com/office/drawing/2014/main" id="{C8739A07-D7D6-46A7-BC11-B9841DC577F5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10" name="2 CuadroTexto">
          <a:extLst>
            <a:ext uri="{FF2B5EF4-FFF2-40B4-BE49-F238E27FC236}">
              <a16:creationId xmlns:a16="http://schemas.microsoft.com/office/drawing/2014/main" id="{AFA05131-0A7B-4A50-AFC0-4A5024BA28BF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11" name="3 CuadroTexto">
          <a:extLst>
            <a:ext uri="{FF2B5EF4-FFF2-40B4-BE49-F238E27FC236}">
              <a16:creationId xmlns:a16="http://schemas.microsoft.com/office/drawing/2014/main" id="{3A541DFE-05D8-44C7-87DD-51D847A538F7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12" name="4 CuadroTexto">
          <a:extLst>
            <a:ext uri="{FF2B5EF4-FFF2-40B4-BE49-F238E27FC236}">
              <a16:creationId xmlns:a16="http://schemas.microsoft.com/office/drawing/2014/main" id="{6159E25D-BFC1-4F6D-BC75-5B99D0E573B6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13" name="5 CuadroTexto">
          <a:extLst>
            <a:ext uri="{FF2B5EF4-FFF2-40B4-BE49-F238E27FC236}">
              <a16:creationId xmlns:a16="http://schemas.microsoft.com/office/drawing/2014/main" id="{5F56114F-8648-4962-8781-ACA548A10876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14" name="6 CuadroTexto">
          <a:extLst>
            <a:ext uri="{FF2B5EF4-FFF2-40B4-BE49-F238E27FC236}">
              <a16:creationId xmlns:a16="http://schemas.microsoft.com/office/drawing/2014/main" id="{312072E7-B9CE-45C6-AD4C-4FBA7833EF13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15" name="7 CuadroTexto">
          <a:extLst>
            <a:ext uri="{FF2B5EF4-FFF2-40B4-BE49-F238E27FC236}">
              <a16:creationId xmlns:a16="http://schemas.microsoft.com/office/drawing/2014/main" id="{E640C411-AB6B-4C01-A753-024394DC6B83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16" name="8 CuadroTexto">
          <a:extLst>
            <a:ext uri="{FF2B5EF4-FFF2-40B4-BE49-F238E27FC236}">
              <a16:creationId xmlns:a16="http://schemas.microsoft.com/office/drawing/2014/main" id="{82271D6E-5A61-4EC7-B994-D2BB4553B7B3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17" name="1 CuadroTexto">
          <a:extLst>
            <a:ext uri="{FF2B5EF4-FFF2-40B4-BE49-F238E27FC236}">
              <a16:creationId xmlns:a16="http://schemas.microsoft.com/office/drawing/2014/main" id="{BCD5A46C-E64F-4059-A101-19834D3A4196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18" name="2 CuadroTexto">
          <a:extLst>
            <a:ext uri="{FF2B5EF4-FFF2-40B4-BE49-F238E27FC236}">
              <a16:creationId xmlns:a16="http://schemas.microsoft.com/office/drawing/2014/main" id="{1EDE17E5-AEB3-4305-8C57-EA8A0CEF95C8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19" name="3 CuadroTexto">
          <a:extLst>
            <a:ext uri="{FF2B5EF4-FFF2-40B4-BE49-F238E27FC236}">
              <a16:creationId xmlns:a16="http://schemas.microsoft.com/office/drawing/2014/main" id="{CD175768-3B0D-4A02-95D5-0802306347A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20" name="4 CuadroTexto">
          <a:extLst>
            <a:ext uri="{FF2B5EF4-FFF2-40B4-BE49-F238E27FC236}">
              <a16:creationId xmlns:a16="http://schemas.microsoft.com/office/drawing/2014/main" id="{A3F0395D-0CF0-48C5-943C-EC5F38A3E105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21" name="6 CuadroTexto">
          <a:extLst>
            <a:ext uri="{FF2B5EF4-FFF2-40B4-BE49-F238E27FC236}">
              <a16:creationId xmlns:a16="http://schemas.microsoft.com/office/drawing/2014/main" id="{E8044D53-273C-46E2-B2D1-8E413A112084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322" name="8 CuadroTexto">
          <a:extLst>
            <a:ext uri="{FF2B5EF4-FFF2-40B4-BE49-F238E27FC236}">
              <a16:creationId xmlns:a16="http://schemas.microsoft.com/office/drawing/2014/main" id="{345F145A-9600-42E7-9B89-DA2890AE99C7}"/>
            </a:ext>
          </a:extLst>
        </xdr:cNvPr>
        <xdr:cNvSpPr txBox="1"/>
      </xdr:nvSpPr>
      <xdr:spPr>
        <a:xfrm>
          <a:off x="4949190" y="60960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23" name="1 CuadroTexto">
          <a:extLst>
            <a:ext uri="{FF2B5EF4-FFF2-40B4-BE49-F238E27FC236}">
              <a16:creationId xmlns:a16="http://schemas.microsoft.com/office/drawing/2014/main" id="{29F07BA0-EFE0-49E7-BADA-27257B16E61D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24" name="2 CuadroTexto">
          <a:extLst>
            <a:ext uri="{FF2B5EF4-FFF2-40B4-BE49-F238E27FC236}">
              <a16:creationId xmlns:a16="http://schemas.microsoft.com/office/drawing/2014/main" id="{10FF06CB-E545-45F0-8D23-1ADD46C3EBD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25" name="3 CuadroTexto">
          <a:extLst>
            <a:ext uri="{FF2B5EF4-FFF2-40B4-BE49-F238E27FC236}">
              <a16:creationId xmlns:a16="http://schemas.microsoft.com/office/drawing/2014/main" id="{4C637F63-E053-4E10-8F6E-5B4F255F417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26" name="4 CuadroTexto">
          <a:extLst>
            <a:ext uri="{FF2B5EF4-FFF2-40B4-BE49-F238E27FC236}">
              <a16:creationId xmlns:a16="http://schemas.microsoft.com/office/drawing/2014/main" id="{3AE80FB1-C041-4772-8E4E-A2ACED5E7A7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27" name="5 CuadroTexto">
          <a:extLst>
            <a:ext uri="{FF2B5EF4-FFF2-40B4-BE49-F238E27FC236}">
              <a16:creationId xmlns:a16="http://schemas.microsoft.com/office/drawing/2014/main" id="{4199C2F8-7D28-45CD-9429-33711DAF3348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28" name="6 CuadroTexto">
          <a:extLst>
            <a:ext uri="{FF2B5EF4-FFF2-40B4-BE49-F238E27FC236}">
              <a16:creationId xmlns:a16="http://schemas.microsoft.com/office/drawing/2014/main" id="{0E172ABE-7A72-4291-8160-90CC5708F11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29" name="7 CuadroTexto">
          <a:extLst>
            <a:ext uri="{FF2B5EF4-FFF2-40B4-BE49-F238E27FC236}">
              <a16:creationId xmlns:a16="http://schemas.microsoft.com/office/drawing/2014/main" id="{C2B6E070-A215-42EC-A36F-1B1DD6E011F3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30" name="8 CuadroTexto">
          <a:extLst>
            <a:ext uri="{FF2B5EF4-FFF2-40B4-BE49-F238E27FC236}">
              <a16:creationId xmlns:a16="http://schemas.microsoft.com/office/drawing/2014/main" id="{6E937016-9183-48F9-9BE2-841333D7629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31" name="1 CuadroTexto">
          <a:extLst>
            <a:ext uri="{FF2B5EF4-FFF2-40B4-BE49-F238E27FC236}">
              <a16:creationId xmlns:a16="http://schemas.microsoft.com/office/drawing/2014/main" id="{33C7EA6F-7A82-4327-AB75-2A9F35D6DFD4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32" name="2 CuadroTexto">
          <a:extLst>
            <a:ext uri="{FF2B5EF4-FFF2-40B4-BE49-F238E27FC236}">
              <a16:creationId xmlns:a16="http://schemas.microsoft.com/office/drawing/2014/main" id="{3F3DEE64-D56C-46A9-BAD0-4196EEE3487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33" name="3 CuadroTexto">
          <a:extLst>
            <a:ext uri="{FF2B5EF4-FFF2-40B4-BE49-F238E27FC236}">
              <a16:creationId xmlns:a16="http://schemas.microsoft.com/office/drawing/2014/main" id="{0E95EB4F-BFCF-42E9-9220-9F81426F080E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34" name="4 CuadroTexto">
          <a:extLst>
            <a:ext uri="{FF2B5EF4-FFF2-40B4-BE49-F238E27FC236}">
              <a16:creationId xmlns:a16="http://schemas.microsoft.com/office/drawing/2014/main" id="{9C97E19B-CDCF-4907-8FBC-AD4C4D28302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35" name="5 CuadroTexto">
          <a:extLst>
            <a:ext uri="{FF2B5EF4-FFF2-40B4-BE49-F238E27FC236}">
              <a16:creationId xmlns:a16="http://schemas.microsoft.com/office/drawing/2014/main" id="{D986910D-9B08-4235-B9A1-AA35DD5C04B5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36" name="6 CuadroTexto">
          <a:extLst>
            <a:ext uri="{FF2B5EF4-FFF2-40B4-BE49-F238E27FC236}">
              <a16:creationId xmlns:a16="http://schemas.microsoft.com/office/drawing/2014/main" id="{1D3BD5E3-ED59-4609-80E5-151B1172DEC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337" name="8 CuadroTexto">
          <a:extLst>
            <a:ext uri="{FF2B5EF4-FFF2-40B4-BE49-F238E27FC236}">
              <a16:creationId xmlns:a16="http://schemas.microsoft.com/office/drawing/2014/main" id="{AD9EA237-F265-44D9-82D8-F3A8D4AFDC27}"/>
            </a:ext>
          </a:extLst>
        </xdr:cNvPr>
        <xdr:cNvSpPr txBox="1"/>
      </xdr:nvSpPr>
      <xdr:spPr>
        <a:xfrm>
          <a:off x="4945380" y="60960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338" name="1 CuadroTexto">
          <a:extLst>
            <a:ext uri="{FF2B5EF4-FFF2-40B4-BE49-F238E27FC236}">
              <a16:creationId xmlns:a16="http://schemas.microsoft.com/office/drawing/2014/main" id="{5DBC8E9C-B8D5-4B6F-A16E-04083D1D8419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339" name="2 CuadroTexto">
          <a:extLst>
            <a:ext uri="{FF2B5EF4-FFF2-40B4-BE49-F238E27FC236}">
              <a16:creationId xmlns:a16="http://schemas.microsoft.com/office/drawing/2014/main" id="{D7D48353-AB7C-4399-AD51-75ADB0FC79E3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340" name="3 CuadroTexto">
          <a:extLst>
            <a:ext uri="{FF2B5EF4-FFF2-40B4-BE49-F238E27FC236}">
              <a16:creationId xmlns:a16="http://schemas.microsoft.com/office/drawing/2014/main" id="{44BA91CA-A5C0-48D3-BABD-6F9FFEE0FDF5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341" name="4 CuadroTexto">
          <a:extLst>
            <a:ext uri="{FF2B5EF4-FFF2-40B4-BE49-F238E27FC236}">
              <a16:creationId xmlns:a16="http://schemas.microsoft.com/office/drawing/2014/main" id="{1EAF0C20-DBA6-4014-A7E0-BD0E609A4D79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342" name="5 CuadroTexto">
          <a:extLst>
            <a:ext uri="{FF2B5EF4-FFF2-40B4-BE49-F238E27FC236}">
              <a16:creationId xmlns:a16="http://schemas.microsoft.com/office/drawing/2014/main" id="{23829A1E-6708-4261-B295-46C8BCA878A8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343" name="6 CuadroTexto">
          <a:extLst>
            <a:ext uri="{FF2B5EF4-FFF2-40B4-BE49-F238E27FC236}">
              <a16:creationId xmlns:a16="http://schemas.microsoft.com/office/drawing/2014/main" id="{83956186-5B9B-4607-87E2-76A089D042B5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344" name="7 CuadroTexto">
          <a:extLst>
            <a:ext uri="{FF2B5EF4-FFF2-40B4-BE49-F238E27FC236}">
              <a16:creationId xmlns:a16="http://schemas.microsoft.com/office/drawing/2014/main" id="{EEC8E2C8-AEA2-4450-9BB1-797722AB000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345" name="8 CuadroTexto">
          <a:extLst>
            <a:ext uri="{FF2B5EF4-FFF2-40B4-BE49-F238E27FC236}">
              <a16:creationId xmlns:a16="http://schemas.microsoft.com/office/drawing/2014/main" id="{3B883C22-2C6F-4169-AF58-1EACA5285D37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346" name="1 CuadroTexto">
          <a:extLst>
            <a:ext uri="{FF2B5EF4-FFF2-40B4-BE49-F238E27FC236}">
              <a16:creationId xmlns:a16="http://schemas.microsoft.com/office/drawing/2014/main" id="{3C3B35B6-563D-40C5-88DD-CB1E630B0E1C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347" name="2 CuadroTexto">
          <a:extLst>
            <a:ext uri="{FF2B5EF4-FFF2-40B4-BE49-F238E27FC236}">
              <a16:creationId xmlns:a16="http://schemas.microsoft.com/office/drawing/2014/main" id="{303EDD29-2897-4282-AEAE-9F1B391FDD52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348" name="3 CuadroTexto">
          <a:extLst>
            <a:ext uri="{FF2B5EF4-FFF2-40B4-BE49-F238E27FC236}">
              <a16:creationId xmlns:a16="http://schemas.microsoft.com/office/drawing/2014/main" id="{F88D11AD-5C55-4403-8135-271CF6B5CF36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349" name="4 CuadroTexto">
          <a:extLst>
            <a:ext uri="{FF2B5EF4-FFF2-40B4-BE49-F238E27FC236}">
              <a16:creationId xmlns:a16="http://schemas.microsoft.com/office/drawing/2014/main" id="{1BF1A251-582C-4E45-9050-8AAFF1DC63CC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350" name="6 CuadroTexto">
          <a:extLst>
            <a:ext uri="{FF2B5EF4-FFF2-40B4-BE49-F238E27FC236}">
              <a16:creationId xmlns:a16="http://schemas.microsoft.com/office/drawing/2014/main" id="{931DC64A-5FA6-4C30-86C3-0AA3CF0F7DD5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351" name="8 CuadroTexto">
          <a:extLst>
            <a:ext uri="{FF2B5EF4-FFF2-40B4-BE49-F238E27FC236}">
              <a16:creationId xmlns:a16="http://schemas.microsoft.com/office/drawing/2014/main" id="{CC89F9F6-4BCE-414D-A089-0CF299D89855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52" name="1 CuadroTexto">
          <a:extLst>
            <a:ext uri="{FF2B5EF4-FFF2-40B4-BE49-F238E27FC236}">
              <a16:creationId xmlns:a16="http://schemas.microsoft.com/office/drawing/2014/main" id="{9A4BC60F-2EB2-47B3-85DD-C39DC4F58E1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53" name="2 CuadroTexto">
          <a:extLst>
            <a:ext uri="{FF2B5EF4-FFF2-40B4-BE49-F238E27FC236}">
              <a16:creationId xmlns:a16="http://schemas.microsoft.com/office/drawing/2014/main" id="{634615E0-5199-44D7-9359-AFFC48C958C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54" name="3 CuadroTexto">
          <a:extLst>
            <a:ext uri="{FF2B5EF4-FFF2-40B4-BE49-F238E27FC236}">
              <a16:creationId xmlns:a16="http://schemas.microsoft.com/office/drawing/2014/main" id="{6E7EB4D9-AE73-438E-B1A9-60E0A6A5F61F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55" name="4 CuadroTexto">
          <a:extLst>
            <a:ext uri="{FF2B5EF4-FFF2-40B4-BE49-F238E27FC236}">
              <a16:creationId xmlns:a16="http://schemas.microsoft.com/office/drawing/2014/main" id="{2F515471-F2E5-4838-926D-E504B18DA55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56" name="5 CuadroTexto">
          <a:extLst>
            <a:ext uri="{FF2B5EF4-FFF2-40B4-BE49-F238E27FC236}">
              <a16:creationId xmlns:a16="http://schemas.microsoft.com/office/drawing/2014/main" id="{C324C4BF-F82C-4C5E-99B9-AEFB89BA7F63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57" name="6 CuadroTexto">
          <a:extLst>
            <a:ext uri="{FF2B5EF4-FFF2-40B4-BE49-F238E27FC236}">
              <a16:creationId xmlns:a16="http://schemas.microsoft.com/office/drawing/2014/main" id="{2F2632A9-F71B-44E8-B037-9A316614ADF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58" name="7 CuadroTexto">
          <a:extLst>
            <a:ext uri="{FF2B5EF4-FFF2-40B4-BE49-F238E27FC236}">
              <a16:creationId xmlns:a16="http://schemas.microsoft.com/office/drawing/2014/main" id="{56DC28B3-DD5F-4171-8F5D-680E876BE883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59" name="8 CuadroTexto">
          <a:extLst>
            <a:ext uri="{FF2B5EF4-FFF2-40B4-BE49-F238E27FC236}">
              <a16:creationId xmlns:a16="http://schemas.microsoft.com/office/drawing/2014/main" id="{8FB72D09-0A63-4FF6-8CCD-C758A2C1DC0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60" name="1 CuadroTexto">
          <a:extLst>
            <a:ext uri="{FF2B5EF4-FFF2-40B4-BE49-F238E27FC236}">
              <a16:creationId xmlns:a16="http://schemas.microsoft.com/office/drawing/2014/main" id="{23DB7F62-80B8-4EE3-B54C-4EF67462B9F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61" name="2 CuadroTexto">
          <a:extLst>
            <a:ext uri="{FF2B5EF4-FFF2-40B4-BE49-F238E27FC236}">
              <a16:creationId xmlns:a16="http://schemas.microsoft.com/office/drawing/2014/main" id="{786BE256-CF63-4307-B250-F7B3A9BA44C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62" name="3 CuadroTexto">
          <a:extLst>
            <a:ext uri="{FF2B5EF4-FFF2-40B4-BE49-F238E27FC236}">
              <a16:creationId xmlns:a16="http://schemas.microsoft.com/office/drawing/2014/main" id="{E2AEEA7A-3821-425F-85FA-B58DA3D936D7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63" name="4 CuadroTexto">
          <a:extLst>
            <a:ext uri="{FF2B5EF4-FFF2-40B4-BE49-F238E27FC236}">
              <a16:creationId xmlns:a16="http://schemas.microsoft.com/office/drawing/2014/main" id="{E0CD6AF2-C621-43BE-852D-09D932061F3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64" name="6 CuadroTexto">
          <a:extLst>
            <a:ext uri="{FF2B5EF4-FFF2-40B4-BE49-F238E27FC236}">
              <a16:creationId xmlns:a16="http://schemas.microsoft.com/office/drawing/2014/main" id="{35868F6D-72D2-4B3B-926E-A0EE4187E5C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365" name="8 CuadroTexto">
          <a:extLst>
            <a:ext uri="{FF2B5EF4-FFF2-40B4-BE49-F238E27FC236}">
              <a16:creationId xmlns:a16="http://schemas.microsoft.com/office/drawing/2014/main" id="{13645708-DF62-4EB7-A8AD-EEB56B74962B}"/>
            </a:ext>
          </a:extLst>
        </xdr:cNvPr>
        <xdr:cNvSpPr txBox="1"/>
      </xdr:nvSpPr>
      <xdr:spPr>
        <a:xfrm>
          <a:off x="4945380" y="60960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66" name="1 CuadroTexto">
          <a:extLst>
            <a:ext uri="{FF2B5EF4-FFF2-40B4-BE49-F238E27FC236}">
              <a16:creationId xmlns:a16="http://schemas.microsoft.com/office/drawing/2014/main" id="{339D986F-A5F9-46A6-9A3B-869FD0A30F3E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67" name="2 CuadroTexto">
          <a:extLst>
            <a:ext uri="{FF2B5EF4-FFF2-40B4-BE49-F238E27FC236}">
              <a16:creationId xmlns:a16="http://schemas.microsoft.com/office/drawing/2014/main" id="{1F54E1C7-B17E-4766-80FB-93EB569D7B68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68" name="3 CuadroTexto">
          <a:extLst>
            <a:ext uri="{FF2B5EF4-FFF2-40B4-BE49-F238E27FC236}">
              <a16:creationId xmlns:a16="http://schemas.microsoft.com/office/drawing/2014/main" id="{B7DFD45B-F921-433A-A2F5-E55B9DDAD7B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69" name="4 CuadroTexto">
          <a:extLst>
            <a:ext uri="{FF2B5EF4-FFF2-40B4-BE49-F238E27FC236}">
              <a16:creationId xmlns:a16="http://schemas.microsoft.com/office/drawing/2014/main" id="{D0E98492-5828-47D4-97BD-A45E32238EB3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70" name="5 CuadroTexto">
          <a:extLst>
            <a:ext uri="{FF2B5EF4-FFF2-40B4-BE49-F238E27FC236}">
              <a16:creationId xmlns:a16="http://schemas.microsoft.com/office/drawing/2014/main" id="{79368E62-3A4C-48B1-B3A7-5F6EA86DEFF4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71" name="6 CuadroTexto">
          <a:extLst>
            <a:ext uri="{FF2B5EF4-FFF2-40B4-BE49-F238E27FC236}">
              <a16:creationId xmlns:a16="http://schemas.microsoft.com/office/drawing/2014/main" id="{498ECBC4-2EC3-467D-9110-AF8BF68AE9F9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72" name="7 CuadroTexto">
          <a:extLst>
            <a:ext uri="{FF2B5EF4-FFF2-40B4-BE49-F238E27FC236}">
              <a16:creationId xmlns:a16="http://schemas.microsoft.com/office/drawing/2014/main" id="{4700BF34-E7E4-492A-8759-956F0B996A39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73" name="8 CuadroTexto">
          <a:extLst>
            <a:ext uri="{FF2B5EF4-FFF2-40B4-BE49-F238E27FC236}">
              <a16:creationId xmlns:a16="http://schemas.microsoft.com/office/drawing/2014/main" id="{7EBE6D83-4171-4EDB-AAF3-B2FF943FD8E1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74" name="1 CuadroTexto">
          <a:extLst>
            <a:ext uri="{FF2B5EF4-FFF2-40B4-BE49-F238E27FC236}">
              <a16:creationId xmlns:a16="http://schemas.microsoft.com/office/drawing/2014/main" id="{3168178C-0B6B-436E-8708-FC6FD160F5F3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75" name="2 CuadroTexto">
          <a:extLst>
            <a:ext uri="{FF2B5EF4-FFF2-40B4-BE49-F238E27FC236}">
              <a16:creationId xmlns:a16="http://schemas.microsoft.com/office/drawing/2014/main" id="{1BEF1DDA-1DB3-48A5-B75C-2055276E5AD7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76" name="3 CuadroTexto">
          <a:extLst>
            <a:ext uri="{FF2B5EF4-FFF2-40B4-BE49-F238E27FC236}">
              <a16:creationId xmlns:a16="http://schemas.microsoft.com/office/drawing/2014/main" id="{0EB79F94-15D8-4568-BD1B-ED2EABDE7671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77" name="4 CuadroTexto">
          <a:extLst>
            <a:ext uri="{FF2B5EF4-FFF2-40B4-BE49-F238E27FC236}">
              <a16:creationId xmlns:a16="http://schemas.microsoft.com/office/drawing/2014/main" id="{5287DBE0-5783-40FC-8DC5-1D8AF6386E6C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378" name="6 CuadroTexto">
          <a:extLst>
            <a:ext uri="{FF2B5EF4-FFF2-40B4-BE49-F238E27FC236}">
              <a16:creationId xmlns:a16="http://schemas.microsoft.com/office/drawing/2014/main" id="{97A66583-2594-44D3-B9F8-71724D059530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379" name="8 CuadroTexto">
          <a:extLst>
            <a:ext uri="{FF2B5EF4-FFF2-40B4-BE49-F238E27FC236}">
              <a16:creationId xmlns:a16="http://schemas.microsoft.com/office/drawing/2014/main" id="{E1FE663C-71DE-4ABD-8C2B-10B96CDFA9FD}"/>
            </a:ext>
          </a:extLst>
        </xdr:cNvPr>
        <xdr:cNvSpPr txBox="1"/>
      </xdr:nvSpPr>
      <xdr:spPr>
        <a:xfrm>
          <a:off x="4949190" y="60960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80" name="1 CuadroTexto">
          <a:extLst>
            <a:ext uri="{FF2B5EF4-FFF2-40B4-BE49-F238E27FC236}">
              <a16:creationId xmlns:a16="http://schemas.microsoft.com/office/drawing/2014/main" id="{2BAFE451-E0A5-451E-BF3F-A034523E33B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81" name="2 CuadroTexto">
          <a:extLst>
            <a:ext uri="{FF2B5EF4-FFF2-40B4-BE49-F238E27FC236}">
              <a16:creationId xmlns:a16="http://schemas.microsoft.com/office/drawing/2014/main" id="{77D016E2-7E6F-48CA-810E-A9135769FB0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82" name="3 CuadroTexto">
          <a:extLst>
            <a:ext uri="{FF2B5EF4-FFF2-40B4-BE49-F238E27FC236}">
              <a16:creationId xmlns:a16="http://schemas.microsoft.com/office/drawing/2014/main" id="{C85BF826-B901-4C5E-B1AE-B8DB2AA1120F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83" name="4 CuadroTexto">
          <a:extLst>
            <a:ext uri="{FF2B5EF4-FFF2-40B4-BE49-F238E27FC236}">
              <a16:creationId xmlns:a16="http://schemas.microsoft.com/office/drawing/2014/main" id="{9F3E0B08-7EF2-4EEE-952E-18CA37204A6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84" name="5 CuadroTexto">
          <a:extLst>
            <a:ext uri="{FF2B5EF4-FFF2-40B4-BE49-F238E27FC236}">
              <a16:creationId xmlns:a16="http://schemas.microsoft.com/office/drawing/2014/main" id="{FAEB2B73-04EB-4CCD-9794-53C83C86024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85" name="6 CuadroTexto">
          <a:extLst>
            <a:ext uri="{FF2B5EF4-FFF2-40B4-BE49-F238E27FC236}">
              <a16:creationId xmlns:a16="http://schemas.microsoft.com/office/drawing/2014/main" id="{EF719AD9-FCD4-4A93-A567-F460161D194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86" name="7 CuadroTexto">
          <a:extLst>
            <a:ext uri="{FF2B5EF4-FFF2-40B4-BE49-F238E27FC236}">
              <a16:creationId xmlns:a16="http://schemas.microsoft.com/office/drawing/2014/main" id="{B993653E-FE33-4823-AE0D-0A88EE24096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87" name="8 CuadroTexto">
          <a:extLst>
            <a:ext uri="{FF2B5EF4-FFF2-40B4-BE49-F238E27FC236}">
              <a16:creationId xmlns:a16="http://schemas.microsoft.com/office/drawing/2014/main" id="{A3CE7BD0-0A1B-45E4-A987-3A7E4D2EE30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88" name="1 CuadroTexto">
          <a:extLst>
            <a:ext uri="{FF2B5EF4-FFF2-40B4-BE49-F238E27FC236}">
              <a16:creationId xmlns:a16="http://schemas.microsoft.com/office/drawing/2014/main" id="{792D1E9A-372E-4A3F-B5C1-2B58648552F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89" name="2 CuadroTexto">
          <a:extLst>
            <a:ext uri="{FF2B5EF4-FFF2-40B4-BE49-F238E27FC236}">
              <a16:creationId xmlns:a16="http://schemas.microsoft.com/office/drawing/2014/main" id="{E6F0BC3A-A143-4339-9444-2D18BB9FC20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90" name="3 CuadroTexto">
          <a:extLst>
            <a:ext uri="{FF2B5EF4-FFF2-40B4-BE49-F238E27FC236}">
              <a16:creationId xmlns:a16="http://schemas.microsoft.com/office/drawing/2014/main" id="{B0828114-7B08-4F74-BBCF-018E99C007E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91" name="4 CuadroTexto">
          <a:extLst>
            <a:ext uri="{FF2B5EF4-FFF2-40B4-BE49-F238E27FC236}">
              <a16:creationId xmlns:a16="http://schemas.microsoft.com/office/drawing/2014/main" id="{03EBB93A-750B-4135-9D19-0D24CBC13D1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392" name="5 CuadroTexto">
          <a:extLst>
            <a:ext uri="{FF2B5EF4-FFF2-40B4-BE49-F238E27FC236}">
              <a16:creationId xmlns:a16="http://schemas.microsoft.com/office/drawing/2014/main" id="{A9C3AD28-5BB2-4C30-81EA-D1E555BDAF88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393" name="6 CuadroTexto">
          <a:extLst>
            <a:ext uri="{FF2B5EF4-FFF2-40B4-BE49-F238E27FC236}">
              <a16:creationId xmlns:a16="http://schemas.microsoft.com/office/drawing/2014/main" id="{3EE2811D-6074-48A2-AF0B-686C432E506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394" name="8 CuadroTexto">
          <a:extLst>
            <a:ext uri="{FF2B5EF4-FFF2-40B4-BE49-F238E27FC236}">
              <a16:creationId xmlns:a16="http://schemas.microsoft.com/office/drawing/2014/main" id="{41727A4F-F181-4F07-9444-0ADED6D786FD}"/>
            </a:ext>
          </a:extLst>
        </xdr:cNvPr>
        <xdr:cNvSpPr txBox="1"/>
      </xdr:nvSpPr>
      <xdr:spPr>
        <a:xfrm>
          <a:off x="4945380" y="60960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395" name="1 CuadroTexto">
          <a:extLst>
            <a:ext uri="{FF2B5EF4-FFF2-40B4-BE49-F238E27FC236}">
              <a16:creationId xmlns:a16="http://schemas.microsoft.com/office/drawing/2014/main" id="{8629BF97-A47A-4637-97D4-49F4DD6BC996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396" name="2 CuadroTexto">
          <a:extLst>
            <a:ext uri="{FF2B5EF4-FFF2-40B4-BE49-F238E27FC236}">
              <a16:creationId xmlns:a16="http://schemas.microsoft.com/office/drawing/2014/main" id="{86A9769F-15D6-40A7-9C18-9AEBDDB9A837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397" name="3 CuadroTexto">
          <a:extLst>
            <a:ext uri="{FF2B5EF4-FFF2-40B4-BE49-F238E27FC236}">
              <a16:creationId xmlns:a16="http://schemas.microsoft.com/office/drawing/2014/main" id="{D8805AB9-C437-49A0-9B80-1734A5211CC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398" name="4 CuadroTexto">
          <a:extLst>
            <a:ext uri="{FF2B5EF4-FFF2-40B4-BE49-F238E27FC236}">
              <a16:creationId xmlns:a16="http://schemas.microsoft.com/office/drawing/2014/main" id="{BC170D9B-8B27-4291-97A7-0E56C9FAB6A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399" name="5 CuadroTexto">
          <a:extLst>
            <a:ext uri="{FF2B5EF4-FFF2-40B4-BE49-F238E27FC236}">
              <a16:creationId xmlns:a16="http://schemas.microsoft.com/office/drawing/2014/main" id="{568778C4-22D3-4A64-9506-3EECAF3DD9BF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400" name="6 CuadroTexto">
          <a:extLst>
            <a:ext uri="{FF2B5EF4-FFF2-40B4-BE49-F238E27FC236}">
              <a16:creationId xmlns:a16="http://schemas.microsoft.com/office/drawing/2014/main" id="{4FC9A0AE-3368-46D4-8A4A-68CC32051D83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401" name="7 CuadroTexto">
          <a:extLst>
            <a:ext uri="{FF2B5EF4-FFF2-40B4-BE49-F238E27FC236}">
              <a16:creationId xmlns:a16="http://schemas.microsoft.com/office/drawing/2014/main" id="{E1FA387F-20A5-4C77-ADD5-72E5FEC423AB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402" name="8 CuadroTexto">
          <a:extLst>
            <a:ext uri="{FF2B5EF4-FFF2-40B4-BE49-F238E27FC236}">
              <a16:creationId xmlns:a16="http://schemas.microsoft.com/office/drawing/2014/main" id="{06C37329-A4B3-4C03-BC8E-FF1EEEF1A3BF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403" name="1 CuadroTexto">
          <a:extLst>
            <a:ext uri="{FF2B5EF4-FFF2-40B4-BE49-F238E27FC236}">
              <a16:creationId xmlns:a16="http://schemas.microsoft.com/office/drawing/2014/main" id="{2D2DD2A1-5A2C-4A04-B003-FCE04D783F8C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404" name="2 CuadroTexto">
          <a:extLst>
            <a:ext uri="{FF2B5EF4-FFF2-40B4-BE49-F238E27FC236}">
              <a16:creationId xmlns:a16="http://schemas.microsoft.com/office/drawing/2014/main" id="{88F78A16-8D2D-4744-A159-F6D973927D3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405" name="3 CuadroTexto">
          <a:extLst>
            <a:ext uri="{FF2B5EF4-FFF2-40B4-BE49-F238E27FC236}">
              <a16:creationId xmlns:a16="http://schemas.microsoft.com/office/drawing/2014/main" id="{A129E323-BE4C-4975-92C8-7333174A1A48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406" name="4 CuadroTexto">
          <a:extLst>
            <a:ext uri="{FF2B5EF4-FFF2-40B4-BE49-F238E27FC236}">
              <a16:creationId xmlns:a16="http://schemas.microsoft.com/office/drawing/2014/main" id="{7239C4BD-058F-45C7-9AB9-05547082D32A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407" name="6 CuadroTexto">
          <a:extLst>
            <a:ext uri="{FF2B5EF4-FFF2-40B4-BE49-F238E27FC236}">
              <a16:creationId xmlns:a16="http://schemas.microsoft.com/office/drawing/2014/main" id="{B621847E-6BE9-490C-B3B0-F889B6746BA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408" name="8 CuadroTexto">
          <a:extLst>
            <a:ext uri="{FF2B5EF4-FFF2-40B4-BE49-F238E27FC236}">
              <a16:creationId xmlns:a16="http://schemas.microsoft.com/office/drawing/2014/main" id="{79E558FB-692C-4917-9D14-9AA713283161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09" name="1 CuadroTexto">
          <a:extLst>
            <a:ext uri="{FF2B5EF4-FFF2-40B4-BE49-F238E27FC236}">
              <a16:creationId xmlns:a16="http://schemas.microsoft.com/office/drawing/2014/main" id="{F7CC9509-C963-4EA1-8B0B-82B69F2FFD14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10" name="2 CuadroTexto">
          <a:extLst>
            <a:ext uri="{FF2B5EF4-FFF2-40B4-BE49-F238E27FC236}">
              <a16:creationId xmlns:a16="http://schemas.microsoft.com/office/drawing/2014/main" id="{DDAE798D-80D9-42FC-8FF1-627FA0E64FA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11" name="3 CuadroTexto">
          <a:extLst>
            <a:ext uri="{FF2B5EF4-FFF2-40B4-BE49-F238E27FC236}">
              <a16:creationId xmlns:a16="http://schemas.microsoft.com/office/drawing/2014/main" id="{B3434713-ABDB-4EC2-A7C5-2D7CF0BA9E3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12" name="4 CuadroTexto">
          <a:extLst>
            <a:ext uri="{FF2B5EF4-FFF2-40B4-BE49-F238E27FC236}">
              <a16:creationId xmlns:a16="http://schemas.microsoft.com/office/drawing/2014/main" id="{FD683672-CEB5-4C6F-9290-EB48571433E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13" name="5 CuadroTexto">
          <a:extLst>
            <a:ext uri="{FF2B5EF4-FFF2-40B4-BE49-F238E27FC236}">
              <a16:creationId xmlns:a16="http://schemas.microsoft.com/office/drawing/2014/main" id="{E5B4D6B8-1938-492B-8F4D-C2CD6E230D76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14" name="6 CuadroTexto">
          <a:extLst>
            <a:ext uri="{FF2B5EF4-FFF2-40B4-BE49-F238E27FC236}">
              <a16:creationId xmlns:a16="http://schemas.microsoft.com/office/drawing/2014/main" id="{1BEE135A-63C5-4935-944E-45C9BA18857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15" name="7 CuadroTexto">
          <a:extLst>
            <a:ext uri="{FF2B5EF4-FFF2-40B4-BE49-F238E27FC236}">
              <a16:creationId xmlns:a16="http://schemas.microsoft.com/office/drawing/2014/main" id="{C8B66F96-C27F-4576-9118-0D85E2017BB4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16" name="8 CuadroTexto">
          <a:extLst>
            <a:ext uri="{FF2B5EF4-FFF2-40B4-BE49-F238E27FC236}">
              <a16:creationId xmlns:a16="http://schemas.microsoft.com/office/drawing/2014/main" id="{DB49B7EA-9FD9-484A-B684-C270E02A957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17" name="1 CuadroTexto">
          <a:extLst>
            <a:ext uri="{FF2B5EF4-FFF2-40B4-BE49-F238E27FC236}">
              <a16:creationId xmlns:a16="http://schemas.microsoft.com/office/drawing/2014/main" id="{37421476-FE21-4B57-B5FC-1B38765BC89A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18" name="2 CuadroTexto">
          <a:extLst>
            <a:ext uri="{FF2B5EF4-FFF2-40B4-BE49-F238E27FC236}">
              <a16:creationId xmlns:a16="http://schemas.microsoft.com/office/drawing/2014/main" id="{FE508E98-26F9-4AAF-8113-B28F80E51C9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19" name="3 CuadroTexto">
          <a:extLst>
            <a:ext uri="{FF2B5EF4-FFF2-40B4-BE49-F238E27FC236}">
              <a16:creationId xmlns:a16="http://schemas.microsoft.com/office/drawing/2014/main" id="{E73A7EFA-1BA4-49D6-AE35-7384E016FA6F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20" name="4 CuadroTexto">
          <a:extLst>
            <a:ext uri="{FF2B5EF4-FFF2-40B4-BE49-F238E27FC236}">
              <a16:creationId xmlns:a16="http://schemas.microsoft.com/office/drawing/2014/main" id="{2849537B-CEB8-4791-A7D3-26E37EC8324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21" name="5 CuadroTexto">
          <a:extLst>
            <a:ext uri="{FF2B5EF4-FFF2-40B4-BE49-F238E27FC236}">
              <a16:creationId xmlns:a16="http://schemas.microsoft.com/office/drawing/2014/main" id="{CBF348C7-D974-43B9-A4FA-DFC332967811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22" name="6 CuadroTexto">
          <a:extLst>
            <a:ext uri="{FF2B5EF4-FFF2-40B4-BE49-F238E27FC236}">
              <a16:creationId xmlns:a16="http://schemas.microsoft.com/office/drawing/2014/main" id="{3F1462A9-D670-4F5C-9899-EBB04F7DB74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23" name="1 CuadroTexto">
          <a:extLst>
            <a:ext uri="{FF2B5EF4-FFF2-40B4-BE49-F238E27FC236}">
              <a16:creationId xmlns:a16="http://schemas.microsoft.com/office/drawing/2014/main" id="{ADC4F0F6-0B53-43DD-B815-0FB38719537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24" name="2 CuadroTexto">
          <a:extLst>
            <a:ext uri="{FF2B5EF4-FFF2-40B4-BE49-F238E27FC236}">
              <a16:creationId xmlns:a16="http://schemas.microsoft.com/office/drawing/2014/main" id="{04A250D3-8DDC-4037-9830-AD6E396A1EC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25" name="3 CuadroTexto">
          <a:extLst>
            <a:ext uri="{FF2B5EF4-FFF2-40B4-BE49-F238E27FC236}">
              <a16:creationId xmlns:a16="http://schemas.microsoft.com/office/drawing/2014/main" id="{51094260-8020-45C7-8A40-DB4C89D7098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26" name="4 CuadroTexto">
          <a:extLst>
            <a:ext uri="{FF2B5EF4-FFF2-40B4-BE49-F238E27FC236}">
              <a16:creationId xmlns:a16="http://schemas.microsoft.com/office/drawing/2014/main" id="{0321A534-94CB-432F-9FF1-80DE9F8BD74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27" name="5 CuadroTexto">
          <a:extLst>
            <a:ext uri="{FF2B5EF4-FFF2-40B4-BE49-F238E27FC236}">
              <a16:creationId xmlns:a16="http://schemas.microsoft.com/office/drawing/2014/main" id="{04546A80-F390-4787-8DC0-297450878FE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28" name="6 CuadroTexto">
          <a:extLst>
            <a:ext uri="{FF2B5EF4-FFF2-40B4-BE49-F238E27FC236}">
              <a16:creationId xmlns:a16="http://schemas.microsoft.com/office/drawing/2014/main" id="{54BA1016-1058-4D08-9944-3527A3DBE57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29" name="7 CuadroTexto">
          <a:extLst>
            <a:ext uri="{FF2B5EF4-FFF2-40B4-BE49-F238E27FC236}">
              <a16:creationId xmlns:a16="http://schemas.microsoft.com/office/drawing/2014/main" id="{5F8F578E-1FBE-48E9-803B-E0955683A92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30" name="8 CuadroTexto">
          <a:extLst>
            <a:ext uri="{FF2B5EF4-FFF2-40B4-BE49-F238E27FC236}">
              <a16:creationId xmlns:a16="http://schemas.microsoft.com/office/drawing/2014/main" id="{D7CA2C79-E207-4767-8DFD-DA4A470EDAC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31" name="1 CuadroTexto">
          <a:extLst>
            <a:ext uri="{FF2B5EF4-FFF2-40B4-BE49-F238E27FC236}">
              <a16:creationId xmlns:a16="http://schemas.microsoft.com/office/drawing/2014/main" id="{A9FE2348-02F5-456E-9D49-9B72501F31A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32" name="2 CuadroTexto">
          <a:extLst>
            <a:ext uri="{FF2B5EF4-FFF2-40B4-BE49-F238E27FC236}">
              <a16:creationId xmlns:a16="http://schemas.microsoft.com/office/drawing/2014/main" id="{C02B6BA0-4970-4065-AA94-44E99584DB2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33" name="3 CuadroTexto">
          <a:extLst>
            <a:ext uri="{FF2B5EF4-FFF2-40B4-BE49-F238E27FC236}">
              <a16:creationId xmlns:a16="http://schemas.microsoft.com/office/drawing/2014/main" id="{CE7962BA-482B-4F81-B418-ABCF1A8B6D1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34" name="4 CuadroTexto">
          <a:extLst>
            <a:ext uri="{FF2B5EF4-FFF2-40B4-BE49-F238E27FC236}">
              <a16:creationId xmlns:a16="http://schemas.microsoft.com/office/drawing/2014/main" id="{2C993EEB-4C4A-4184-B870-1F5250C7B2D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35" name="6 CuadroTexto">
          <a:extLst>
            <a:ext uri="{FF2B5EF4-FFF2-40B4-BE49-F238E27FC236}">
              <a16:creationId xmlns:a16="http://schemas.microsoft.com/office/drawing/2014/main" id="{E1BBB1A6-B119-4DF4-9FF5-1BFA1B8D139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436" name="8 CuadroTexto">
          <a:extLst>
            <a:ext uri="{FF2B5EF4-FFF2-40B4-BE49-F238E27FC236}">
              <a16:creationId xmlns:a16="http://schemas.microsoft.com/office/drawing/2014/main" id="{258080BE-D029-46D2-8FFB-8F6997A4962F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37" name="1 CuadroTexto">
          <a:extLst>
            <a:ext uri="{FF2B5EF4-FFF2-40B4-BE49-F238E27FC236}">
              <a16:creationId xmlns:a16="http://schemas.microsoft.com/office/drawing/2014/main" id="{6E8BDFF5-D8BF-4C7B-96BA-132562DFADE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38" name="2 CuadroTexto">
          <a:extLst>
            <a:ext uri="{FF2B5EF4-FFF2-40B4-BE49-F238E27FC236}">
              <a16:creationId xmlns:a16="http://schemas.microsoft.com/office/drawing/2014/main" id="{B65BD72A-ED76-4241-9553-A30970715E96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39" name="3 CuadroTexto">
          <a:extLst>
            <a:ext uri="{FF2B5EF4-FFF2-40B4-BE49-F238E27FC236}">
              <a16:creationId xmlns:a16="http://schemas.microsoft.com/office/drawing/2014/main" id="{622313B4-02B6-47FC-8D40-23A48A6A9EF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40" name="4 CuadroTexto">
          <a:extLst>
            <a:ext uri="{FF2B5EF4-FFF2-40B4-BE49-F238E27FC236}">
              <a16:creationId xmlns:a16="http://schemas.microsoft.com/office/drawing/2014/main" id="{595046E4-9839-441B-95C8-A102B278BBDD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41" name="5 CuadroTexto">
          <a:extLst>
            <a:ext uri="{FF2B5EF4-FFF2-40B4-BE49-F238E27FC236}">
              <a16:creationId xmlns:a16="http://schemas.microsoft.com/office/drawing/2014/main" id="{9C92C179-BE37-441C-A8A8-30ACB9A9F00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42" name="6 CuadroTexto">
          <a:extLst>
            <a:ext uri="{FF2B5EF4-FFF2-40B4-BE49-F238E27FC236}">
              <a16:creationId xmlns:a16="http://schemas.microsoft.com/office/drawing/2014/main" id="{3C7E5096-A8FF-4C22-B8FA-28D1CC6ED083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43" name="7 CuadroTexto">
          <a:extLst>
            <a:ext uri="{FF2B5EF4-FFF2-40B4-BE49-F238E27FC236}">
              <a16:creationId xmlns:a16="http://schemas.microsoft.com/office/drawing/2014/main" id="{5929ABF6-396B-4655-8BE3-9F14719FFF2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44" name="8 CuadroTexto">
          <a:extLst>
            <a:ext uri="{FF2B5EF4-FFF2-40B4-BE49-F238E27FC236}">
              <a16:creationId xmlns:a16="http://schemas.microsoft.com/office/drawing/2014/main" id="{A9699A89-1B41-4966-8507-1A727D49D388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45" name="1 CuadroTexto">
          <a:extLst>
            <a:ext uri="{FF2B5EF4-FFF2-40B4-BE49-F238E27FC236}">
              <a16:creationId xmlns:a16="http://schemas.microsoft.com/office/drawing/2014/main" id="{DFF49573-0194-4C1E-B924-EC7C140B09C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46" name="2 CuadroTexto">
          <a:extLst>
            <a:ext uri="{FF2B5EF4-FFF2-40B4-BE49-F238E27FC236}">
              <a16:creationId xmlns:a16="http://schemas.microsoft.com/office/drawing/2014/main" id="{93CC8633-309F-44E5-BF22-9ACEC6425470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47" name="3 CuadroTexto">
          <a:extLst>
            <a:ext uri="{FF2B5EF4-FFF2-40B4-BE49-F238E27FC236}">
              <a16:creationId xmlns:a16="http://schemas.microsoft.com/office/drawing/2014/main" id="{B749D06D-B03F-405A-9512-C537A7A45FE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48" name="4 CuadroTexto">
          <a:extLst>
            <a:ext uri="{FF2B5EF4-FFF2-40B4-BE49-F238E27FC236}">
              <a16:creationId xmlns:a16="http://schemas.microsoft.com/office/drawing/2014/main" id="{DBCD5D04-5ED7-4B0F-9FBD-15303989D93C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49" name="5 CuadroTexto">
          <a:extLst>
            <a:ext uri="{FF2B5EF4-FFF2-40B4-BE49-F238E27FC236}">
              <a16:creationId xmlns:a16="http://schemas.microsoft.com/office/drawing/2014/main" id="{64BF768D-5F33-43FF-BA56-8697F4E5E6A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50" name="6 CuadroTexto">
          <a:extLst>
            <a:ext uri="{FF2B5EF4-FFF2-40B4-BE49-F238E27FC236}">
              <a16:creationId xmlns:a16="http://schemas.microsoft.com/office/drawing/2014/main" id="{C085CD5A-6E25-4220-B24F-697A164BBA51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451" name="8 CuadroTexto">
          <a:extLst>
            <a:ext uri="{FF2B5EF4-FFF2-40B4-BE49-F238E27FC236}">
              <a16:creationId xmlns:a16="http://schemas.microsoft.com/office/drawing/2014/main" id="{AEAB4BDB-AAE9-4CD1-98A1-9EF71B6771AD}"/>
            </a:ext>
          </a:extLst>
        </xdr:cNvPr>
        <xdr:cNvSpPr txBox="1"/>
      </xdr:nvSpPr>
      <xdr:spPr>
        <a:xfrm>
          <a:off x="4949190" y="60960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52" name="1 CuadroTexto">
          <a:extLst>
            <a:ext uri="{FF2B5EF4-FFF2-40B4-BE49-F238E27FC236}">
              <a16:creationId xmlns:a16="http://schemas.microsoft.com/office/drawing/2014/main" id="{CFD66007-02C0-44A9-9AED-C33CD5B777C1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53" name="2 CuadroTexto">
          <a:extLst>
            <a:ext uri="{FF2B5EF4-FFF2-40B4-BE49-F238E27FC236}">
              <a16:creationId xmlns:a16="http://schemas.microsoft.com/office/drawing/2014/main" id="{BE9207A3-132B-4839-8F7D-9627DB7B77FB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54" name="3 CuadroTexto">
          <a:extLst>
            <a:ext uri="{FF2B5EF4-FFF2-40B4-BE49-F238E27FC236}">
              <a16:creationId xmlns:a16="http://schemas.microsoft.com/office/drawing/2014/main" id="{B4F4D1B9-32B4-47C4-9281-A1799187383F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55" name="4 CuadroTexto">
          <a:extLst>
            <a:ext uri="{FF2B5EF4-FFF2-40B4-BE49-F238E27FC236}">
              <a16:creationId xmlns:a16="http://schemas.microsoft.com/office/drawing/2014/main" id="{087FB714-830D-4360-BCAB-80B32D2BC1E0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56" name="5 CuadroTexto">
          <a:extLst>
            <a:ext uri="{FF2B5EF4-FFF2-40B4-BE49-F238E27FC236}">
              <a16:creationId xmlns:a16="http://schemas.microsoft.com/office/drawing/2014/main" id="{791AEB63-06A0-4CC7-8139-A419C888F31A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57" name="6 CuadroTexto">
          <a:extLst>
            <a:ext uri="{FF2B5EF4-FFF2-40B4-BE49-F238E27FC236}">
              <a16:creationId xmlns:a16="http://schemas.microsoft.com/office/drawing/2014/main" id="{B156B616-0DED-46EC-815F-A4AFA44B63E2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58" name="7 CuadroTexto">
          <a:extLst>
            <a:ext uri="{FF2B5EF4-FFF2-40B4-BE49-F238E27FC236}">
              <a16:creationId xmlns:a16="http://schemas.microsoft.com/office/drawing/2014/main" id="{303C36C5-E763-4B71-8EA0-F4787D8AA7F3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59" name="8 CuadroTexto">
          <a:extLst>
            <a:ext uri="{FF2B5EF4-FFF2-40B4-BE49-F238E27FC236}">
              <a16:creationId xmlns:a16="http://schemas.microsoft.com/office/drawing/2014/main" id="{EF38F824-D49C-4B5A-8063-7B8ABCC233FA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60" name="1 CuadroTexto">
          <a:extLst>
            <a:ext uri="{FF2B5EF4-FFF2-40B4-BE49-F238E27FC236}">
              <a16:creationId xmlns:a16="http://schemas.microsoft.com/office/drawing/2014/main" id="{BF02716B-1D91-4C9C-820C-7DE3A224C95F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61" name="2 CuadroTexto">
          <a:extLst>
            <a:ext uri="{FF2B5EF4-FFF2-40B4-BE49-F238E27FC236}">
              <a16:creationId xmlns:a16="http://schemas.microsoft.com/office/drawing/2014/main" id="{22ECB003-86B9-4A25-8EC7-6B1E676D61D0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62" name="3 CuadroTexto">
          <a:extLst>
            <a:ext uri="{FF2B5EF4-FFF2-40B4-BE49-F238E27FC236}">
              <a16:creationId xmlns:a16="http://schemas.microsoft.com/office/drawing/2014/main" id="{BA83256C-157E-4121-BB63-243AD345C1B2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63" name="4 CuadroTexto">
          <a:extLst>
            <a:ext uri="{FF2B5EF4-FFF2-40B4-BE49-F238E27FC236}">
              <a16:creationId xmlns:a16="http://schemas.microsoft.com/office/drawing/2014/main" id="{E34971B0-4995-48AB-AF15-E72A070A436F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64" name="6 CuadroTexto">
          <a:extLst>
            <a:ext uri="{FF2B5EF4-FFF2-40B4-BE49-F238E27FC236}">
              <a16:creationId xmlns:a16="http://schemas.microsoft.com/office/drawing/2014/main" id="{5405FB66-7BC4-4F97-8C84-090CEB6F0CE6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465" name="8 CuadroTexto">
          <a:extLst>
            <a:ext uri="{FF2B5EF4-FFF2-40B4-BE49-F238E27FC236}">
              <a16:creationId xmlns:a16="http://schemas.microsoft.com/office/drawing/2014/main" id="{38F2D7EE-CC91-4C3E-9990-327E62D483B8}"/>
            </a:ext>
          </a:extLst>
        </xdr:cNvPr>
        <xdr:cNvSpPr txBox="1"/>
      </xdr:nvSpPr>
      <xdr:spPr>
        <a:xfrm>
          <a:off x="4953000" y="6286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66" name="1 CuadroTexto">
          <a:extLst>
            <a:ext uri="{FF2B5EF4-FFF2-40B4-BE49-F238E27FC236}">
              <a16:creationId xmlns:a16="http://schemas.microsoft.com/office/drawing/2014/main" id="{509D9AF0-E81E-4421-B689-277D8102F65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67" name="2 CuadroTexto">
          <a:extLst>
            <a:ext uri="{FF2B5EF4-FFF2-40B4-BE49-F238E27FC236}">
              <a16:creationId xmlns:a16="http://schemas.microsoft.com/office/drawing/2014/main" id="{575AE8E6-E443-41AA-B42E-90A89F765D2A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68" name="3 CuadroTexto">
          <a:extLst>
            <a:ext uri="{FF2B5EF4-FFF2-40B4-BE49-F238E27FC236}">
              <a16:creationId xmlns:a16="http://schemas.microsoft.com/office/drawing/2014/main" id="{CC41A0F8-F408-41C4-89E8-043D2FD8EBD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69" name="4 CuadroTexto">
          <a:extLst>
            <a:ext uri="{FF2B5EF4-FFF2-40B4-BE49-F238E27FC236}">
              <a16:creationId xmlns:a16="http://schemas.microsoft.com/office/drawing/2014/main" id="{4A394AE4-4A2E-40EA-9BB1-3FAE6681F565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70" name="5 CuadroTexto">
          <a:extLst>
            <a:ext uri="{FF2B5EF4-FFF2-40B4-BE49-F238E27FC236}">
              <a16:creationId xmlns:a16="http://schemas.microsoft.com/office/drawing/2014/main" id="{DABF2CDB-491B-4573-9A80-D31CF187D50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71" name="6 CuadroTexto">
          <a:extLst>
            <a:ext uri="{FF2B5EF4-FFF2-40B4-BE49-F238E27FC236}">
              <a16:creationId xmlns:a16="http://schemas.microsoft.com/office/drawing/2014/main" id="{FACF0DA0-67EC-4FA5-BD1A-2A899161F7B6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72" name="7 CuadroTexto">
          <a:extLst>
            <a:ext uri="{FF2B5EF4-FFF2-40B4-BE49-F238E27FC236}">
              <a16:creationId xmlns:a16="http://schemas.microsoft.com/office/drawing/2014/main" id="{8964207C-9922-4A70-9572-C6B55605AF7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73" name="8 CuadroTexto">
          <a:extLst>
            <a:ext uri="{FF2B5EF4-FFF2-40B4-BE49-F238E27FC236}">
              <a16:creationId xmlns:a16="http://schemas.microsoft.com/office/drawing/2014/main" id="{52448688-84C7-43C5-B515-FF47CC2AC440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74" name="1 CuadroTexto">
          <a:extLst>
            <a:ext uri="{FF2B5EF4-FFF2-40B4-BE49-F238E27FC236}">
              <a16:creationId xmlns:a16="http://schemas.microsoft.com/office/drawing/2014/main" id="{D97D6C4B-12B4-4DCE-BC18-C983C42ED34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75" name="2 CuadroTexto">
          <a:extLst>
            <a:ext uri="{FF2B5EF4-FFF2-40B4-BE49-F238E27FC236}">
              <a16:creationId xmlns:a16="http://schemas.microsoft.com/office/drawing/2014/main" id="{02EECC21-83B7-48A1-9B4C-5168C7E34D05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76" name="3 CuadroTexto">
          <a:extLst>
            <a:ext uri="{FF2B5EF4-FFF2-40B4-BE49-F238E27FC236}">
              <a16:creationId xmlns:a16="http://schemas.microsoft.com/office/drawing/2014/main" id="{65A5E4D4-60A4-4228-B62A-16CBAAF2A44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77" name="4 CuadroTexto">
          <a:extLst>
            <a:ext uri="{FF2B5EF4-FFF2-40B4-BE49-F238E27FC236}">
              <a16:creationId xmlns:a16="http://schemas.microsoft.com/office/drawing/2014/main" id="{5A6EA527-78D8-432E-AD0A-B1D22147CA73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78" name="6 CuadroTexto">
          <a:extLst>
            <a:ext uri="{FF2B5EF4-FFF2-40B4-BE49-F238E27FC236}">
              <a16:creationId xmlns:a16="http://schemas.microsoft.com/office/drawing/2014/main" id="{51DC74F9-662B-4218-9911-90404DB41534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479" name="8 CuadroTexto">
          <a:extLst>
            <a:ext uri="{FF2B5EF4-FFF2-40B4-BE49-F238E27FC236}">
              <a16:creationId xmlns:a16="http://schemas.microsoft.com/office/drawing/2014/main" id="{7ECDCD5A-100B-4448-B3D7-F17A83CF66C7}"/>
            </a:ext>
          </a:extLst>
        </xdr:cNvPr>
        <xdr:cNvSpPr txBox="1"/>
      </xdr:nvSpPr>
      <xdr:spPr>
        <a:xfrm>
          <a:off x="4949190" y="61455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80" name="1 CuadroTexto">
          <a:extLst>
            <a:ext uri="{FF2B5EF4-FFF2-40B4-BE49-F238E27FC236}">
              <a16:creationId xmlns:a16="http://schemas.microsoft.com/office/drawing/2014/main" id="{6EC8225F-241D-47D3-A3A6-E6908D0F3E3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81" name="2 CuadroTexto">
          <a:extLst>
            <a:ext uri="{FF2B5EF4-FFF2-40B4-BE49-F238E27FC236}">
              <a16:creationId xmlns:a16="http://schemas.microsoft.com/office/drawing/2014/main" id="{8392BEAD-B8F3-410D-98E0-E777D25C9E7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82" name="3 CuadroTexto">
          <a:extLst>
            <a:ext uri="{FF2B5EF4-FFF2-40B4-BE49-F238E27FC236}">
              <a16:creationId xmlns:a16="http://schemas.microsoft.com/office/drawing/2014/main" id="{987BFAE8-8275-4515-AEA0-A4B7046A8AF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83" name="4 CuadroTexto">
          <a:extLst>
            <a:ext uri="{FF2B5EF4-FFF2-40B4-BE49-F238E27FC236}">
              <a16:creationId xmlns:a16="http://schemas.microsoft.com/office/drawing/2014/main" id="{D5E08EB0-E466-471A-9C5C-FA51768B130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84" name="5 CuadroTexto">
          <a:extLst>
            <a:ext uri="{FF2B5EF4-FFF2-40B4-BE49-F238E27FC236}">
              <a16:creationId xmlns:a16="http://schemas.microsoft.com/office/drawing/2014/main" id="{59449229-2911-4F74-B644-EC1B05CCBD8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85" name="6 CuadroTexto">
          <a:extLst>
            <a:ext uri="{FF2B5EF4-FFF2-40B4-BE49-F238E27FC236}">
              <a16:creationId xmlns:a16="http://schemas.microsoft.com/office/drawing/2014/main" id="{1FFEE6E1-3285-4B63-99DA-F6DE2B263E0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86" name="7 CuadroTexto">
          <a:extLst>
            <a:ext uri="{FF2B5EF4-FFF2-40B4-BE49-F238E27FC236}">
              <a16:creationId xmlns:a16="http://schemas.microsoft.com/office/drawing/2014/main" id="{119B7D32-B5CE-4639-AA8E-19D59D9AAB7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87" name="8 CuadroTexto">
          <a:extLst>
            <a:ext uri="{FF2B5EF4-FFF2-40B4-BE49-F238E27FC236}">
              <a16:creationId xmlns:a16="http://schemas.microsoft.com/office/drawing/2014/main" id="{14BAC99A-E41A-4652-8994-A5A8C20A2D7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88" name="1 CuadroTexto">
          <a:extLst>
            <a:ext uri="{FF2B5EF4-FFF2-40B4-BE49-F238E27FC236}">
              <a16:creationId xmlns:a16="http://schemas.microsoft.com/office/drawing/2014/main" id="{01B709B0-B7FF-4A98-94BA-C0BB85D9136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89" name="2 CuadroTexto">
          <a:extLst>
            <a:ext uri="{FF2B5EF4-FFF2-40B4-BE49-F238E27FC236}">
              <a16:creationId xmlns:a16="http://schemas.microsoft.com/office/drawing/2014/main" id="{60B4EFD1-6B23-4FCD-8B5A-B1DD63A7A85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90" name="3 CuadroTexto">
          <a:extLst>
            <a:ext uri="{FF2B5EF4-FFF2-40B4-BE49-F238E27FC236}">
              <a16:creationId xmlns:a16="http://schemas.microsoft.com/office/drawing/2014/main" id="{CC212114-F043-49ED-91E7-8F62CB47604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91" name="4 CuadroTexto">
          <a:extLst>
            <a:ext uri="{FF2B5EF4-FFF2-40B4-BE49-F238E27FC236}">
              <a16:creationId xmlns:a16="http://schemas.microsoft.com/office/drawing/2014/main" id="{5E69F4BB-4F07-4B6E-A602-A18D8358BA1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92" name="6 CuadroTexto">
          <a:extLst>
            <a:ext uri="{FF2B5EF4-FFF2-40B4-BE49-F238E27FC236}">
              <a16:creationId xmlns:a16="http://schemas.microsoft.com/office/drawing/2014/main" id="{27F41A4A-BBB4-47C2-980B-69859D475BE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493" name="8 CuadroTexto">
          <a:extLst>
            <a:ext uri="{FF2B5EF4-FFF2-40B4-BE49-F238E27FC236}">
              <a16:creationId xmlns:a16="http://schemas.microsoft.com/office/drawing/2014/main" id="{A48B6D63-DAF8-44F5-910C-B1BA52230604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94" name="1 CuadroTexto">
          <a:extLst>
            <a:ext uri="{FF2B5EF4-FFF2-40B4-BE49-F238E27FC236}">
              <a16:creationId xmlns:a16="http://schemas.microsoft.com/office/drawing/2014/main" id="{4CEF769A-491E-4A96-A6D0-2DCB421428C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95" name="2 CuadroTexto">
          <a:extLst>
            <a:ext uri="{FF2B5EF4-FFF2-40B4-BE49-F238E27FC236}">
              <a16:creationId xmlns:a16="http://schemas.microsoft.com/office/drawing/2014/main" id="{0FED8E0C-E13E-4573-A8ED-885DCBA5C28B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96" name="3 CuadroTexto">
          <a:extLst>
            <a:ext uri="{FF2B5EF4-FFF2-40B4-BE49-F238E27FC236}">
              <a16:creationId xmlns:a16="http://schemas.microsoft.com/office/drawing/2014/main" id="{99126BD9-EA5B-433B-B1D5-E66522F3C48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97" name="4 CuadroTexto">
          <a:extLst>
            <a:ext uri="{FF2B5EF4-FFF2-40B4-BE49-F238E27FC236}">
              <a16:creationId xmlns:a16="http://schemas.microsoft.com/office/drawing/2014/main" id="{4E41B445-DD55-4D99-9267-16CA646686D8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98" name="5 CuadroTexto">
          <a:extLst>
            <a:ext uri="{FF2B5EF4-FFF2-40B4-BE49-F238E27FC236}">
              <a16:creationId xmlns:a16="http://schemas.microsoft.com/office/drawing/2014/main" id="{445B4C79-6084-4398-8386-DE93B6AC416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99" name="6 CuadroTexto">
          <a:extLst>
            <a:ext uri="{FF2B5EF4-FFF2-40B4-BE49-F238E27FC236}">
              <a16:creationId xmlns:a16="http://schemas.microsoft.com/office/drawing/2014/main" id="{3DFAAC6E-AD0C-44D6-972E-6BBF720FB021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00" name="7 CuadroTexto">
          <a:extLst>
            <a:ext uri="{FF2B5EF4-FFF2-40B4-BE49-F238E27FC236}">
              <a16:creationId xmlns:a16="http://schemas.microsoft.com/office/drawing/2014/main" id="{2797A9B4-A2AD-44E4-865E-FCD66F084D7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501" name="8 CuadroTexto">
          <a:extLst>
            <a:ext uri="{FF2B5EF4-FFF2-40B4-BE49-F238E27FC236}">
              <a16:creationId xmlns:a16="http://schemas.microsoft.com/office/drawing/2014/main" id="{CE382537-5450-45AC-9BDF-F9BD000430A7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02" name="1 CuadroTexto">
          <a:extLst>
            <a:ext uri="{FF2B5EF4-FFF2-40B4-BE49-F238E27FC236}">
              <a16:creationId xmlns:a16="http://schemas.microsoft.com/office/drawing/2014/main" id="{C2F144E7-A688-429A-AC57-2E01C8CE152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503" name="2 CuadroTexto">
          <a:extLst>
            <a:ext uri="{FF2B5EF4-FFF2-40B4-BE49-F238E27FC236}">
              <a16:creationId xmlns:a16="http://schemas.microsoft.com/office/drawing/2014/main" id="{E53FC62E-D0C6-4E6C-B4FB-9C4224C98A76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04" name="3 CuadroTexto">
          <a:extLst>
            <a:ext uri="{FF2B5EF4-FFF2-40B4-BE49-F238E27FC236}">
              <a16:creationId xmlns:a16="http://schemas.microsoft.com/office/drawing/2014/main" id="{181B169D-03E5-4C75-B63F-5C9078FD2F5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505" name="4 CuadroTexto">
          <a:extLst>
            <a:ext uri="{FF2B5EF4-FFF2-40B4-BE49-F238E27FC236}">
              <a16:creationId xmlns:a16="http://schemas.microsoft.com/office/drawing/2014/main" id="{56A9B376-FD4E-4CE1-AA01-2B70CE8B9071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06" name="5 CuadroTexto">
          <a:extLst>
            <a:ext uri="{FF2B5EF4-FFF2-40B4-BE49-F238E27FC236}">
              <a16:creationId xmlns:a16="http://schemas.microsoft.com/office/drawing/2014/main" id="{6CD0C915-86FE-44C2-B0D8-FE25567644A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507" name="6 CuadroTexto">
          <a:extLst>
            <a:ext uri="{FF2B5EF4-FFF2-40B4-BE49-F238E27FC236}">
              <a16:creationId xmlns:a16="http://schemas.microsoft.com/office/drawing/2014/main" id="{E914960F-52FD-46F1-93B5-5DB5AD7B6BEF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508" name="8 CuadroTexto">
          <a:extLst>
            <a:ext uri="{FF2B5EF4-FFF2-40B4-BE49-F238E27FC236}">
              <a16:creationId xmlns:a16="http://schemas.microsoft.com/office/drawing/2014/main" id="{ECE6A3E1-EF33-4BD4-B6CA-654A385A4944}"/>
            </a:ext>
          </a:extLst>
        </xdr:cNvPr>
        <xdr:cNvSpPr txBox="1"/>
      </xdr:nvSpPr>
      <xdr:spPr>
        <a:xfrm>
          <a:off x="4949190" y="60960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09" name="1 CuadroTexto">
          <a:extLst>
            <a:ext uri="{FF2B5EF4-FFF2-40B4-BE49-F238E27FC236}">
              <a16:creationId xmlns:a16="http://schemas.microsoft.com/office/drawing/2014/main" id="{D8931B2A-03C0-4225-91AA-D0964A8CAE2A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10" name="2 CuadroTexto">
          <a:extLst>
            <a:ext uri="{FF2B5EF4-FFF2-40B4-BE49-F238E27FC236}">
              <a16:creationId xmlns:a16="http://schemas.microsoft.com/office/drawing/2014/main" id="{39DA1E62-D3C7-47F6-B81A-3C3368751F43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11" name="3 CuadroTexto">
          <a:extLst>
            <a:ext uri="{FF2B5EF4-FFF2-40B4-BE49-F238E27FC236}">
              <a16:creationId xmlns:a16="http://schemas.microsoft.com/office/drawing/2014/main" id="{458C8805-1FB4-4836-B435-957E6EDF0359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12" name="4 CuadroTexto">
          <a:extLst>
            <a:ext uri="{FF2B5EF4-FFF2-40B4-BE49-F238E27FC236}">
              <a16:creationId xmlns:a16="http://schemas.microsoft.com/office/drawing/2014/main" id="{31BC9101-29AB-40A2-9B37-67EDBD6D469B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13" name="5 CuadroTexto">
          <a:extLst>
            <a:ext uri="{FF2B5EF4-FFF2-40B4-BE49-F238E27FC236}">
              <a16:creationId xmlns:a16="http://schemas.microsoft.com/office/drawing/2014/main" id="{D7E9FE3C-C9AE-4EBD-B4F1-244DDB4EE255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14" name="6 CuadroTexto">
          <a:extLst>
            <a:ext uri="{FF2B5EF4-FFF2-40B4-BE49-F238E27FC236}">
              <a16:creationId xmlns:a16="http://schemas.microsoft.com/office/drawing/2014/main" id="{6A0145B8-B7D0-4816-93F9-20FC78204757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15" name="7 CuadroTexto">
          <a:extLst>
            <a:ext uri="{FF2B5EF4-FFF2-40B4-BE49-F238E27FC236}">
              <a16:creationId xmlns:a16="http://schemas.microsoft.com/office/drawing/2014/main" id="{203000B0-51E3-439C-9CB8-9720847EC774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16" name="8 CuadroTexto">
          <a:extLst>
            <a:ext uri="{FF2B5EF4-FFF2-40B4-BE49-F238E27FC236}">
              <a16:creationId xmlns:a16="http://schemas.microsoft.com/office/drawing/2014/main" id="{CA0138D5-3F0B-4CA2-AE85-282044844BC9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17" name="1 CuadroTexto">
          <a:extLst>
            <a:ext uri="{FF2B5EF4-FFF2-40B4-BE49-F238E27FC236}">
              <a16:creationId xmlns:a16="http://schemas.microsoft.com/office/drawing/2014/main" id="{588E5EB5-2387-41AE-B05A-13FD8F9182A3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18" name="2 CuadroTexto">
          <a:extLst>
            <a:ext uri="{FF2B5EF4-FFF2-40B4-BE49-F238E27FC236}">
              <a16:creationId xmlns:a16="http://schemas.microsoft.com/office/drawing/2014/main" id="{47F9C2FF-33C5-4941-92BB-8E2EDA973B6F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19" name="3 CuadroTexto">
          <a:extLst>
            <a:ext uri="{FF2B5EF4-FFF2-40B4-BE49-F238E27FC236}">
              <a16:creationId xmlns:a16="http://schemas.microsoft.com/office/drawing/2014/main" id="{673005B4-26AD-4299-A35D-63101A3395C6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20" name="4 CuadroTexto">
          <a:extLst>
            <a:ext uri="{FF2B5EF4-FFF2-40B4-BE49-F238E27FC236}">
              <a16:creationId xmlns:a16="http://schemas.microsoft.com/office/drawing/2014/main" id="{D93687E1-EDF9-4E0E-8E6A-D1404C91D9A9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21" name="6 CuadroTexto">
          <a:extLst>
            <a:ext uri="{FF2B5EF4-FFF2-40B4-BE49-F238E27FC236}">
              <a16:creationId xmlns:a16="http://schemas.microsoft.com/office/drawing/2014/main" id="{0B4DD844-E59A-4C60-8A33-337DE7003C44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522" name="8 CuadroTexto">
          <a:extLst>
            <a:ext uri="{FF2B5EF4-FFF2-40B4-BE49-F238E27FC236}">
              <a16:creationId xmlns:a16="http://schemas.microsoft.com/office/drawing/2014/main" id="{79D8A7AF-5CFF-4BA2-B4B8-FBEE53C00610}"/>
            </a:ext>
          </a:extLst>
        </xdr:cNvPr>
        <xdr:cNvSpPr txBox="1"/>
      </xdr:nvSpPr>
      <xdr:spPr>
        <a:xfrm>
          <a:off x="4953000" y="6286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23" name="1 CuadroTexto">
          <a:extLst>
            <a:ext uri="{FF2B5EF4-FFF2-40B4-BE49-F238E27FC236}">
              <a16:creationId xmlns:a16="http://schemas.microsoft.com/office/drawing/2014/main" id="{F24C9778-E75D-4458-AA0C-1D9E1D2358E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524" name="2 CuadroTexto">
          <a:extLst>
            <a:ext uri="{FF2B5EF4-FFF2-40B4-BE49-F238E27FC236}">
              <a16:creationId xmlns:a16="http://schemas.microsoft.com/office/drawing/2014/main" id="{CDBC4BC9-D468-40A3-A49D-8FD6ED6A08E6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25" name="3 CuadroTexto">
          <a:extLst>
            <a:ext uri="{FF2B5EF4-FFF2-40B4-BE49-F238E27FC236}">
              <a16:creationId xmlns:a16="http://schemas.microsoft.com/office/drawing/2014/main" id="{CEE1DFEC-C80F-4DBC-8CA2-26CD5C6953D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526" name="4 CuadroTexto">
          <a:extLst>
            <a:ext uri="{FF2B5EF4-FFF2-40B4-BE49-F238E27FC236}">
              <a16:creationId xmlns:a16="http://schemas.microsoft.com/office/drawing/2014/main" id="{6B5C6077-97B6-42E6-8CC7-EEDBF4974239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27" name="5 CuadroTexto">
          <a:extLst>
            <a:ext uri="{FF2B5EF4-FFF2-40B4-BE49-F238E27FC236}">
              <a16:creationId xmlns:a16="http://schemas.microsoft.com/office/drawing/2014/main" id="{8E970142-8729-4BA6-BE99-F151D7FBB76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528" name="6 CuadroTexto">
          <a:extLst>
            <a:ext uri="{FF2B5EF4-FFF2-40B4-BE49-F238E27FC236}">
              <a16:creationId xmlns:a16="http://schemas.microsoft.com/office/drawing/2014/main" id="{FF2408D8-4CAE-4790-BAFA-320C6F8655A3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29" name="7 CuadroTexto">
          <a:extLst>
            <a:ext uri="{FF2B5EF4-FFF2-40B4-BE49-F238E27FC236}">
              <a16:creationId xmlns:a16="http://schemas.microsoft.com/office/drawing/2014/main" id="{3B0CF15E-52E6-4762-911F-19950ABCA6F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530" name="8 CuadroTexto">
          <a:extLst>
            <a:ext uri="{FF2B5EF4-FFF2-40B4-BE49-F238E27FC236}">
              <a16:creationId xmlns:a16="http://schemas.microsoft.com/office/drawing/2014/main" id="{9523960F-551E-4059-9471-02F1ADAE3E81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31" name="1 CuadroTexto">
          <a:extLst>
            <a:ext uri="{FF2B5EF4-FFF2-40B4-BE49-F238E27FC236}">
              <a16:creationId xmlns:a16="http://schemas.microsoft.com/office/drawing/2014/main" id="{6566DC6D-326D-47D8-99C7-62DF47F210A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532" name="2 CuadroTexto">
          <a:extLst>
            <a:ext uri="{FF2B5EF4-FFF2-40B4-BE49-F238E27FC236}">
              <a16:creationId xmlns:a16="http://schemas.microsoft.com/office/drawing/2014/main" id="{7E7E4D54-21FB-4E00-81AD-B0C71822519B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33" name="3 CuadroTexto">
          <a:extLst>
            <a:ext uri="{FF2B5EF4-FFF2-40B4-BE49-F238E27FC236}">
              <a16:creationId xmlns:a16="http://schemas.microsoft.com/office/drawing/2014/main" id="{B04AC5E7-7A8D-4A57-90C8-49D05560449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534" name="4 CuadroTexto">
          <a:extLst>
            <a:ext uri="{FF2B5EF4-FFF2-40B4-BE49-F238E27FC236}">
              <a16:creationId xmlns:a16="http://schemas.microsoft.com/office/drawing/2014/main" id="{46F53BBE-DC04-44B1-A278-394EA90679B6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35" name="5 CuadroTexto">
          <a:extLst>
            <a:ext uri="{FF2B5EF4-FFF2-40B4-BE49-F238E27FC236}">
              <a16:creationId xmlns:a16="http://schemas.microsoft.com/office/drawing/2014/main" id="{6FAB66DD-3912-422A-86DA-699DB6CA903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536" name="6 CuadroTexto">
          <a:extLst>
            <a:ext uri="{FF2B5EF4-FFF2-40B4-BE49-F238E27FC236}">
              <a16:creationId xmlns:a16="http://schemas.microsoft.com/office/drawing/2014/main" id="{15F35D66-EA9D-4D84-92D2-E5C2ADE73222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37" name="1 CuadroTexto">
          <a:extLst>
            <a:ext uri="{FF2B5EF4-FFF2-40B4-BE49-F238E27FC236}">
              <a16:creationId xmlns:a16="http://schemas.microsoft.com/office/drawing/2014/main" id="{C4BEEE2F-F67D-4225-9263-EBA5C2646CD8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38" name="2 CuadroTexto">
          <a:extLst>
            <a:ext uri="{FF2B5EF4-FFF2-40B4-BE49-F238E27FC236}">
              <a16:creationId xmlns:a16="http://schemas.microsoft.com/office/drawing/2014/main" id="{3E35A1C5-BBC6-4A67-ABD6-8A8CA60B7A8C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39" name="3 CuadroTexto">
          <a:extLst>
            <a:ext uri="{FF2B5EF4-FFF2-40B4-BE49-F238E27FC236}">
              <a16:creationId xmlns:a16="http://schemas.microsoft.com/office/drawing/2014/main" id="{4EEEB4F9-55E8-43DA-BCFE-69694FD6847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40" name="4 CuadroTexto">
          <a:extLst>
            <a:ext uri="{FF2B5EF4-FFF2-40B4-BE49-F238E27FC236}">
              <a16:creationId xmlns:a16="http://schemas.microsoft.com/office/drawing/2014/main" id="{72123894-1651-4EC3-B7E6-CBEA4D6D1B3F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41" name="5 CuadroTexto">
          <a:extLst>
            <a:ext uri="{FF2B5EF4-FFF2-40B4-BE49-F238E27FC236}">
              <a16:creationId xmlns:a16="http://schemas.microsoft.com/office/drawing/2014/main" id="{C3A3BA6D-8F7D-4529-B68D-B9B1EA0FD1A6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42" name="6 CuadroTexto">
          <a:extLst>
            <a:ext uri="{FF2B5EF4-FFF2-40B4-BE49-F238E27FC236}">
              <a16:creationId xmlns:a16="http://schemas.microsoft.com/office/drawing/2014/main" id="{7449F8A4-DF2A-46B8-8FCA-813F44EEE37C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43" name="7 CuadroTexto">
          <a:extLst>
            <a:ext uri="{FF2B5EF4-FFF2-40B4-BE49-F238E27FC236}">
              <a16:creationId xmlns:a16="http://schemas.microsoft.com/office/drawing/2014/main" id="{67DD0D54-A322-481D-9740-0E59E6D445B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44" name="8 CuadroTexto">
          <a:extLst>
            <a:ext uri="{FF2B5EF4-FFF2-40B4-BE49-F238E27FC236}">
              <a16:creationId xmlns:a16="http://schemas.microsoft.com/office/drawing/2014/main" id="{FF554E95-C047-47A2-B223-A2112DD76C93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45" name="1 CuadroTexto">
          <a:extLst>
            <a:ext uri="{FF2B5EF4-FFF2-40B4-BE49-F238E27FC236}">
              <a16:creationId xmlns:a16="http://schemas.microsoft.com/office/drawing/2014/main" id="{C2198ABA-08F5-4370-B900-45367C59A05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46" name="2 CuadroTexto">
          <a:extLst>
            <a:ext uri="{FF2B5EF4-FFF2-40B4-BE49-F238E27FC236}">
              <a16:creationId xmlns:a16="http://schemas.microsoft.com/office/drawing/2014/main" id="{BC176E47-A148-4DB1-B6F4-AC4AE7820968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47" name="3 CuadroTexto">
          <a:extLst>
            <a:ext uri="{FF2B5EF4-FFF2-40B4-BE49-F238E27FC236}">
              <a16:creationId xmlns:a16="http://schemas.microsoft.com/office/drawing/2014/main" id="{C9BAB2FB-5FBD-42B8-B4C4-E9835A5BF593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48" name="4 CuadroTexto">
          <a:extLst>
            <a:ext uri="{FF2B5EF4-FFF2-40B4-BE49-F238E27FC236}">
              <a16:creationId xmlns:a16="http://schemas.microsoft.com/office/drawing/2014/main" id="{B8CEBBFB-0F68-49CC-B69D-42CF48C9BA72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49" name="6 CuadroTexto">
          <a:extLst>
            <a:ext uri="{FF2B5EF4-FFF2-40B4-BE49-F238E27FC236}">
              <a16:creationId xmlns:a16="http://schemas.microsoft.com/office/drawing/2014/main" id="{55DA9A6F-AC5A-4378-8CF3-7BDF28F18936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550" name="8 CuadroTexto">
          <a:extLst>
            <a:ext uri="{FF2B5EF4-FFF2-40B4-BE49-F238E27FC236}">
              <a16:creationId xmlns:a16="http://schemas.microsoft.com/office/drawing/2014/main" id="{A364BF7B-4420-429D-977D-C238A8C06862}"/>
            </a:ext>
          </a:extLst>
        </xdr:cNvPr>
        <xdr:cNvSpPr txBox="1"/>
      </xdr:nvSpPr>
      <xdr:spPr>
        <a:xfrm>
          <a:off x="4949190" y="60960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51" name="1 CuadroTexto">
          <a:extLst>
            <a:ext uri="{FF2B5EF4-FFF2-40B4-BE49-F238E27FC236}">
              <a16:creationId xmlns:a16="http://schemas.microsoft.com/office/drawing/2014/main" id="{2A54B2AB-44D2-4A09-9DB5-7963529F6EB3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52" name="2 CuadroTexto">
          <a:extLst>
            <a:ext uri="{FF2B5EF4-FFF2-40B4-BE49-F238E27FC236}">
              <a16:creationId xmlns:a16="http://schemas.microsoft.com/office/drawing/2014/main" id="{E3DB616A-E7FA-44C9-A3E9-D2896B4B515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53" name="3 CuadroTexto">
          <a:extLst>
            <a:ext uri="{FF2B5EF4-FFF2-40B4-BE49-F238E27FC236}">
              <a16:creationId xmlns:a16="http://schemas.microsoft.com/office/drawing/2014/main" id="{B309CA04-C4E8-4A01-A2D0-B0BE5D8F4576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54" name="4 CuadroTexto">
          <a:extLst>
            <a:ext uri="{FF2B5EF4-FFF2-40B4-BE49-F238E27FC236}">
              <a16:creationId xmlns:a16="http://schemas.microsoft.com/office/drawing/2014/main" id="{30A9C763-B146-42DC-8236-8EEB1DADC82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55" name="5 CuadroTexto">
          <a:extLst>
            <a:ext uri="{FF2B5EF4-FFF2-40B4-BE49-F238E27FC236}">
              <a16:creationId xmlns:a16="http://schemas.microsoft.com/office/drawing/2014/main" id="{A2EDD245-B844-42E7-9DC1-B5450262675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56" name="6 CuadroTexto">
          <a:extLst>
            <a:ext uri="{FF2B5EF4-FFF2-40B4-BE49-F238E27FC236}">
              <a16:creationId xmlns:a16="http://schemas.microsoft.com/office/drawing/2014/main" id="{C09C2AD1-D461-49D2-8B70-31E4C784FC8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57" name="7 CuadroTexto">
          <a:extLst>
            <a:ext uri="{FF2B5EF4-FFF2-40B4-BE49-F238E27FC236}">
              <a16:creationId xmlns:a16="http://schemas.microsoft.com/office/drawing/2014/main" id="{68A73EAF-DAA0-4668-81C5-80C3B689F8E4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58" name="8 CuadroTexto">
          <a:extLst>
            <a:ext uri="{FF2B5EF4-FFF2-40B4-BE49-F238E27FC236}">
              <a16:creationId xmlns:a16="http://schemas.microsoft.com/office/drawing/2014/main" id="{8BC825B0-D6EA-408E-8E8A-1DB2A2B9DCD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59" name="1 CuadroTexto">
          <a:extLst>
            <a:ext uri="{FF2B5EF4-FFF2-40B4-BE49-F238E27FC236}">
              <a16:creationId xmlns:a16="http://schemas.microsoft.com/office/drawing/2014/main" id="{D913470D-453A-46CA-94BD-8C55F464AA99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60" name="2 CuadroTexto">
          <a:extLst>
            <a:ext uri="{FF2B5EF4-FFF2-40B4-BE49-F238E27FC236}">
              <a16:creationId xmlns:a16="http://schemas.microsoft.com/office/drawing/2014/main" id="{A18CFF04-05A9-4953-8A6E-9236C84E0CE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61" name="3 CuadroTexto">
          <a:extLst>
            <a:ext uri="{FF2B5EF4-FFF2-40B4-BE49-F238E27FC236}">
              <a16:creationId xmlns:a16="http://schemas.microsoft.com/office/drawing/2014/main" id="{264BBAE1-E897-40DB-AD84-2DAE5DD64BB6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62" name="4 CuadroTexto">
          <a:extLst>
            <a:ext uri="{FF2B5EF4-FFF2-40B4-BE49-F238E27FC236}">
              <a16:creationId xmlns:a16="http://schemas.microsoft.com/office/drawing/2014/main" id="{19210111-286F-4B27-AF43-09B847F8437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63" name="5 CuadroTexto">
          <a:extLst>
            <a:ext uri="{FF2B5EF4-FFF2-40B4-BE49-F238E27FC236}">
              <a16:creationId xmlns:a16="http://schemas.microsoft.com/office/drawing/2014/main" id="{B7551B10-D145-49F6-93C4-247F5059041E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64" name="6 CuadroTexto">
          <a:extLst>
            <a:ext uri="{FF2B5EF4-FFF2-40B4-BE49-F238E27FC236}">
              <a16:creationId xmlns:a16="http://schemas.microsoft.com/office/drawing/2014/main" id="{CB4112FF-7A19-465E-9ED7-E90DEC19339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565" name="8 CuadroTexto">
          <a:extLst>
            <a:ext uri="{FF2B5EF4-FFF2-40B4-BE49-F238E27FC236}">
              <a16:creationId xmlns:a16="http://schemas.microsoft.com/office/drawing/2014/main" id="{5C3AAF47-EEBF-4359-9EC5-42D95573C0BA}"/>
            </a:ext>
          </a:extLst>
        </xdr:cNvPr>
        <xdr:cNvSpPr txBox="1"/>
      </xdr:nvSpPr>
      <xdr:spPr>
        <a:xfrm>
          <a:off x="4945380" y="60960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566" name="1 CuadroTexto">
          <a:extLst>
            <a:ext uri="{FF2B5EF4-FFF2-40B4-BE49-F238E27FC236}">
              <a16:creationId xmlns:a16="http://schemas.microsoft.com/office/drawing/2014/main" id="{8F8B1813-54B9-457B-A978-8969664B9C4C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567" name="2 CuadroTexto">
          <a:extLst>
            <a:ext uri="{FF2B5EF4-FFF2-40B4-BE49-F238E27FC236}">
              <a16:creationId xmlns:a16="http://schemas.microsoft.com/office/drawing/2014/main" id="{7668C2C3-5356-4099-AF6E-FB891F9539D8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568" name="3 CuadroTexto">
          <a:extLst>
            <a:ext uri="{FF2B5EF4-FFF2-40B4-BE49-F238E27FC236}">
              <a16:creationId xmlns:a16="http://schemas.microsoft.com/office/drawing/2014/main" id="{739F23C5-24F5-4203-899F-42EE355ACC68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569" name="4 CuadroTexto">
          <a:extLst>
            <a:ext uri="{FF2B5EF4-FFF2-40B4-BE49-F238E27FC236}">
              <a16:creationId xmlns:a16="http://schemas.microsoft.com/office/drawing/2014/main" id="{3E39D6BB-A428-4A78-BD6E-724DD31B80B9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570" name="5 CuadroTexto">
          <a:extLst>
            <a:ext uri="{FF2B5EF4-FFF2-40B4-BE49-F238E27FC236}">
              <a16:creationId xmlns:a16="http://schemas.microsoft.com/office/drawing/2014/main" id="{3A9BC76B-2C3E-4FD4-8A18-9F5050DC67DB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571" name="6 CuadroTexto">
          <a:extLst>
            <a:ext uri="{FF2B5EF4-FFF2-40B4-BE49-F238E27FC236}">
              <a16:creationId xmlns:a16="http://schemas.microsoft.com/office/drawing/2014/main" id="{4F610041-79EF-4F64-BC25-DEB270263E99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572" name="7 CuadroTexto">
          <a:extLst>
            <a:ext uri="{FF2B5EF4-FFF2-40B4-BE49-F238E27FC236}">
              <a16:creationId xmlns:a16="http://schemas.microsoft.com/office/drawing/2014/main" id="{06FBE6B1-9641-4BA4-B157-30828345900A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573" name="8 CuadroTexto">
          <a:extLst>
            <a:ext uri="{FF2B5EF4-FFF2-40B4-BE49-F238E27FC236}">
              <a16:creationId xmlns:a16="http://schemas.microsoft.com/office/drawing/2014/main" id="{E3E13BEC-5158-4330-88C4-04AF966F7EBF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574" name="1 CuadroTexto">
          <a:extLst>
            <a:ext uri="{FF2B5EF4-FFF2-40B4-BE49-F238E27FC236}">
              <a16:creationId xmlns:a16="http://schemas.microsoft.com/office/drawing/2014/main" id="{1C3060CD-A37B-4BC5-BF81-56E9EC06F091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575" name="2 CuadroTexto">
          <a:extLst>
            <a:ext uri="{FF2B5EF4-FFF2-40B4-BE49-F238E27FC236}">
              <a16:creationId xmlns:a16="http://schemas.microsoft.com/office/drawing/2014/main" id="{713118E5-6FE9-4591-9365-59D0E76BB83F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576" name="3 CuadroTexto">
          <a:extLst>
            <a:ext uri="{FF2B5EF4-FFF2-40B4-BE49-F238E27FC236}">
              <a16:creationId xmlns:a16="http://schemas.microsoft.com/office/drawing/2014/main" id="{CC83F79B-07CE-428B-B250-0071BC9E66F5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577" name="4 CuadroTexto">
          <a:extLst>
            <a:ext uri="{FF2B5EF4-FFF2-40B4-BE49-F238E27FC236}">
              <a16:creationId xmlns:a16="http://schemas.microsoft.com/office/drawing/2014/main" id="{A77AD627-0371-46C7-B133-EE2CF7DD9032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578" name="6 CuadroTexto">
          <a:extLst>
            <a:ext uri="{FF2B5EF4-FFF2-40B4-BE49-F238E27FC236}">
              <a16:creationId xmlns:a16="http://schemas.microsoft.com/office/drawing/2014/main" id="{62D43C5B-2DDE-43DE-A51F-37DD1A62A266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579" name="8 CuadroTexto">
          <a:extLst>
            <a:ext uri="{FF2B5EF4-FFF2-40B4-BE49-F238E27FC236}">
              <a16:creationId xmlns:a16="http://schemas.microsoft.com/office/drawing/2014/main" id="{F8E2EB17-23C0-4823-8864-3917F3E6811C}"/>
            </a:ext>
          </a:extLst>
        </xdr:cNvPr>
        <xdr:cNvSpPr txBox="1"/>
      </xdr:nvSpPr>
      <xdr:spPr>
        <a:xfrm>
          <a:off x="4949190" y="6286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80" name="1 CuadroTexto">
          <a:extLst>
            <a:ext uri="{FF2B5EF4-FFF2-40B4-BE49-F238E27FC236}">
              <a16:creationId xmlns:a16="http://schemas.microsoft.com/office/drawing/2014/main" id="{67EDCB2E-44BA-4518-BB22-0232B60846F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81" name="2 CuadroTexto">
          <a:extLst>
            <a:ext uri="{FF2B5EF4-FFF2-40B4-BE49-F238E27FC236}">
              <a16:creationId xmlns:a16="http://schemas.microsoft.com/office/drawing/2014/main" id="{140E020F-A5BD-42B7-85AA-595487B525D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82" name="3 CuadroTexto">
          <a:extLst>
            <a:ext uri="{FF2B5EF4-FFF2-40B4-BE49-F238E27FC236}">
              <a16:creationId xmlns:a16="http://schemas.microsoft.com/office/drawing/2014/main" id="{5472E6FB-44C9-46C5-8792-2EDF524AFDF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83" name="4 CuadroTexto">
          <a:extLst>
            <a:ext uri="{FF2B5EF4-FFF2-40B4-BE49-F238E27FC236}">
              <a16:creationId xmlns:a16="http://schemas.microsoft.com/office/drawing/2014/main" id="{1D21843E-7118-4E65-8980-BD1542D20A0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84" name="5 CuadroTexto">
          <a:extLst>
            <a:ext uri="{FF2B5EF4-FFF2-40B4-BE49-F238E27FC236}">
              <a16:creationId xmlns:a16="http://schemas.microsoft.com/office/drawing/2014/main" id="{4086AE77-80C2-459A-A3D9-0C0943F535BD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85" name="6 CuadroTexto">
          <a:extLst>
            <a:ext uri="{FF2B5EF4-FFF2-40B4-BE49-F238E27FC236}">
              <a16:creationId xmlns:a16="http://schemas.microsoft.com/office/drawing/2014/main" id="{E49DFC69-44D8-4C5C-B1F8-B49B68EF7BA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86" name="7 CuadroTexto">
          <a:extLst>
            <a:ext uri="{FF2B5EF4-FFF2-40B4-BE49-F238E27FC236}">
              <a16:creationId xmlns:a16="http://schemas.microsoft.com/office/drawing/2014/main" id="{6DE8BB09-9DD5-446E-B0C8-0A14FAAF9694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87" name="8 CuadroTexto">
          <a:extLst>
            <a:ext uri="{FF2B5EF4-FFF2-40B4-BE49-F238E27FC236}">
              <a16:creationId xmlns:a16="http://schemas.microsoft.com/office/drawing/2014/main" id="{9CC74E04-7675-44FE-8576-A8E0976C5B3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88" name="1 CuadroTexto">
          <a:extLst>
            <a:ext uri="{FF2B5EF4-FFF2-40B4-BE49-F238E27FC236}">
              <a16:creationId xmlns:a16="http://schemas.microsoft.com/office/drawing/2014/main" id="{A54A393F-449C-4802-A265-8C8EEA9A67AE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89" name="2 CuadroTexto">
          <a:extLst>
            <a:ext uri="{FF2B5EF4-FFF2-40B4-BE49-F238E27FC236}">
              <a16:creationId xmlns:a16="http://schemas.microsoft.com/office/drawing/2014/main" id="{10800BC4-1479-43B2-97DB-07C2A0BA7D1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90" name="3 CuadroTexto">
          <a:extLst>
            <a:ext uri="{FF2B5EF4-FFF2-40B4-BE49-F238E27FC236}">
              <a16:creationId xmlns:a16="http://schemas.microsoft.com/office/drawing/2014/main" id="{DAA23D34-1174-4CEA-92A1-D56C888D4D2E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91" name="4 CuadroTexto">
          <a:extLst>
            <a:ext uri="{FF2B5EF4-FFF2-40B4-BE49-F238E27FC236}">
              <a16:creationId xmlns:a16="http://schemas.microsoft.com/office/drawing/2014/main" id="{148530B7-2A22-4E84-AFC1-68A6FC3DF71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92" name="6 CuadroTexto">
          <a:extLst>
            <a:ext uri="{FF2B5EF4-FFF2-40B4-BE49-F238E27FC236}">
              <a16:creationId xmlns:a16="http://schemas.microsoft.com/office/drawing/2014/main" id="{19876E55-180B-4381-AA75-0379CFE43E0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593" name="8 CuadroTexto">
          <a:extLst>
            <a:ext uri="{FF2B5EF4-FFF2-40B4-BE49-F238E27FC236}">
              <a16:creationId xmlns:a16="http://schemas.microsoft.com/office/drawing/2014/main" id="{555239C2-7329-47CE-9CC1-C94FD5A99137}"/>
            </a:ext>
          </a:extLst>
        </xdr:cNvPr>
        <xdr:cNvSpPr txBox="1"/>
      </xdr:nvSpPr>
      <xdr:spPr>
        <a:xfrm>
          <a:off x="4945380" y="61455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94" name="1 CuadroTexto">
          <a:extLst>
            <a:ext uri="{FF2B5EF4-FFF2-40B4-BE49-F238E27FC236}">
              <a16:creationId xmlns:a16="http://schemas.microsoft.com/office/drawing/2014/main" id="{98180E70-D414-4F28-93ED-2DB5BF08C24C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95" name="2 CuadroTexto">
          <a:extLst>
            <a:ext uri="{FF2B5EF4-FFF2-40B4-BE49-F238E27FC236}">
              <a16:creationId xmlns:a16="http://schemas.microsoft.com/office/drawing/2014/main" id="{35959CE8-66B5-423A-BA4D-5645A4220F5D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96" name="3 CuadroTexto">
          <a:extLst>
            <a:ext uri="{FF2B5EF4-FFF2-40B4-BE49-F238E27FC236}">
              <a16:creationId xmlns:a16="http://schemas.microsoft.com/office/drawing/2014/main" id="{0EC22B23-1F6D-40F6-A4A6-584744D7749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97" name="4 CuadroTexto">
          <a:extLst>
            <a:ext uri="{FF2B5EF4-FFF2-40B4-BE49-F238E27FC236}">
              <a16:creationId xmlns:a16="http://schemas.microsoft.com/office/drawing/2014/main" id="{4EBA875C-3FDA-4D88-9B71-0E3E6BF6578B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98" name="5 CuadroTexto">
          <a:extLst>
            <a:ext uri="{FF2B5EF4-FFF2-40B4-BE49-F238E27FC236}">
              <a16:creationId xmlns:a16="http://schemas.microsoft.com/office/drawing/2014/main" id="{1566F53C-EFF5-479C-B78E-1D2ECB5CE53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99" name="6 CuadroTexto">
          <a:extLst>
            <a:ext uri="{FF2B5EF4-FFF2-40B4-BE49-F238E27FC236}">
              <a16:creationId xmlns:a16="http://schemas.microsoft.com/office/drawing/2014/main" id="{239F0D31-A7BA-4CDA-8CED-99A24165C9F0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00" name="7 CuadroTexto">
          <a:extLst>
            <a:ext uri="{FF2B5EF4-FFF2-40B4-BE49-F238E27FC236}">
              <a16:creationId xmlns:a16="http://schemas.microsoft.com/office/drawing/2014/main" id="{89172BCF-6176-4F33-911D-CE69FE91C578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601" name="8 CuadroTexto">
          <a:extLst>
            <a:ext uri="{FF2B5EF4-FFF2-40B4-BE49-F238E27FC236}">
              <a16:creationId xmlns:a16="http://schemas.microsoft.com/office/drawing/2014/main" id="{EDC5E81B-D809-4155-98CF-8A945F027C21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02" name="1 CuadroTexto">
          <a:extLst>
            <a:ext uri="{FF2B5EF4-FFF2-40B4-BE49-F238E27FC236}">
              <a16:creationId xmlns:a16="http://schemas.microsoft.com/office/drawing/2014/main" id="{E2049444-8BD0-4EFE-8206-709465C19FA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603" name="2 CuadroTexto">
          <a:extLst>
            <a:ext uri="{FF2B5EF4-FFF2-40B4-BE49-F238E27FC236}">
              <a16:creationId xmlns:a16="http://schemas.microsoft.com/office/drawing/2014/main" id="{D1E38C0B-5234-45E6-8A14-A760B48D421C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04" name="3 CuadroTexto">
          <a:extLst>
            <a:ext uri="{FF2B5EF4-FFF2-40B4-BE49-F238E27FC236}">
              <a16:creationId xmlns:a16="http://schemas.microsoft.com/office/drawing/2014/main" id="{CCB435BF-79A2-420C-81FE-8CFD7BE3A9E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605" name="4 CuadroTexto">
          <a:extLst>
            <a:ext uri="{FF2B5EF4-FFF2-40B4-BE49-F238E27FC236}">
              <a16:creationId xmlns:a16="http://schemas.microsoft.com/office/drawing/2014/main" id="{85DAFEF5-09A6-4188-BE8E-084E862D56C9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606" name="6 CuadroTexto">
          <a:extLst>
            <a:ext uri="{FF2B5EF4-FFF2-40B4-BE49-F238E27FC236}">
              <a16:creationId xmlns:a16="http://schemas.microsoft.com/office/drawing/2014/main" id="{62E64FDB-AF8E-4863-8B10-68C3105BD730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607" name="8 CuadroTexto">
          <a:extLst>
            <a:ext uri="{FF2B5EF4-FFF2-40B4-BE49-F238E27FC236}">
              <a16:creationId xmlns:a16="http://schemas.microsoft.com/office/drawing/2014/main" id="{338E479B-21FB-4024-ABF1-796081577B3F}"/>
            </a:ext>
          </a:extLst>
        </xdr:cNvPr>
        <xdr:cNvSpPr txBox="1"/>
      </xdr:nvSpPr>
      <xdr:spPr>
        <a:xfrm>
          <a:off x="4949190" y="60960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08" name="1 CuadroTexto">
          <a:extLst>
            <a:ext uri="{FF2B5EF4-FFF2-40B4-BE49-F238E27FC236}">
              <a16:creationId xmlns:a16="http://schemas.microsoft.com/office/drawing/2014/main" id="{5D388C2E-3109-43DB-BFED-9219191A4BCE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09" name="2 CuadroTexto">
          <a:extLst>
            <a:ext uri="{FF2B5EF4-FFF2-40B4-BE49-F238E27FC236}">
              <a16:creationId xmlns:a16="http://schemas.microsoft.com/office/drawing/2014/main" id="{27D26FE5-ABDC-4703-9C25-796A0BF4979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10" name="3 CuadroTexto">
          <a:extLst>
            <a:ext uri="{FF2B5EF4-FFF2-40B4-BE49-F238E27FC236}">
              <a16:creationId xmlns:a16="http://schemas.microsoft.com/office/drawing/2014/main" id="{F935D284-0BD4-4AEE-9D69-16AF947A9E03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11" name="4 CuadroTexto">
          <a:extLst>
            <a:ext uri="{FF2B5EF4-FFF2-40B4-BE49-F238E27FC236}">
              <a16:creationId xmlns:a16="http://schemas.microsoft.com/office/drawing/2014/main" id="{1F3BE828-8011-49D1-A9F5-FF0EFB4E5EE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12" name="5 CuadroTexto">
          <a:extLst>
            <a:ext uri="{FF2B5EF4-FFF2-40B4-BE49-F238E27FC236}">
              <a16:creationId xmlns:a16="http://schemas.microsoft.com/office/drawing/2014/main" id="{2DB943DE-6D73-4497-825F-0151C49BE594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13" name="6 CuadroTexto">
          <a:extLst>
            <a:ext uri="{FF2B5EF4-FFF2-40B4-BE49-F238E27FC236}">
              <a16:creationId xmlns:a16="http://schemas.microsoft.com/office/drawing/2014/main" id="{A8C614F8-ED9F-4F79-AE85-4EAA1794141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14" name="7 CuadroTexto">
          <a:extLst>
            <a:ext uri="{FF2B5EF4-FFF2-40B4-BE49-F238E27FC236}">
              <a16:creationId xmlns:a16="http://schemas.microsoft.com/office/drawing/2014/main" id="{7D03217B-5809-47CB-8B69-D2A204DCD3B6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15" name="8 CuadroTexto">
          <a:extLst>
            <a:ext uri="{FF2B5EF4-FFF2-40B4-BE49-F238E27FC236}">
              <a16:creationId xmlns:a16="http://schemas.microsoft.com/office/drawing/2014/main" id="{C9DD95EA-DC1B-43C3-BCBE-2F31E91C0C4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16" name="1 CuadroTexto">
          <a:extLst>
            <a:ext uri="{FF2B5EF4-FFF2-40B4-BE49-F238E27FC236}">
              <a16:creationId xmlns:a16="http://schemas.microsoft.com/office/drawing/2014/main" id="{8521A2C8-34D2-4861-AF84-8E5446F57174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17" name="2 CuadroTexto">
          <a:extLst>
            <a:ext uri="{FF2B5EF4-FFF2-40B4-BE49-F238E27FC236}">
              <a16:creationId xmlns:a16="http://schemas.microsoft.com/office/drawing/2014/main" id="{857C2E29-8816-4CC9-A960-8912F87EF54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18" name="3 CuadroTexto">
          <a:extLst>
            <a:ext uri="{FF2B5EF4-FFF2-40B4-BE49-F238E27FC236}">
              <a16:creationId xmlns:a16="http://schemas.microsoft.com/office/drawing/2014/main" id="{614D4612-5998-4F52-B751-A92439B2FE4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19" name="4 CuadroTexto">
          <a:extLst>
            <a:ext uri="{FF2B5EF4-FFF2-40B4-BE49-F238E27FC236}">
              <a16:creationId xmlns:a16="http://schemas.microsoft.com/office/drawing/2014/main" id="{F6ACCF40-1CF8-43EB-9A48-B78C3D5B55C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20" name="5 CuadroTexto">
          <a:extLst>
            <a:ext uri="{FF2B5EF4-FFF2-40B4-BE49-F238E27FC236}">
              <a16:creationId xmlns:a16="http://schemas.microsoft.com/office/drawing/2014/main" id="{DA45E1C4-9708-4198-8D58-7DDE597433E3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21" name="6 CuadroTexto">
          <a:extLst>
            <a:ext uri="{FF2B5EF4-FFF2-40B4-BE49-F238E27FC236}">
              <a16:creationId xmlns:a16="http://schemas.microsoft.com/office/drawing/2014/main" id="{7D37A68B-83CB-4EA0-85C3-8217D8B90A0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622" name="8 CuadroTexto">
          <a:extLst>
            <a:ext uri="{FF2B5EF4-FFF2-40B4-BE49-F238E27FC236}">
              <a16:creationId xmlns:a16="http://schemas.microsoft.com/office/drawing/2014/main" id="{BE53155A-1CDA-4A1A-B46B-ED21061487A5}"/>
            </a:ext>
          </a:extLst>
        </xdr:cNvPr>
        <xdr:cNvSpPr txBox="1"/>
      </xdr:nvSpPr>
      <xdr:spPr>
        <a:xfrm>
          <a:off x="4945380" y="60960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623" name="1 CuadroTexto">
          <a:extLst>
            <a:ext uri="{FF2B5EF4-FFF2-40B4-BE49-F238E27FC236}">
              <a16:creationId xmlns:a16="http://schemas.microsoft.com/office/drawing/2014/main" id="{4CF62231-4ECA-4D00-8D29-7CB5C495122F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624" name="2 CuadroTexto">
          <a:extLst>
            <a:ext uri="{FF2B5EF4-FFF2-40B4-BE49-F238E27FC236}">
              <a16:creationId xmlns:a16="http://schemas.microsoft.com/office/drawing/2014/main" id="{51CE5023-54FE-4228-95F1-2CB0BCB7F660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625" name="3 CuadroTexto">
          <a:extLst>
            <a:ext uri="{FF2B5EF4-FFF2-40B4-BE49-F238E27FC236}">
              <a16:creationId xmlns:a16="http://schemas.microsoft.com/office/drawing/2014/main" id="{0C5DF71E-A121-441F-84A9-937E2969CCF3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626" name="4 CuadroTexto">
          <a:extLst>
            <a:ext uri="{FF2B5EF4-FFF2-40B4-BE49-F238E27FC236}">
              <a16:creationId xmlns:a16="http://schemas.microsoft.com/office/drawing/2014/main" id="{14C0DD5D-953F-4B07-87E2-19631494B9C3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627" name="5 CuadroTexto">
          <a:extLst>
            <a:ext uri="{FF2B5EF4-FFF2-40B4-BE49-F238E27FC236}">
              <a16:creationId xmlns:a16="http://schemas.microsoft.com/office/drawing/2014/main" id="{270F82DA-C2E0-4C60-AF3A-E2563D3D37AC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628" name="6 CuadroTexto">
          <a:extLst>
            <a:ext uri="{FF2B5EF4-FFF2-40B4-BE49-F238E27FC236}">
              <a16:creationId xmlns:a16="http://schemas.microsoft.com/office/drawing/2014/main" id="{5B890345-1A9E-43CE-B497-E48E7C39C5F7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629" name="7 CuadroTexto">
          <a:extLst>
            <a:ext uri="{FF2B5EF4-FFF2-40B4-BE49-F238E27FC236}">
              <a16:creationId xmlns:a16="http://schemas.microsoft.com/office/drawing/2014/main" id="{C357E7F8-9CF1-435B-87B3-219EED2F9927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630" name="8 CuadroTexto">
          <a:extLst>
            <a:ext uri="{FF2B5EF4-FFF2-40B4-BE49-F238E27FC236}">
              <a16:creationId xmlns:a16="http://schemas.microsoft.com/office/drawing/2014/main" id="{1D6752F6-173E-4CD2-BD77-B45D8EA027EB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631" name="1 CuadroTexto">
          <a:extLst>
            <a:ext uri="{FF2B5EF4-FFF2-40B4-BE49-F238E27FC236}">
              <a16:creationId xmlns:a16="http://schemas.microsoft.com/office/drawing/2014/main" id="{A74283C3-8615-419C-A531-D092DFC365A8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632" name="2 CuadroTexto">
          <a:extLst>
            <a:ext uri="{FF2B5EF4-FFF2-40B4-BE49-F238E27FC236}">
              <a16:creationId xmlns:a16="http://schemas.microsoft.com/office/drawing/2014/main" id="{4766FF0C-1C33-47E9-8F9D-4688A918D584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633" name="4 CuadroTexto">
          <a:extLst>
            <a:ext uri="{FF2B5EF4-FFF2-40B4-BE49-F238E27FC236}">
              <a16:creationId xmlns:a16="http://schemas.microsoft.com/office/drawing/2014/main" id="{E7DC0D30-07FD-496C-9643-1529A9B723DF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634" name="6 CuadroTexto">
          <a:extLst>
            <a:ext uri="{FF2B5EF4-FFF2-40B4-BE49-F238E27FC236}">
              <a16:creationId xmlns:a16="http://schemas.microsoft.com/office/drawing/2014/main" id="{CB3C4946-B262-4DCE-9B3F-2B35B938F123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35" name="1 CuadroTexto">
          <a:extLst>
            <a:ext uri="{FF2B5EF4-FFF2-40B4-BE49-F238E27FC236}">
              <a16:creationId xmlns:a16="http://schemas.microsoft.com/office/drawing/2014/main" id="{2F1AC74D-169E-435A-9538-CA32C665D827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36" name="2 CuadroTexto">
          <a:extLst>
            <a:ext uri="{FF2B5EF4-FFF2-40B4-BE49-F238E27FC236}">
              <a16:creationId xmlns:a16="http://schemas.microsoft.com/office/drawing/2014/main" id="{DB5C1B1A-BD59-437C-A26C-C79971BA5B2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37" name="3 CuadroTexto">
          <a:extLst>
            <a:ext uri="{FF2B5EF4-FFF2-40B4-BE49-F238E27FC236}">
              <a16:creationId xmlns:a16="http://schemas.microsoft.com/office/drawing/2014/main" id="{ED185974-4A44-43BA-BDFC-45FD3DBA382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38" name="4 CuadroTexto">
          <a:extLst>
            <a:ext uri="{FF2B5EF4-FFF2-40B4-BE49-F238E27FC236}">
              <a16:creationId xmlns:a16="http://schemas.microsoft.com/office/drawing/2014/main" id="{31666C3E-4796-408E-AA3B-78276FDC461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39" name="5 CuadroTexto">
          <a:extLst>
            <a:ext uri="{FF2B5EF4-FFF2-40B4-BE49-F238E27FC236}">
              <a16:creationId xmlns:a16="http://schemas.microsoft.com/office/drawing/2014/main" id="{8331C651-8065-4952-AA3C-27CEC031C43F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40" name="6 CuadroTexto">
          <a:extLst>
            <a:ext uri="{FF2B5EF4-FFF2-40B4-BE49-F238E27FC236}">
              <a16:creationId xmlns:a16="http://schemas.microsoft.com/office/drawing/2014/main" id="{3E651647-634A-4371-B9E7-A19E8496EE3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41" name="7 CuadroTexto">
          <a:extLst>
            <a:ext uri="{FF2B5EF4-FFF2-40B4-BE49-F238E27FC236}">
              <a16:creationId xmlns:a16="http://schemas.microsoft.com/office/drawing/2014/main" id="{5D93F9D2-ACCA-4932-92A2-55133712C66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42" name="8 CuadroTexto">
          <a:extLst>
            <a:ext uri="{FF2B5EF4-FFF2-40B4-BE49-F238E27FC236}">
              <a16:creationId xmlns:a16="http://schemas.microsoft.com/office/drawing/2014/main" id="{BB4C2B4E-3358-434A-B777-B21E959910E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43" name="1 CuadroTexto">
          <a:extLst>
            <a:ext uri="{FF2B5EF4-FFF2-40B4-BE49-F238E27FC236}">
              <a16:creationId xmlns:a16="http://schemas.microsoft.com/office/drawing/2014/main" id="{45EDB160-066B-4E4C-8AA5-2D808F084DC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44" name="2 CuadroTexto">
          <a:extLst>
            <a:ext uri="{FF2B5EF4-FFF2-40B4-BE49-F238E27FC236}">
              <a16:creationId xmlns:a16="http://schemas.microsoft.com/office/drawing/2014/main" id="{A3709747-6E6A-4A6E-956B-1D595A4E55B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45" name="3 CuadroTexto">
          <a:extLst>
            <a:ext uri="{FF2B5EF4-FFF2-40B4-BE49-F238E27FC236}">
              <a16:creationId xmlns:a16="http://schemas.microsoft.com/office/drawing/2014/main" id="{B5FDEB70-E0CD-4418-8541-1325F879B0B8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46" name="4 CuadroTexto">
          <a:extLst>
            <a:ext uri="{FF2B5EF4-FFF2-40B4-BE49-F238E27FC236}">
              <a16:creationId xmlns:a16="http://schemas.microsoft.com/office/drawing/2014/main" id="{BB3FC2A3-5BF1-494F-860A-059E1D4F9BC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47" name="5 CuadroTexto">
          <a:extLst>
            <a:ext uri="{FF2B5EF4-FFF2-40B4-BE49-F238E27FC236}">
              <a16:creationId xmlns:a16="http://schemas.microsoft.com/office/drawing/2014/main" id="{CFDA1AC1-410F-45AF-9858-6BB267EB1793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48" name="6 CuadroTexto">
          <a:extLst>
            <a:ext uri="{FF2B5EF4-FFF2-40B4-BE49-F238E27FC236}">
              <a16:creationId xmlns:a16="http://schemas.microsoft.com/office/drawing/2014/main" id="{57742732-E2B8-452F-A484-27A1DC07F5C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49" name="1 CuadroTexto">
          <a:extLst>
            <a:ext uri="{FF2B5EF4-FFF2-40B4-BE49-F238E27FC236}">
              <a16:creationId xmlns:a16="http://schemas.microsoft.com/office/drawing/2014/main" id="{DED41FAC-BBB5-46DB-8345-AC25C708C05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0" name="2 CuadroTexto">
          <a:extLst>
            <a:ext uri="{FF2B5EF4-FFF2-40B4-BE49-F238E27FC236}">
              <a16:creationId xmlns:a16="http://schemas.microsoft.com/office/drawing/2014/main" id="{3B420DDF-5E2A-4730-9605-3320694062D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1" name="3 CuadroTexto">
          <a:extLst>
            <a:ext uri="{FF2B5EF4-FFF2-40B4-BE49-F238E27FC236}">
              <a16:creationId xmlns:a16="http://schemas.microsoft.com/office/drawing/2014/main" id="{6FB4B56E-AC4F-4FC2-9A45-C9811343D7A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2" name="4 CuadroTexto">
          <a:extLst>
            <a:ext uri="{FF2B5EF4-FFF2-40B4-BE49-F238E27FC236}">
              <a16:creationId xmlns:a16="http://schemas.microsoft.com/office/drawing/2014/main" id="{E61F1C25-A17B-419A-8DFF-3A5902EDE9C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3" name="5 CuadroTexto">
          <a:extLst>
            <a:ext uri="{FF2B5EF4-FFF2-40B4-BE49-F238E27FC236}">
              <a16:creationId xmlns:a16="http://schemas.microsoft.com/office/drawing/2014/main" id="{47EFC288-C69B-4533-B48F-E9547AF21B7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4" name="6 CuadroTexto">
          <a:extLst>
            <a:ext uri="{FF2B5EF4-FFF2-40B4-BE49-F238E27FC236}">
              <a16:creationId xmlns:a16="http://schemas.microsoft.com/office/drawing/2014/main" id="{D33E64D2-3AE6-4527-920B-40B9B40C57F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5" name="7 CuadroTexto">
          <a:extLst>
            <a:ext uri="{FF2B5EF4-FFF2-40B4-BE49-F238E27FC236}">
              <a16:creationId xmlns:a16="http://schemas.microsoft.com/office/drawing/2014/main" id="{17BCE1D7-3A0B-4D76-A890-9C05E182231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6" name="8 CuadroTexto">
          <a:extLst>
            <a:ext uri="{FF2B5EF4-FFF2-40B4-BE49-F238E27FC236}">
              <a16:creationId xmlns:a16="http://schemas.microsoft.com/office/drawing/2014/main" id="{1AA7DDD8-9DB2-43C5-8DF7-D5700B66CC3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7" name="1 CuadroTexto">
          <a:extLst>
            <a:ext uri="{FF2B5EF4-FFF2-40B4-BE49-F238E27FC236}">
              <a16:creationId xmlns:a16="http://schemas.microsoft.com/office/drawing/2014/main" id="{218A861C-D93C-44C6-9BEA-2DC1B7094AB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8" name="2 CuadroTexto">
          <a:extLst>
            <a:ext uri="{FF2B5EF4-FFF2-40B4-BE49-F238E27FC236}">
              <a16:creationId xmlns:a16="http://schemas.microsoft.com/office/drawing/2014/main" id="{75BFC151-B86C-406B-865B-A8B388A3DD6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9" name="3 CuadroTexto">
          <a:extLst>
            <a:ext uri="{FF2B5EF4-FFF2-40B4-BE49-F238E27FC236}">
              <a16:creationId xmlns:a16="http://schemas.microsoft.com/office/drawing/2014/main" id="{F04F1CBF-8F93-49AE-B26B-33B9D696538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60" name="4 CuadroTexto">
          <a:extLst>
            <a:ext uri="{FF2B5EF4-FFF2-40B4-BE49-F238E27FC236}">
              <a16:creationId xmlns:a16="http://schemas.microsoft.com/office/drawing/2014/main" id="{FFC3EBFC-279D-407E-88A9-79B69C20AB5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61" name="6 CuadroTexto">
          <a:extLst>
            <a:ext uri="{FF2B5EF4-FFF2-40B4-BE49-F238E27FC236}">
              <a16:creationId xmlns:a16="http://schemas.microsoft.com/office/drawing/2014/main" id="{DFD1D4D9-8488-4643-BBB2-4B44571BDED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662" name="8 CuadroTexto">
          <a:extLst>
            <a:ext uri="{FF2B5EF4-FFF2-40B4-BE49-F238E27FC236}">
              <a16:creationId xmlns:a16="http://schemas.microsoft.com/office/drawing/2014/main" id="{4356125F-236B-40DB-8E2B-A2507CA160D8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3" name="1 CuadroTexto">
          <a:extLst>
            <a:ext uri="{FF2B5EF4-FFF2-40B4-BE49-F238E27FC236}">
              <a16:creationId xmlns:a16="http://schemas.microsoft.com/office/drawing/2014/main" id="{7A8C5979-6478-4D52-85A4-7D83DBC3255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64" name="2 CuadroTexto">
          <a:extLst>
            <a:ext uri="{FF2B5EF4-FFF2-40B4-BE49-F238E27FC236}">
              <a16:creationId xmlns:a16="http://schemas.microsoft.com/office/drawing/2014/main" id="{30976A00-52BE-4E7A-8F9F-F122BC02363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5" name="3 CuadroTexto">
          <a:extLst>
            <a:ext uri="{FF2B5EF4-FFF2-40B4-BE49-F238E27FC236}">
              <a16:creationId xmlns:a16="http://schemas.microsoft.com/office/drawing/2014/main" id="{6361BC81-858F-4321-8A56-B0D53EBC13F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66" name="4 CuadroTexto">
          <a:extLst>
            <a:ext uri="{FF2B5EF4-FFF2-40B4-BE49-F238E27FC236}">
              <a16:creationId xmlns:a16="http://schemas.microsoft.com/office/drawing/2014/main" id="{F81D929F-D048-4215-95B9-F5125E72CC9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7" name="5 CuadroTexto">
          <a:extLst>
            <a:ext uri="{FF2B5EF4-FFF2-40B4-BE49-F238E27FC236}">
              <a16:creationId xmlns:a16="http://schemas.microsoft.com/office/drawing/2014/main" id="{FCB95746-E66E-4CB6-B8CA-60C218BE061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68" name="6 CuadroTexto">
          <a:extLst>
            <a:ext uri="{FF2B5EF4-FFF2-40B4-BE49-F238E27FC236}">
              <a16:creationId xmlns:a16="http://schemas.microsoft.com/office/drawing/2014/main" id="{04F40FDD-1BCC-4887-B9F8-C92109727DF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9" name="7 CuadroTexto">
          <a:extLst>
            <a:ext uri="{FF2B5EF4-FFF2-40B4-BE49-F238E27FC236}">
              <a16:creationId xmlns:a16="http://schemas.microsoft.com/office/drawing/2014/main" id="{81A4645F-A737-43AF-9B6D-4DD479744A5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0" name="8 CuadroTexto">
          <a:extLst>
            <a:ext uri="{FF2B5EF4-FFF2-40B4-BE49-F238E27FC236}">
              <a16:creationId xmlns:a16="http://schemas.microsoft.com/office/drawing/2014/main" id="{572CB70A-1343-4BA0-96ED-57EF7DB149C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1" name="1 CuadroTexto">
          <a:extLst>
            <a:ext uri="{FF2B5EF4-FFF2-40B4-BE49-F238E27FC236}">
              <a16:creationId xmlns:a16="http://schemas.microsoft.com/office/drawing/2014/main" id="{BAE91E45-1AEC-43B1-8294-D897407AD31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2" name="2 CuadroTexto">
          <a:extLst>
            <a:ext uri="{FF2B5EF4-FFF2-40B4-BE49-F238E27FC236}">
              <a16:creationId xmlns:a16="http://schemas.microsoft.com/office/drawing/2014/main" id="{934F0590-68D0-4094-996A-3036B2254B0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3" name="3 CuadroTexto">
          <a:extLst>
            <a:ext uri="{FF2B5EF4-FFF2-40B4-BE49-F238E27FC236}">
              <a16:creationId xmlns:a16="http://schemas.microsoft.com/office/drawing/2014/main" id="{A2043E43-A179-44B8-8566-94433D6CEF2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4" name="4 CuadroTexto">
          <a:extLst>
            <a:ext uri="{FF2B5EF4-FFF2-40B4-BE49-F238E27FC236}">
              <a16:creationId xmlns:a16="http://schemas.microsoft.com/office/drawing/2014/main" id="{C4ED3DA8-FC20-4573-8076-67366AC5C01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5" name="5 CuadroTexto">
          <a:extLst>
            <a:ext uri="{FF2B5EF4-FFF2-40B4-BE49-F238E27FC236}">
              <a16:creationId xmlns:a16="http://schemas.microsoft.com/office/drawing/2014/main" id="{47F64701-58AD-4AE0-8D02-8E6E732DCAD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6" name="6 CuadroTexto">
          <a:extLst>
            <a:ext uri="{FF2B5EF4-FFF2-40B4-BE49-F238E27FC236}">
              <a16:creationId xmlns:a16="http://schemas.microsoft.com/office/drawing/2014/main" id="{79C0A154-63C7-461F-A55F-A2BB9711408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677" name="8 CuadroTexto">
          <a:extLst>
            <a:ext uri="{FF2B5EF4-FFF2-40B4-BE49-F238E27FC236}">
              <a16:creationId xmlns:a16="http://schemas.microsoft.com/office/drawing/2014/main" id="{EE5C208E-DA15-4FFF-A2FE-B8947B0FF5E5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8" name="1 CuadroTexto">
          <a:extLst>
            <a:ext uri="{FF2B5EF4-FFF2-40B4-BE49-F238E27FC236}">
              <a16:creationId xmlns:a16="http://schemas.microsoft.com/office/drawing/2014/main" id="{293E2AC6-118E-433A-B28A-826F54B97F2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79" name="2 CuadroTexto">
          <a:extLst>
            <a:ext uri="{FF2B5EF4-FFF2-40B4-BE49-F238E27FC236}">
              <a16:creationId xmlns:a16="http://schemas.microsoft.com/office/drawing/2014/main" id="{6DB329FF-71FD-4971-9CEA-232D71750C2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0" name="3 CuadroTexto">
          <a:extLst>
            <a:ext uri="{FF2B5EF4-FFF2-40B4-BE49-F238E27FC236}">
              <a16:creationId xmlns:a16="http://schemas.microsoft.com/office/drawing/2014/main" id="{4F5EF22C-426D-4668-BAC7-B279D8E2B23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1" name="4 CuadroTexto">
          <a:extLst>
            <a:ext uri="{FF2B5EF4-FFF2-40B4-BE49-F238E27FC236}">
              <a16:creationId xmlns:a16="http://schemas.microsoft.com/office/drawing/2014/main" id="{5E072572-68BC-4158-B797-1D318D79E7D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2" name="5 CuadroTexto">
          <a:extLst>
            <a:ext uri="{FF2B5EF4-FFF2-40B4-BE49-F238E27FC236}">
              <a16:creationId xmlns:a16="http://schemas.microsoft.com/office/drawing/2014/main" id="{63A6B4FE-1008-444B-B686-728CEE5D4A2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3" name="6 CuadroTexto">
          <a:extLst>
            <a:ext uri="{FF2B5EF4-FFF2-40B4-BE49-F238E27FC236}">
              <a16:creationId xmlns:a16="http://schemas.microsoft.com/office/drawing/2014/main" id="{9D726787-7E62-49E4-B8F1-6A35F9129C4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4" name="7 CuadroTexto">
          <a:extLst>
            <a:ext uri="{FF2B5EF4-FFF2-40B4-BE49-F238E27FC236}">
              <a16:creationId xmlns:a16="http://schemas.microsoft.com/office/drawing/2014/main" id="{BAC6F756-E9BF-4388-9449-BB7CDCE1A5A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5" name="8 CuadroTexto">
          <a:extLst>
            <a:ext uri="{FF2B5EF4-FFF2-40B4-BE49-F238E27FC236}">
              <a16:creationId xmlns:a16="http://schemas.microsoft.com/office/drawing/2014/main" id="{021F7CEB-376B-4211-860E-F610628408A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6" name="1 CuadroTexto">
          <a:extLst>
            <a:ext uri="{FF2B5EF4-FFF2-40B4-BE49-F238E27FC236}">
              <a16:creationId xmlns:a16="http://schemas.microsoft.com/office/drawing/2014/main" id="{F9528CB3-DDB9-4202-B17F-A26385FAFCC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7" name="2 CuadroTexto">
          <a:extLst>
            <a:ext uri="{FF2B5EF4-FFF2-40B4-BE49-F238E27FC236}">
              <a16:creationId xmlns:a16="http://schemas.microsoft.com/office/drawing/2014/main" id="{7BDD59E8-B2EF-4EE8-B03E-96C0214A73E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8" name="3 CuadroTexto">
          <a:extLst>
            <a:ext uri="{FF2B5EF4-FFF2-40B4-BE49-F238E27FC236}">
              <a16:creationId xmlns:a16="http://schemas.microsoft.com/office/drawing/2014/main" id="{90799538-E35C-4B3C-96E7-2AC12A93A34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9" name="4 CuadroTexto">
          <a:extLst>
            <a:ext uri="{FF2B5EF4-FFF2-40B4-BE49-F238E27FC236}">
              <a16:creationId xmlns:a16="http://schemas.microsoft.com/office/drawing/2014/main" id="{1CD11C89-0CAA-4659-9F4F-794B566215E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90" name="6 CuadroTexto">
          <a:extLst>
            <a:ext uri="{FF2B5EF4-FFF2-40B4-BE49-F238E27FC236}">
              <a16:creationId xmlns:a16="http://schemas.microsoft.com/office/drawing/2014/main" id="{094C3883-7179-423E-9A4E-59ADEC2C4D7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691" name="8 CuadroTexto">
          <a:extLst>
            <a:ext uri="{FF2B5EF4-FFF2-40B4-BE49-F238E27FC236}">
              <a16:creationId xmlns:a16="http://schemas.microsoft.com/office/drawing/2014/main" id="{EB560975-6481-4749-B291-227FE7A3F2D1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2" name="1 CuadroTexto">
          <a:extLst>
            <a:ext uri="{FF2B5EF4-FFF2-40B4-BE49-F238E27FC236}">
              <a16:creationId xmlns:a16="http://schemas.microsoft.com/office/drawing/2014/main" id="{E3034B75-3A36-42D2-A1EB-4F5727DC532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3" name="2 CuadroTexto">
          <a:extLst>
            <a:ext uri="{FF2B5EF4-FFF2-40B4-BE49-F238E27FC236}">
              <a16:creationId xmlns:a16="http://schemas.microsoft.com/office/drawing/2014/main" id="{1E04DECD-9531-470E-8F6E-43F52D8C187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4" name="3 CuadroTexto">
          <a:extLst>
            <a:ext uri="{FF2B5EF4-FFF2-40B4-BE49-F238E27FC236}">
              <a16:creationId xmlns:a16="http://schemas.microsoft.com/office/drawing/2014/main" id="{BEDF0C78-C40D-44D6-B5DE-24EB4E987D4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5" name="4 CuadroTexto">
          <a:extLst>
            <a:ext uri="{FF2B5EF4-FFF2-40B4-BE49-F238E27FC236}">
              <a16:creationId xmlns:a16="http://schemas.microsoft.com/office/drawing/2014/main" id="{857045FB-585A-449D-99F8-8280657CCBE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6" name="5 CuadroTexto">
          <a:extLst>
            <a:ext uri="{FF2B5EF4-FFF2-40B4-BE49-F238E27FC236}">
              <a16:creationId xmlns:a16="http://schemas.microsoft.com/office/drawing/2014/main" id="{91D212FF-BFE6-4DA3-BCC2-449FD86A45A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7" name="6 CuadroTexto">
          <a:extLst>
            <a:ext uri="{FF2B5EF4-FFF2-40B4-BE49-F238E27FC236}">
              <a16:creationId xmlns:a16="http://schemas.microsoft.com/office/drawing/2014/main" id="{896A47B0-C64A-40FA-824E-2110384519B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8" name="7 CuadroTexto">
          <a:extLst>
            <a:ext uri="{FF2B5EF4-FFF2-40B4-BE49-F238E27FC236}">
              <a16:creationId xmlns:a16="http://schemas.microsoft.com/office/drawing/2014/main" id="{35220B19-3116-4EE1-AE1E-5E3D71BC497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9" name="8 CuadroTexto">
          <a:extLst>
            <a:ext uri="{FF2B5EF4-FFF2-40B4-BE49-F238E27FC236}">
              <a16:creationId xmlns:a16="http://schemas.microsoft.com/office/drawing/2014/main" id="{F243EF4D-4BB8-4167-BFFE-218C07C2D0E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0" name="1 CuadroTexto">
          <a:extLst>
            <a:ext uri="{FF2B5EF4-FFF2-40B4-BE49-F238E27FC236}">
              <a16:creationId xmlns:a16="http://schemas.microsoft.com/office/drawing/2014/main" id="{4ED6087E-2A75-4939-9884-CB5459B4071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01" name="2 CuadroTexto">
          <a:extLst>
            <a:ext uri="{FF2B5EF4-FFF2-40B4-BE49-F238E27FC236}">
              <a16:creationId xmlns:a16="http://schemas.microsoft.com/office/drawing/2014/main" id="{A699321B-618D-4571-AB66-EC15A64BF7B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2" name="3 CuadroTexto">
          <a:extLst>
            <a:ext uri="{FF2B5EF4-FFF2-40B4-BE49-F238E27FC236}">
              <a16:creationId xmlns:a16="http://schemas.microsoft.com/office/drawing/2014/main" id="{46D749E3-4E86-431E-84A0-68B6F048669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03" name="4 CuadroTexto">
          <a:extLst>
            <a:ext uri="{FF2B5EF4-FFF2-40B4-BE49-F238E27FC236}">
              <a16:creationId xmlns:a16="http://schemas.microsoft.com/office/drawing/2014/main" id="{4F0A9907-4F42-4A46-AD3F-CB4F06CFF67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04" name="6 CuadroTexto">
          <a:extLst>
            <a:ext uri="{FF2B5EF4-FFF2-40B4-BE49-F238E27FC236}">
              <a16:creationId xmlns:a16="http://schemas.microsoft.com/office/drawing/2014/main" id="{4370BFE6-A446-407E-A4CC-6D8EB60BFAC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705" name="8 CuadroTexto">
          <a:extLst>
            <a:ext uri="{FF2B5EF4-FFF2-40B4-BE49-F238E27FC236}">
              <a16:creationId xmlns:a16="http://schemas.microsoft.com/office/drawing/2014/main" id="{5A62B2C8-5E93-4ADA-8848-926FDF422D58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6" name="1 CuadroTexto">
          <a:extLst>
            <a:ext uri="{FF2B5EF4-FFF2-40B4-BE49-F238E27FC236}">
              <a16:creationId xmlns:a16="http://schemas.microsoft.com/office/drawing/2014/main" id="{5760821C-6B00-4F8E-94F1-4497C6BFD23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07" name="2 CuadroTexto">
          <a:extLst>
            <a:ext uri="{FF2B5EF4-FFF2-40B4-BE49-F238E27FC236}">
              <a16:creationId xmlns:a16="http://schemas.microsoft.com/office/drawing/2014/main" id="{2FE9ECD6-5DB4-466F-929C-261E257B064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8" name="3 CuadroTexto">
          <a:extLst>
            <a:ext uri="{FF2B5EF4-FFF2-40B4-BE49-F238E27FC236}">
              <a16:creationId xmlns:a16="http://schemas.microsoft.com/office/drawing/2014/main" id="{996165CE-61FE-4718-AF6D-485C03723C3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09" name="4 CuadroTexto">
          <a:extLst>
            <a:ext uri="{FF2B5EF4-FFF2-40B4-BE49-F238E27FC236}">
              <a16:creationId xmlns:a16="http://schemas.microsoft.com/office/drawing/2014/main" id="{B29E59AA-561A-49FC-BAEC-6E38289F6E2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0" name="5 CuadroTexto">
          <a:extLst>
            <a:ext uri="{FF2B5EF4-FFF2-40B4-BE49-F238E27FC236}">
              <a16:creationId xmlns:a16="http://schemas.microsoft.com/office/drawing/2014/main" id="{10ADB071-C1FB-4B82-87E1-04133B4325D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1" name="6 CuadroTexto">
          <a:extLst>
            <a:ext uri="{FF2B5EF4-FFF2-40B4-BE49-F238E27FC236}">
              <a16:creationId xmlns:a16="http://schemas.microsoft.com/office/drawing/2014/main" id="{BE6A9762-42B2-41A2-BB1F-84D71FE262B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2" name="7 CuadroTexto">
          <a:extLst>
            <a:ext uri="{FF2B5EF4-FFF2-40B4-BE49-F238E27FC236}">
              <a16:creationId xmlns:a16="http://schemas.microsoft.com/office/drawing/2014/main" id="{BDC2D5A8-F04D-41B1-B219-176D8805A3D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3" name="8 CuadroTexto">
          <a:extLst>
            <a:ext uri="{FF2B5EF4-FFF2-40B4-BE49-F238E27FC236}">
              <a16:creationId xmlns:a16="http://schemas.microsoft.com/office/drawing/2014/main" id="{493AFBF6-007A-4EB2-AC2E-EBC4A0B804B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4" name="1 CuadroTexto">
          <a:extLst>
            <a:ext uri="{FF2B5EF4-FFF2-40B4-BE49-F238E27FC236}">
              <a16:creationId xmlns:a16="http://schemas.microsoft.com/office/drawing/2014/main" id="{DE380288-81F1-4996-8464-979608C10BC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5" name="2 CuadroTexto">
          <a:extLst>
            <a:ext uri="{FF2B5EF4-FFF2-40B4-BE49-F238E27FC236}">
              <a16:creationId xmlns:a16="http://schemas.microsoft.com/office/drawing/2014/main" id="{81DFC789-6B39-4D00-8F2A-2E41634CB46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6" name="3 CuadroTexto">
          <a:extLst>
            <a:ext uri="{FF2B5EF4-FFF2-40B4-BE49-F238E27FC236}">
              <a16:creationId xmlns:a16="http://schemas.microsoft.com/office/drawing/2014/main" id="{D47686A1-0550-47D9-A922-2FE3C772623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7" name="4 CuadroTexto">
          <a:extLst>
            <a:ext uri="{FF2B5EF4-FFF2-40B4-BE49-F238E27FC236}">
              <a16:creationId xmlns:a16="http://schemas.microsoft.com/office/drawing/2014/main" id="{D814AD90-F4F9-4ADA-B09C-33F97478F75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8" name="6 CuadroTexto">
          <a:extLst>
            <a:ext uri="{FF2B5EF4-FFF2-40B4-BE49-F238E27FC236}">
              <a16:creationId xmlns:a16="http://schemas.microsoft.com/office/drawing/2014/main" id="{A87B4959-60FE-4512-9950-F79B4E5BFC6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719" name="8 CuadroTexto">
          <a:extLst>
            <a:ext uri="{FF2B5EF4-FFF2-40B4-BE49-F238E27FC236}">
              <a16:creationId xmlns:a16="http://schemas.microsoft.com/office/drawing/2014/main" id="{140187A7-3830-435C-98E6-5AC54C1B8713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0" name="1 CuadroTexto">
          <a:extLst>
            <a:ext uri="{FF2B5EF4-FFF2-40B4-BE49-F238E27FC236}">
              <a16:creationId xmlns:a16="http://schemas.microsoft.com/office/drawing/2014/main" id="{B0D2D3F8-C8BE-402F-8B1A-5D317C06753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1" name="2 CuadroTexto">
          <a:extLst>
            <a:ext uri="{FF2B5EF4-FFF2-40B4-BE49-F238E27FC236}">
              <a16:creationId xmlns:a16="http://schemas.microsoft.com/office/drawing/2014/main" id="{AB316A5A-59D9-4C95-A870-9E618EB75EA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2" name="3 CuadroTexto">
          <a:extLst>
            <a:ext uri="{FF2B5EF4-FFF2-40B4-BE49-F238E27FC236}">
              <a16:creationId xmlns:a16="http://schemas.microsoft.com/office/drawing/2014/main" id="{FAE9CAF0-76B8-4D2F-83FD-A6704FD56D8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3" name="4 CuadroTexto">
          <a:extLst>
            <a:ext uri="{FF2B5EF4-FFF2-40B4-BE49-F238E27FC236}">
              <a16:creationId xmlns:a16="http://schemas.microsoft.com/office/drawing/2014/main" id="{9734F8C2-5071-4473-85E2-63B3DCB8981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4" name="5 CuadroTexto">
          <a:extLst>
            <a:ext uri="{FF2B5EF4-FFF2-40B4-BE49-F238E27FC236}">
              <a16:creationId xmlns:a16="http://schemas.microsoft.com/office/drawing/2014/main" id="{1774B33A-9322-42B1-93CC-BD09BC95CE2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5" name="6 CuadroTexto">
          <a:extLst>
            <a:ext uri="{FF2B5EF4-FFF2-40B4-BE49-F238E27FC236}">
              <a16:creationId xmlns:a16="http://schemas.microsoft.com/office/drawing/2014/main" id="{6744475E-738B-494A-B195-4A02E0B078B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6" name="7 CuadroTexto">
          <a:extLst>
            <a:ext uri="{FF2B5EF4-FFF2-40B4-BE49-F238E27FC236}">
              <a16:creationId xmlns:a16="http://schemas.microsoft.com/office/drawing/2014/main" id="{4EF22570-A5C4-4634-B8D3-3EDCCDD6C87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7" name="8 CuadroTexto">
          <a:extLst>
            <a:ext uri="{FF2B5EF4-FFF2-40B4-BE49-F238E27FC236}">
              <a16:creationId xmlns:a16="http://schemas.microsoft.com/office/drawing/2014/main" id="{9CCFE31A-B01A-4B54-9E54-467D03E5612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8" name="1 CuadroTexto">
          <a:extLst>
            <a:ext uri="{FF2B5EF4-FFF2-40B4-BE49-F238E27FC236}">
              <a16:creationId xmlns:a16="http://schemas.microsoft.com/office/drawing/2014/main" id="{AB3EC4B6-F225-46F4-973A-4ADB727DA32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9" name="2 CuadroTexto">
          <a:extLst>
            <a:ext uri="{FF2B5EF4-FFF2-40B4-BE49-F238E27FC236}">
              <a16:creationId xmlns:a16="http://schemas.microsoft.com/office/drawing/2014/main" id="{895E3881-D548-4913-8217-3755F7B3C32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0" name="3 CuadroTexto">
          <a:extLst>
            <a:ext uri="{FF2B5EF4-FFF2-40B4-BE49-F238E27FC236}">
              <a16:creationId xmlns:a16="http://schemas.microsoft.com/office/drawing/2014/main" id="{7A28478E-1E77-4A9C-AC0A-0D6AD49ED9E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31" name="4 CuadroTexto">
          <a:extLst>
            <a:ext uri="{FF2B5EF4-FFF2-40B4-BE49-F238E27FC236}">
              <a16:creationId xmlns:a16="http://schemas.microsoft.com/office/drawing/2014/main" id="{9A0E8BFB-F57F-4FA8-8CE2-BF6601F7ACC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2" name="5 CuadroTexto">
          <a:extLst>
            <a:ext uri="{FF2B5EF4-FFF2-40B4-BE49-F238E27FC236}">
              <a16:creationId xmlns:a16="http://schemas.microsoft.com/office/drawing/2014/main" id="{11ACE002-68C4-4782-A991-9B963740166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33" name="6 CuadroTexto">
          <a:extLst>
            <a:ext uri="{FF2B5EF4-FFF2-40B4-BE49-F238E27FC236}">
              <a16:creationId xmlns:a16="http://schemas.microsoft.com/office/drawing/2014/main" id="{E30AB16B-C5B0-4C46-B154-F69B04B8361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734" name="8 CuadroTexto">
          <a:extLst>
            <a:ext uri="{FF2B5EF4-FFF2-40B4-BE49-F238E27FC236}">
              <a16:creationId xmlns:a16="http://schemas.microsoft.com/office/drawing/2014/main" id="{1FCFAE51-9374-4E4C-86E3-7B6903033F9C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5" name="1 CuadroTexto">
          <a:extLst>
            <a:ext uri="{FF2B5EF4-FFF2-40B4-BE49-F238E27FC236}">
              <a16:creationId xmlns:a16="http://schemas.microsoft.com/office/drawing/2014/main" id="{4B5ABBAF-3BF7-49F1-AE8C-0E7AD113444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36" name="2 CuadroTexto">
          <a:extLst>
            <a:ext uri="{FF2B5EF4-FFF2-40B4-BE49-F238E27FC236}">
              <a16:creationId xmlns:a16="http://schemas.microsoft.com/office/drawing/2014/main" id="{57647B9E-9E63-41F2-870E-1BA8C1595FC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7" name="3 CuadroTexto">
          <a:extLst>
            <a:ext uri="{FF2B5EF4-FFF2-40B4-BE49-F238E27FC236}">
              <a16:creationId xmlns:a16="http://schemas.microsoft.com/office/drawing/2014/main" id="{B9FFAF4E-ED70-42E4-A1FF-8F7EC2DFB9D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38" name="4 CuadroTexto">
          <a:extLst>
            <a:ext uri="{FF2B5EF4-FFF2-40B4-BE49-F238E27FC236}">
              <a16:creationId xmlns:a16="http://schemas.microsoft.com/office/drawing/2014/main" id="{BA7BA4DB-94A7-4F00-9ED3-63163371B4B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9" name="5 CuadroTexto">
          <a:extLst>
            <a:ext uri="{FF2B5EF4-FFF2-40B4-BE49-F238E27FC236}">
              <a16:creationId xmlns:a16="http://schemas.microsoft.com/office/drawing/2014/main" id="{6A702598-A0DB-40A2-9D2C-91A8CD0C679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0" name="6 CuadroTexto">
          <a:extLst>
            <a:ext uri="{FF2B5EF4-FFF2-40B4-BE49-F238E27FC236}">
              <a16:creationId xmlns:a16="http://schemas.microsoft.com/office/drawing/2014/main" id="{2DD9D89A-75D2-4315-9C9C-D69F06557CC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1" name="7 CuadroTexto">
          <a:extLst>
            <a:ext uri="{FF2B5EF4-FFF2-40B4-BE49-F238E27FC236}">
              <a16:creationId xmlns:a16="http://schemas.microsoft.com/office/drawing/2014/main" id="{33D0F8B0-2806-4BF1-89D8-942E5AF202A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2" name="8 CuadroTexto">
          <a:extLst>
            <a:ext uri="{FF2B5EF4-FFF2-40B4-BE49-F238E27FC236}">
              <a16:creationId xmlns:a16="http://schemas.microsoft.com/office/drawing/2014/main" id="{3EE211A5-27EC-4382-8A49-A54A1A45BE0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3" name="1 CuadroTexto">
          <a:extLst>
            <a:ext uri="{FF2B5EF4-FFF2-40B4-BE49-F238E27FC236}">
              <a16:creationId xmlns:a16="http://schemas.microsoft.com/office/drawing/2014/main" id="{C34E38D9-15D5-4995-80F2-E9C15E1F6B1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4" name="2 CuadroTexto">
          <a:extLst>
            <a:ext uri="{FF2B5EF4-FFF2-40B4-BE49-F238E27FC236}">
              <a16:creationId xmlns:a16="http://schemas.microsoft.com/office/drawing/2014/main" id="{0DFAAB5F-3E3C-47AC-86C4-A77C34FA755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5" name="3 CuadroTexto">
          <a:extLst>
            <a:ext uri="{FF2B5EF4-FFF2-40B4-BE49-F238E27FC236}">
              <a16:creationId xmlns:a16="http://schemas.microsoft.com/office/drawing/2014/main" id="{D11B070E-2198-409C-9EA3-30A67E83954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6" name="4 CuadroTexto">
          <a:extLst>
            <a:ext uri="{FF2B5EF4-FFF2-40B4-BE49-F238E27FC236}">
              <a16:creationId xmlns:a16="http://schemas.microsoft.com/office/drawing/2014/main" id="{519851E9-88B1-4A34-A832-F703D6131E2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7" name="6 CuadroTexto">
          <a:extLst>
            <a:ext uri="{FF2B5EF4-FFF2-40B4-BE49-F238E27FC236}">
              <a16:creationId xmlns:a16="http://schemas.microsoft.com/office/drawing/2014/main" id="{FDD5CED5-829A-4970-87E6-34558F11B82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748" name="8 CuadroTexto">
          <a:extLst>
            <a:ext uri="{FF2B5EF4-FFF2-40B4-BE49-F238E27FC236}">
              <a16:creationId xmlns:a16="http://schemas.microsoft.com/office/drawing/2014/main" id="{1A596E69-9797-4E42-927F-59E695D8059C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9" name="1 CuadroTexto">
          <a:extLst>
            <a:ext uri="{FF2B5EF4-FFF2-40B4-BE49-F238E27FC236}">
              <a16:creationId xmlns:a16="http://schemas.microsoft.com/office/drawing/2014/main" id="{E1E68AC5-3EC2-4744-92C9-F77DBF90DFE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0" name="2 CuadroTexto">
          <a:extLst>
            <a:ext uri="{FF2B5EF4-FFF2-40B4-BE49-F238E27FC236}">
              <a16:creationId xmlns:a16="http://schemas.microsoft.com/office/drawing/2014/main" id="{EA24BFF9-FE41-47A2-988E-B37970FF5B1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1" name="3 CuadroTexto">
          <a:extLst>
            <a:ext uri="{FF2B5EF4-FFF2-40B4-BE49-F238E27FC236}">
              <a16:creationId xmlns:a16="http://schemas.microsoft.com/office/drawing/2014/main" id="{BAEC0B04-2A7C-4F36-82C3-D8B6ABE32C1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2" name="4 CuadroTexto">
          <a:extLst>
            <a:ext uri="{FF2B5EF4-FFF2-40B4-BE49-F238E27FC236}">
              <a16:creationId xmlns:a16="http://schemas.microsoft.com/office/drawing/2014/main" id="{3BB82892-AC5D-426F-A11E-5278D9701F4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3" name="5 CuadroTexto">
          <a:extLst>
            <a:ext uri="{FF2B5EF4-FFF2-40B4-BE49-F238E27FC236}">
              <a16:creationId xmlns:a16="http://schemas.microsoft.com/office/drawing/2014/main" id="{BBFBA67B-737D-4AB9-9B40-A78D543F5EB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4" name="6 CuadroTexto">
          <a:extLst>
            <a:ext uri="{FF2B5EF4-FFF2-40B4-BE49-F238E27FC236}">
              <a16:creationId xmlns:a16="http://schemas.microsoft.com/office/drawing/2014/main" id="{09166959-AC12-480A-96BD-4C6E887FE40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5" name="7 CuadroTexto">
          <a:extLst>
            <a:ext uri="{FF2B5EF4-FFF2-40B4-BE49-F238E27FC236}">
              <a16:creationId xmlns:a16="http://schemas.microsoft.com/office/drawing/2014/main" id="{59AB2B33-F6DD-40EF-A5F8-0B9D51D3FB4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6" name="8 CuadroTexto">
          <a:extLst>
            <a:ext uri="{FF2B5EF4-FFF2-40B4-BE49-F238E27FC236}">
              <a16:creationId xmlns:a16="http://schemas.microsoft.com/office/drawing/2014/main" id="{4BC5A67E-DF99-4D84-93F7-22451ADDA55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7" name="1 CuadroTexto">
          <a:extLst>
            <a:ext uri="{FF2B5EF4-FFF2-40B4-BE49-F238E27FC236}">
              <a16:creationId xmlns:a16="http://schemas.microsoft.com/office/drawing/2014/main" id="{F57D02B5-01F6-4EC8-B145-6692E3DDEF0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8" name="2 CuadroTexto">
          <a:extLst>
            <a:ext uri="{FF2B5EF4-FFF2-40B4-BE49-F238E27FC236}">
              <a16:creationId xmlns:a16="http://schemas.microsoft.com/office/drawing/2014/main" id="{F6392BEA-34A0-4C89-A642-30EE842F361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9" name="3 CuadroTexto">
          <a:extLst>
            <a:ext uri="{FF2B5EF4-FFF2-40B4-BE49-F238E27FC236}">
              <a16:creationId xmlns:a16="http://schemas.microsoft.com/office/drawing/2014/main" id="{61525E68-FA34-4D9E-8EBB-1DB36448564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60" name="4 CuadroTexto">
          <a:extLst>
            <a:ext uri="{FF2B5EF4-FFF2-40B4-BE49-F238E27FC236}">
              <a16:creationId xmlns:a16="http://schemas.microsoft.com/office/drawing/2014/main" id="{BDE12DD6-6378-4580-B84C-F3E9D8C0C9F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61" name="5 CuadroTexto">
          <a:extLst>
            <a:ext uri="{FF2B5EF4-FFF2-40B4-BE49-F238E27FC236}">
              <a16:creationId xmlns:a16="http://schemas.microsoft.com/office/drawing/2014/main" id="{30D64952-6259-491E-A274-F3B6BC45A28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62" name="6 CuadroTexto">
          <a:extLst>
            <a:ext uri="{FF2B5EF4-FFF2-40B4-BE49-F238E27FC236}">
              <a16:creationId xmlns:a16="http://schemas.microsoft.com/office/drawing/2014/main" id="{AEBFEFA8-CC41-4CB9-B24D-DCF7E6E19B1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3" name="1 CuadroTexto">
          <a:extLst>
            <a:ext uri="{FF2B5EF4-FFF2-40B4-BE49-F238E27FC236}">
              <a16:creationId xmlns:a16="http://schemas.microsoft.com/office/drawing/2014/main" id="{C1E2C1E9-ADC6-4E13-8A1F-E0EFC3BBB11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64" name="2 CuadroTexto">
          <a:extLst>
            <a:ext uri="{FF2B5EF4-FFF2-40B4-BE49-F238E27FC236}">
              <a16:creationId xmlns:a16="http://schemas.microsoft.com/office/drawing/2014/main" id="{12FD33A7-427F-4009-9F29-9716AA4B2B3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5" name="3 CuadroTexto">
          <a:extLst>
            <a:ext uri="{FF2B5EF4-FFF2-40B4-BE49-F238E27FC236}">
              <a16:creationId xmlns:a16="http://schemas.microsoft.com/office/drawing/2014/main" id="{779B86F9-C1D1-45C9-8719-9A908BE75F5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66" name="4 CuadroTexto">
          <a:extLst>
            <a:ext uri="{FF2B5EF4-FFF2-40B4-BE49-F238E27FC236}">
              <a16:creationId xmlns:a16="http://schemas.microsoft.com/office/drawing/2014/main" id="{5082AF97-0312-442C-AEBE-F9DCF1C2AC9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7" name="5 CuadroTexto">
          <a:extLst>
            <a:ext uri="{FF2B5EF4-FFF2-40B4-BE49-F238E27FC236}">
              <a16:creationId xmlns:a16="http://schemas.microsoft.com/office/drawing/2014/main" id="{182B192B-5752-4AC0-9AD4-2499ADCBF49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68" name="6 CuadroTexto">
          <a:extLst>
            <a:ext uri="{FF2B5EF4-FFF2-40B4-BE49-F238E27FC236}">
              <a16:creationId xmlns:a16="http://schemas.microsoft.com/office/drawing/2014/main" id="{E0CC40CE-E437-4C30-94F4-01FDA6C4C45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9" name="7 CuadroTexto">
          <a:extLst>
            <a:ext uri="{FF2B5EF4-FFF2-40B4-BE49-F238E27FC236}">
              <a16:creationId xmlns:a16="http://schemas.microsoft.com/office/drawing/2014/main" id="{1B08D4A0-C7A4-4104-83F6-295D411213E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0" name="8 CuadroTexto">
          <a:extLst>
            <a:ext uri="{FF2B5EF4-FFF2-40B4-BE49-F238E27FC236}">
              <a16:creationId xmlns:a16="http://schemas.microsoft.com/office/drawing/2014/main" id="{4FCA56E5-CEFA-414D-9D71-43B5D2DEA92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1" name="1 CuadroTexto">
          <a:extLst>
            <a:ext uri="{FF2B5EF4-FFF2-40B4-BE49-F238E27FC236}">
              <a16:creationId xmlns:a16="http://schemas.microsoft.com/office/drawing/2014/main" id="{636DF4AF-706E-4F62-A6B2-E251E72F785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2" name="2 CuadroTexto">
          <a:extLst>
            <a:ext uri="{FF2B5EF4-FFF2-40B4-BE49-F238E27FC236}">
              <a16:creationId xmlns:a16="http://schemas.microsoft.com/office/drawing/2014/main" id="{D9271A0A-3582-40A9-AE43-8C50DBEF9CB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3" name="3 CuadroTexto">
          <a:extLst>
            <a:ext uri="{FF2B5EF4-FFF2-40B4-BE49-F238E27FC236}">
              <a16:creationId xmlns:a16="http://schemas.microsoft.com/office/drawing/2014/main" id="{9269AAC5-A9D4-491B-A18F-67D96C8A6B4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4" name="4 CuadroTexto">
          <a:extLst>
            <a:ext uri="{FF2B5EF4-FFF2-40B4-BE49-F238E27FC236}">
              <a16:creationId xmlns:a16="http://schemas.microsoft.com/office/drawing/2014/main" id="{39B6EFD1-BD1F-434D-AB81-1BEFFA1B419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5" name="6 CuadroTexto">
          <a:extLst>
            <a:ext uri="{FF2B5EF4-FFF2-40B4-BE49-F238E27FC236}">
              <a16:creationId xmlns:a16="http://schemas.microsoft.com/office/drawing/2014/main" id="{16AF9B42-DE81-44D2-A60B-27A613DED48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776" name="8 CuadroTexto">
          <a:extLst>
            <a:ext uri="{FF2B5EF4-FFF2-40B4-BE49-F238E27FC236}">
              <a16:creationId xmlns:a16="http://schemas.microsoft.com/office/drawing/2014/main" id="{D1C6760C-55F0-4B5E-87CB-9D88BFAD3242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7" name="1 CuadroTexto">
          <a:extLst>
            <a:ext uri="{FF2B5EF4-FFF2-40B4-BE49-F238E27FC236}">
              <a16:creationId xmlns:a16="http://schemas.microsoft.com/office/drawing/2014/main" id="{8C3D9790-D437-40A6-85D6-B3BD708F3A2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78" name="2 CuadroTexto">
          <a:extLst>
            <a:ext uri="{FF2B5EF4-FFF2-40B4-BE49-F238E27FC236}">
              <a16:creationId xmlns:a16="http://schemas.microsoft.com/office/drawing/2014/main" id="{7BD24288-7DEC-4EB1-B24D-555A98DAA08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9" name="3 CuadroTexto">
          <a:extLst>
            <a:ext uri="{FF2B5EF4-FFF2-40B4-BE49-F238E27FC236}">
              <a16:creationId xmlns:a16="http://schemas.microsoft.com/office/drawing/2014/main" id="{950B7F94-C3C6-4649-B8C4-8E344A67517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0" name="4 CuadroTexto">
          <a:extLst>
            <a:ext uri="{FF2B5EF4-FFF2-40B4-BE49-F238E27FC236}">
              <a16:creationId xmlns:a16="http://schemas.microsoft.com/office/drawing/2014/main" id="{D2E3F9B5-0F27-4DC9-BB38-0614D776006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1" name="5 CuadroTexto">
          <a:extLst>
            <a:ext uri="{FF2B5EF4-FFF2-40B4-BE49-F238E27FC236}">
              <a16:creationId xmlns:a16="http://schemas.microsoft.com/office/drawing/2014/main" id="{81CCDDAE-65AF-499A-B74F-11FD217D50D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2" name="6 CuadroTexto">
          <a:extLst>
            <a:ext uri="{FF2B5EF4-FFF2-40B4-BE49-F238E27FC236}">
              <a16:creationId xmlns:a16="http://schemas.microsoft.com/office/drawing/2014/main" id="{5889D52E-E1BB-4ECB-A10E-010D60C42E6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3" name="7 CuadroTexto">
          <a:extLst>
            <a:ext uri="{FF2B5EF4-FFF2-40B4-BE49-F238E27FC236}">
              <a16:creationId xmlns:a16="http://schemas.microsoft.com/office/drawing/2014/main" id="{88BE9A71-503D-4AAA-9103-834BBD99314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4" name="8 CuadroTexto">
          <a:extLst>
            <a:ext uri="{FF2B5EF4-FFF2-40B4-BE49-F238E27FC236}">
              <a16:creationId xmlns:a16="http://schemas.microsoft.com/office/drawing/2014/main" id="{F4118EF5-6440-477A-A594-84B1A506C0F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5" name="1 CuadroTexto">
          <a:extLst>
            <a:ext uri="{FF2B5EF4-FFF2-40B4-BE49-F238E27FC236}">
              <a16:creationId xmlns:a16="http://schemas.microsoft.com/office/drawing/2014/main" id="{76D48618-4FCA-454E-BBF9-22537482F81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6" name="2 CuadroTexto">
          <a:extLst>
            <a:ext uri="{FF2B5EF4-FFF2-40B4-BE49-F238E27FC236}">
              <a16:creationId xmlns:a16="http://schemas.microsoft.com/office/drawing/2014/main" id="{5BF3EA34-5603-4B97-ACD7-FF2B3D88079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7" name="3 CuadroTexto">
          <a:extLst>
            <a:ext uri="{FF2B5EF4-FFF2-40B4-BE49-F238E27FC236}">
              <a16:creationId xmlns:a16="http://schemas.microsoft.com/office/drawing/2014/main" id="{AEAA699B-35FA-42FE-9318-430DBA2BB55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8" name="4 CuadroTexto">
          <a:extLst>
            <a:ext uri="{FF2B5EF4-FFF2-40B4-BE49-F238E27FC236}">
              <a16:creationId xmlns:a16="http://schemas.microsoft.com/office/drawing/2014/main" id="{0052987C-EAE9-42B5-A057-3F04CF4BE2C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9" name="5 CuadroTexto">
          <a:extLst>
            <a:ext uri="{FF2B5EF4-FFF2-40B4-BE49-F238E27FC236}">
              <a16:creationId xmlns:a16="http://schemas.microsoft.com/office/drawing/2014/main" id="{28A605BF-D764-45ED-92E9-BCFEC779D69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90" name="6 CuadroTexto">
          <a:extLst>
            <a:ext uri="{FF2B5EF4-FFF2-40B4-BE49-F238E27FC236}">
              <a16:creationId xmlns:a16="http://schemas.microsoft.com/office/drawing/2014/main" id="{1E461F79-8393-41A9-9BC0-978BDD2ED2D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791" name="8 CuadroTexto">
          <a:extLst>
            <a:ext uri="{FF2B5EF4-FFF2-40B4-BE49-F238E27FC236}">
              <a16:creationId xmlns:a16="http://schemas.microsoft.com/office/drawing/2014/main" id="{0D95612A-B6F6-4535-BF35-4FA2053AD8D8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2" name="1 CuadroTexto">
          <a:extLst>
            <a:ext uri="{FF2B5EF4-FFF2-40B4-BE49-F238E27FC236}">
              <a16:creationId xmlns:a16="http://schemas.microsoft.com/office/drawing/2014/main" id="{53B39EBD-D8FC-44A3-9399-0133B66F436D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3" name="2 CuadroTexto">
          <a:extLst>
            <a:ext uri="{FF2B5EF4-FFF2-40B4-BE49-F238E27FC236}">
              <a16:creationId xmlns:a16="http://schemas.microsoft.com/office/drawing/2014/main" id="{13322853-DC66-47F9-A215-DFF062B95573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4" name="3 CuadroTexto">
          <a:extLst>
            <a:ext uri="{FF2B5EF4-FFF2-40B4-BE49-F238E27FC236}">
              <a16:creationId xmlns:a16="http://schemas.microsoft.com/office/drawing/2014/main" id="{15E5291F-CD57-4D74-91A7-2F0521C1291A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5" name="4 CuadroTexto">
          <a:extLst>
            <a:ext uri="{FF2B5EF4-FFF2-40B4-BE49-F238E27FC236}">
              <a16:creationId xmlns:a16="http://schemas.microsoft.com/office/drawing/2014/main" id="{A076CC4B-CF55-4379-9767-981B82D50A46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6" name="5 CuadroTexto">
          <a:extLst>
            <a:ext uri="{FF2B5EF4-FFF2-40B4-BE49-F238E27FC236}">
              <a16:creationId xmlns:a16="http://schemas.microsoft.com/office/drawing/2014/main" id="{F3E1452A-D062-4426-94A8-F963F9154195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7" name="6 CuadroTexto">
          <a:extLst>
            <a:ext uri="{FF2B5EF4-FFF2-40B4-BE49-F238E27FC236}">
              <a16:creationId xmlns:a16="http://schemas.microsoft.com/office/drawing/2014/main" id="{0F2B2452-1100-4932-AFD3-1A407F4A6448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8" name="7 CuadroTexto">
          <a:extLst>
            <a:ext uri="{FF2B5EF4-FFF2-40B4-BE49-F238E27FC236}">
              <a16:creationId xmlns:a16="http://schemas.microsoft.com/office/drawing/2014/main" id="{F68E2D12-5791-4F3F-B39E-253C3EE7C181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9" name="8 CuadroTexto">
          <a:extLst>
            <a:ext uri="{FF2B5EF4-FFF2-40B4-BE49-F238E27FC236}">
              <a16:creationId xmlns:a16="http://schemas.microsoft.com/office/drawing/2014/main" id="{DB361EEF-0E6E-4147-A2EC-354E3CD4B141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00" name="1 CuadroTexto">
          <a:extLst>
            <a:ext uri="{FF2B5EF4-FFF2-40B4-BE49-F238E27FC236}">
              <a16:creationId xmlns:a16="http://schemas.microsoft.com/office/drawing/2014/main" id="{E29FC82F-A49E-44B8-8E38-4481E8679674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1" name="2 CuadroTexto">
          <a:extLst>
            <a:ext uri="{FF2B5EF4-FFF2-40B4-BE49-F238E27FC236}">
              <a16:creationId xmlns:a16="http://schemas.microsoft.com/office/drawing/2014/main" id="{61E0385C-EF74-4DCB-804B-C01E7C8BC705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02" name="3 CuadroTexto">
          <a:extLst>
            <a:ext uri="{FF2B5EF4-FFF2-40B4-BE49-F238E27FC236}">
              <a16:creationId xmlns:a16="http://schemas.microsoft.com/office/drawing/2014/main" id="{366BD5F7-0496-4C09-862C-4F91998934E3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3" name="4 CuadroTexto">
          <a:extLst>
            <a:ext uri="{FF2B5EF4-FFF2-40B4-BE49-F238E27FC236}">
              <a16:creationId xmlns:a16="http://schemas.microsoft.com/office/drawing/2014/main" id="{F19A30F7-22C9-47FE-97F0-76AD2AF812FB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4" name="6 CuadroTexto">
          <a:extLst>
            <a:ext uri="{FF2B5EF4-FFF2-40B4-BE49-F238E27FC236}">
              <a16:creationId xmlns:a16="http://schemas.microsoft.com/office/drawing/2014/main" id="{4DDE1616-8A8E-44E8-8080-35EDC675AF01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805" name="8 CuadroTexto">
          <a:extLst>
            <a:ext uri="{FF2B5EF4-FFF2-40B4-BE49-F238E27FC236}">
              <a16:creationId xmlns:a16="http://schemas.microsoft.com/office/drawing/2014/main" id="{E1FED178-661B-49F4-B9E3-F0DB62BF9D82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06" name="1 CuadroTexto">
          <a:extLst>
            <a:ext uri="{FF2B5EF4-FFF2-40B4-BE49-F238E27FC236}">
              <a16:creationId xmlns:a16="http://schemas.microsoft.com/office/drawing/2014/main" id="{5338E311-0F84-4F56-83BF-E7CCF069D85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07" name="2 CuadroTexto">
          <a:extLst>
            <a:ext uri="{FF2B5EF4-FFF2-40B4-BE49-F238E27FC236}">
              <a16:creationId xmlns:a16="http://schemas.microsoft.com/office/drawing/2014/main" id="{34D5824C-04F1-47CE-A617-0BD03ACD881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08" name="3 CuadroTexto">
          <a:extLst>
            <a:ext uri="{FF2B5EF4-FFF2-40B4-BE49-F238E27FC236}">
              <a16:creationId xmlns:a16="http://schemas.microsoft.com/office/drawing/2014/main" id="{0F24AD55-3417-49EC-BB3F-914787D6E9C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09" name="4 CuadroTexto">
          <a:extLst>
            <a:ext uri="{FF2B5EF4-FFF2-40B4-BE49-F238E27FC236}">
              <a16:creationId xmlns:a16="http://schemas.microsoft.com/office/drawing/2014/main" id="{6E659959-CFBA-4547-9194-9767B62D148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0" name="5 CuadroTexto">
          <a:extLst>
            <a:ext uri="{FF2B5EF4-FFF2-40B4-BE49-F238E27FC236}">
              <a16:creationId xmlns:a16="http://schemas.microsoft.com/office/drawing/2014/main" id="{A97B7022-3D70-4961-8BBE-7F1ED489725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1" name="6 CuadroTexto">
          <a:extLst>
            <a:ext uri="{FF2B5EF4-FFF2-40B4-BE49-F238E27FC236}">
              <a16:creationId xmlns:a16="http://schemas.microsoft.com/office/drawing/2014/main" id="{92E6DFD7-B020-45AA-83A5-15C9876A712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2" name="7 CuadroTexto">
          <a:extLst>
            <a:ext uri="{FF2B5EF4-FFF2-40B4-BE49-F238E27FC236}">
              <a16:creationId xmlns:a16="http://schemas.microsoft.com/office/drawing/2014/main" id="{D54B67AC-A1A7-4B5C-BB17-9BF9ED919A1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3" name="8 CuadroTexto">
          <a:extLst>
            <a:ext uri="{FF2B5EF4-FFF2-40B4-BE49-F238E27FC236}">
              <a16:creationId xmlns:a16="http://schemas.microsoft.com/office/drawing/2014/main" id="{A82BFACF-0CA1-44E8-888C-276A617D846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4" name="1 CuadroTexto">
          <a:extLst>
            <a:ext uri="{FF2B5EF4-FFF2-40B4-BE49-F238E27FC236}">
              <a16:creationId xmlns:a16="http://schemas.microsoft.com/office/drawing/2014/main" id="{D060D521-0443-4B51-874C-C5B1ADC34A3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5" name="2 CuadroTexto">
          <a:extLst>
            <a:ext uri="{FF2B5EF4-FFF2-40B4-BE49-F238E27FC236}">
              <a16:creationId xmlns:a16="http://schemas.microsoft.com/office/drawing/2014/main" id="{4C8E0C73-E098-4EC0-B3FD-0A539717453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6" name="3 CuadroTexto">
          <a:extLst>
            <a:ext uri="{FF2B5EF4-FFF2-40B4-BE49-F238E27FC236}">
              <a16:creationId xmlns:a16="http://schemas.microsoft.com/office/drawing/2014/main" id="{FE1D3865-3BE1-4F0E-820C-7E30CBEA145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7" name="4 CuadroTexto">
          <a:extLst>
            <a:ext uri="{FF2B5EF4-FFF2-40B4-BE49-F238E27FC236}">
              <a16:creationId xmlns:a16="http://schemas.microsoft.com/office/drawing/2014/main" id="{7B8A9E3F-0B34-473C-B163-4C9C3B9AECC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8" name="6 CuadroTexto">
          <a:extLst>
            <a:ext uri="{FF2B5EF4-FFF2-40B4-BE49-F238E27FC236}">
              <a16:creationId xmlns:a16="http://schemas.microsoft.com/office/drawing/2014/main" id="{6CBC1072-65A3-4D27-BE81-4772C1A1115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819" name="8 CuadroTexto">
          <a:extLst>
            <a:ext uri="{FF2B5EF4-FFF2-40B4-BE49-F238E27FC236}">
              <a16:creationId xmlns:a16="http://schemas.microsoft.com/office/drawing/2014/main" id="{5415BD0F-C739-4773-AFE1-C98484D242A9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0" name="1 CuadroTexto">
          <a:extLst>
            <a:ext uri="{FF2B5EF4-FFF2-40B4-BE49-F238E27FC236}">
              <a16:creationId xmlns:a16="http://schemas.microsoft.com/office/drawing/2014/main" id="{FD1269BA-1D14-4A9D-97FA-EC7A8B84AE5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1" name="2 CuadroTexto">
          <a:extLst>
            <a:ext uri="{FF2B5EF4-FFF2-40B4-BE49-F238E27FC236}">
              <a16:creationId xmlns:a16="http://schemas.microsoft.com/office/drawing/2014/main" id="{F91CC89B-686B-41F5-8707-0A669544B55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2" name="3 CuadroTexto">
          <a:extLst>
            <a:ext uri="{FF2B5EF4-FFF2-40B4-BE49-F238E27FC236}">
              <a16:creationId xmlns:a16="http://schemas.microsoft.com/office/drawing/2014/main" id="{11E9F87B-F8D8-4BB7-A0AE-F10C75FD3EA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3" name="4 CuadroTexto">
          <a:extLst>
            <a:ext uri="{FF2B5EF4-FFF2-40B4-BE49-F238E27FC236}">
              <a16:creationId xmlns:a16="http://schemas.microsoft.com/office/drawing/2014/main" id="{73F901E1-F77B-43EC-8BEC-C4720EF848ED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4" name="5 CuadroTexto">
          <a:extLst>
            <a:ext uri="{FF2B5EF4-FFF2-40B4-BE49-F238E27FC236}">
              <a16:creationId xmlns:a16="http://schemas.microsoft.com/office/drawing/2014/main" id="{CE7AF9B6-A302-4083-884C-3477319E49E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5" name="6 CuadroTexto">
          <a:extLst>
            <a:ext uri="{FF2B5EF4-FFF2-40B4-BE49-F238E27FC236}">
              <a16:creationId xmlns:a16="http://schemas.microsoft.com/office/drawing/2014/main" id="{CE1AF6E4-F733-45A8-ACE8-F32FBA9A26A5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6" name="7 CuadroTexto">
          <a:extLst>
            <a:ext uri="{FF2B5EF4-FFF2-40B4-BE49-F238E27FC236}">
              <a16:creationId xmlns:a16="http://schemas.microsoft.com/office/drawing/2014/main" id="{7534D907-F57D-4E72-A76E-55EF5A63D22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7" name="8 CuadroTexto">
          <a:extLst>
            <a:ext uri="{FF2B5EF4-FFF2-40B4-BE49-F238E27FC236}">
              <a16:creationId xmlns:a16="http://schemas.microsoft.com/office/drawing/2014/main" id="{EEC9D6C9-66DD-4A17-BA67-8FFDD413D81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8" name="1 CuadroTexto">
          <a:extLst>
            <a:ext uri="{FF2B5EF4-FFF2-40B4-BE49-F238E27FC236}">
              <a16:creationId xmlns:a16="http://schemas.microsoft.com/office/drawing/2014/main" id="{1AF563D9-E496-4D1B-8BDD-92726510C6B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9" name="2 CuadroTexto">
          <a:extLst>
            <a:ext uri="{FF2B5EF4-FFF2-40B4-BE49-F238E27FC236}">
              <a16:creationId xmlns:a16="http://schemas.microsoft.com/office/drawing/2014/main" id="{854E2B94-160D-43A3-99E7-DF1403B8192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0" name="3 CuadroTexto">
          <a:extLst>
            <a:ext uri="{FF2B5EF4-FFF2-40B4-BE49-F238E27FC236}">
              <a16:creationId xmlns:a16="http://schemas.microsoft.com/office/drawing/2014/main" id="{53122809-CA4A-416E-9810-8EB70B0BF99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31" name="4 CuadroTexto">
          <a:extLst>
            <a:ext uri="{FF2B5EF4-FFF2-40B4-BE49-F238E27FC236}">
              <a16:creationId xmlns:a16="http://schemas.microsoft.com/office/drawing/2014/main" id="{F431ABA9-A34D-4762-9CF0-EEC6392BF66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32" name="6 CuadroTexto">
          <a:extLst>
            <a:ext uri="{FF2B5EF4-FFF2-40B4-BE49-F238E27FC236}">
              <a16:creationId xmlns:a16="http://schemas.microsoft.com/office/drawing/2014/main" id="{62375D04-EDBE-492D-A32A-0497F161692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833" name="8 CuadroTexto">
          <a:extLst>
            <a:ext uri="{FF2B5EF4-FFF2-40B4-BE49-F238E27FC236}">
              <a16:creationId xmlns:a16="http://schemas.microsoft.com/office/drawing/2014/main" id="{24C38E06-3A80-4620-B161-C7573938447B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4" name="1 CuadroTexto">
          <a:extLst>
            <a:ext uri="{FF2B5EF4-FFF2-40B4-BE49-F238E27FC236}">
              <a16:creationId xmlns:a16="http://schemas.microsoft.com/office/drawing/2014/main" id="{859A53A3-B086-4F6F-BC65-711F7DC5C3C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35" name="2 CuadroTexto">
          <a:extLst>
            <a:ext uri="{FF2B5EF4-FFF2-40B4-BE49-F238E27FC236}">
              <a16:creationId xmlns:a16="http://schemas.microsoft.com/office/drawing/2014/main" id="{E9F199CB-4190-40AB-910B-C4E5FCB0888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6" name="3 CuadroTexto">
          <a:extLst>
            <a:ext uri="{FF2B5EF4-FFF2-40B4-BE49-F238E27FC236}">
              <a16:creationId xmlns:a16="http://schemas.microsoft.com/office/drawing/2014/main" id="{5E405D2C-9B92-4030-91F3-82E07DB74F2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37" name="4 CuadroTexto">
          <a:extLst>
            <a:ext uri="{FF2B5EF4-FFF2-40B4-BE49-F238E27FC236}">
              <a16:creationId xmlns:a16="http://schemas.microsoft.com/office/drawing/2014/main" id="{39585767-63BD-4F26-B944-93E471C511B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8" name="5 CuadroTexto">
          <a:extLst>
            <a:ext uri="{FF2B5EF4-FFF2-40B4-BE49-F238E27FC236}">
              <a16:creationId xmlns:a16="http://schemas.microsoft.com/office/drawing/2014/main" id="{AE7D21FB-3B23-45D6-9401-DF763D0557C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39" name="6 CuadroTexto">
          <a:extLst>
            <a:ext uri="{FF2B5EF4-FFF2-40B4-BE49-F238E27FC236}">
              <a16:creationId xmlns:a16="http://schemas.microsoft.com/office/drawing/2014/main" id="{1D1D4E40-EA51-4DD9-8D2B-CD05804E730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0" name="7 CuadroTexto">
          <a:extLst>
            <a:ext uri="{FF2B5EF4-FFF2-40B4-BE49-F238E27FC236}">
              <a16:creationId xmlns:a16="http://schemas.microsoft.com/office/drawing/2014/main" id="{619DF928-1E79-407E-A054-2A338EEC97A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1" name="8 CuadroTexto">
          <a:extLst>
            <a:ext uri="{FF2B5EF4-FFF2-40B4-BE49-F238E27FC236}">
              <a16:creationId xmlns:a16="http://schemas.microsoft.com/office/drawing/2014/main" id="{287BCE5B-E1B3-4B2F-BA18-58F1D091508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2" name="1 CuadroTexto">
          <a:extLst>
            <a:ext uri="{FF2B5EF4-FFF2-40B4-BE49-F238E27FC236}">
              <a16:creationId xmlns:a16="http://schemas.microsoft.com/office/drawing/2014/main" id="{24AAEE0B-3FA4-48C8-973E-D8029E39E71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3" name="2 CuadroTexto">
          <a:extLst>
            <a:ext uri="{FF2B5EF4-FFF2-40B4-BE49-F238E27FC236}">
              <a16:creationId xmlns:a16="http://schemas.microsoft.com/office/drawing/2014/main" id="{D2EAC9B8-C62C-4769-AC27-6B33E3A29F7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4" name="3 CuadroTexto">
          <a:extLst>
            <a:ext uri="{FF2B5EF4-FFF2-40B4-BE49-F238E27FC236}">
              <a16:creationId xmlns:a16="http://schemas.microsoft.com/office/drawing/2014/main" id="{E0797477-6EA9-4276-8D39-AFF06D15D92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5" name="4 CuadroTexto">
          <a:extLst>
            <a:ext uri="{FF2B5EF4-FFF2-40B4-BE49-F238E27FC236}">
              <a16:creationId xmlns:a16="http://schemas.microsoft.com/office/drawing/2014/main" id="{B3437B9B-41B2-43C5-88D3-9EAA4760AB9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6" name="5 CuadroTexto">
          <a:extLst>
            <a:ext uri="{FF2B5EF4-FFF2-40B4-BE49-F238E27FC236}">
              <a16:creationId xmlns:a16="http://schemas.microsoft.com/office/drawing/2014/main" id="{A03A80CE-99E5-4929-B338-E8D3FEE98D6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7" name="6 CuadroTexto">
          <a:extLst>
            <a:ext uri="{FF2B5EF4-FFF2-40B4-BE49-F238E27FC236}">
              <a16:creationId xmlns:a16="http://schemas.microsoft.com/office/drawing/2014/main" id="{8DF2F978-B4ED-494C-A773-02E0ED93CD3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848" name="8 CuadroTexto">
          <a:extLst>
            <a:ext uri="{FF2B5EF4-FFF2-40B4-BE49-F238E27FC236}">
              <a16:creationId xmlns:a16="http://schemas.microsoft.com/office/drawing/2014/main" id="{E10189B4-1B32-476F-A735-52EAF756989E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49" name="1 CuadroTexto">
          <a:extLst>
            <a:ext uri="{FF2B5EF4-FFF2-40B4-BE49-F238E27FC236}">
              <a16:creationId xmlns:a16="http://schemas.microsoft.com/office/drawing/2014/main" id="{FF31CEE8-3022-4B36-8FC0-27E29632B471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0" name="2 CuadroTexto">
          <a:extLst>
            <a:ext uri="{FF2B5EF4-FFF2-40B4-BE49-F238E27FC236}">
              <a16:creationId xmlns:a16="http://schemas.microsoft.com/office/drawing/2014/main" id="{BC7F3C4C-33EE-40C1-8495-FD8D25026AE6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1" name="3 CuadroTexto">
          <a:extLst>
            <a:ext uri="{FF2B5EF4-FFF2-40B4-BE49-F238E27FC236}">
              <a16:creationId xmlns:a16="http://schemas.microsoft.com/office/drawing/2014/main" id="{55BFF0B9-FB76-4067-B011-5191C666E789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2" name="4 CuadroTexto">
          <a:extLst>
            <a:ext uri="{FF2B5EF4-FFF2-40B4-BE49-F238E27FC236}">
              <a16:creationId xmlns:a16="http://schemas.microsoft.com/office/drawing/2014/main" id="{0756B4ED-3B16-428A-898A-9EA565CDFAE9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3" name="5 CuadroTexto">
          <a:extLst>
            <a:ext uri="{FF2B5EF4-FFF2-40B4-BE49-F238E27FC236}">
              <a16:creationId xmlns:a16="http://schemas.microsoft.com/office/drawing/2014/main" id="{34202E8F-7511-4A22-A891-911CD745D7AC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4" name="6 CuadroTexto">
          <a:extLst>
            <a:ext uri="{FF2B5EF4-FFF2-40B4-BE49-F238E27FC236}">
              <a16:creationId xmlns:a16="http://schemas.microsoft.com/office/drawing/2014/main" id="{E0C04FF7-C303-49C2-9837-E95957254C89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5" name="7 CuadroTexto">
          <a:extLst>
            <a:ext uri="{FF2B5EF4-FFF2-40B4-BE49-F238E27FC236}">
              <a16:creationId xmlns:a16="http://schemas.microsoft.com/office/drawing/2014/main" id="{11FD8523-9E27-465C-A730-68E4343AC159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6" name="8 CuadroTexto">
          <a:extLst>
            <a:ext uri="{FF2B5EF4-FFF2-40B4-BE49-F238E27FC236}">
              <a16:creationId xmlns:a16="http://schemas.microsoft.com/office/drawing/2014/main" id="{BAEE7634-93C0-473A-BC9B-728BA6D4AC75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7" name="1 CuadroTexto">
          <a:extLst>
            <a:ext uri="{FF2B5EF4-FFF2-40B4-BE49-F238E27FC236}">
              <a16:creationId xmlns:a16="http://schemas.microsoft.com/office/drawing/2014/main" id="{43270B33-72CC-4ABC-8F06-D05AAFE5B017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8" name="2 CuadroTexto">
          <a:extLst>
            <a:ext uri="{FF2B5EF4-FFF2-40B4-BE49-F238E27FC236}">
              <a16:creationId xmlns:a16="http://schemas.microsoft.com/office/drawing/2014/main" id="{37F263DE-A64C-4E7C-8BC7-6BD692DEBE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9" name="3 CuadroTexto">
          <a:extLst>
            <a:ext uri="{FF2B5EF4-FFF2-40B4-BE49-F238E27FC236}">
              <a16:creationId xmlns:a16="http://schemas.microsoft.com/office/drawing/2014/main" id="{BA6203A3-4B14-4F15-A54B-37BB6FDEC9B4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60" name="4 CuadroTexto">
          <a:extLst>
            <a:ext uri="{FF2B5EF4-FFF2-40B4-BE49-F238E27FC236}">
              <a16:creationId xmlns:a16="http://schemas.microsoft.com/office/drawing/2014/main" id="{C17FDB20-CA6C-4FE6-9BB8-8A649771F144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61" name="6 CuadroTexto">
          <a:extLst>
            <a:ext uri="{FF2B5EF4-FFF2-40B4-BE49-F238E27FC236}">
              <a16:creationId xmlns:a16="http://schemas.microsoft.com/office/drawing/2014/main" id="{0C21029A-3EBE-4388-8CAC-EB3D559A7F8B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862" name="8 CuadroTexto">
          <a:extLst>
            <a:ext uri="{FF2B5EF4-FFF2-40B4-BE49-F238E27FC236}">
              <a16:creationId xmlns:a16="http://schemas.microsoft.com/office/drawing/2014/main" id="{8A62E182-DB53-40A0-9544-A48FEE01269C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3" name="1 CuadroTexto">
          <a:extLst>
            <a:ext uri="{FF2B5EF4-FFF2-40B4-BE49-F238E27FC236}">
              <a16:creationId xmlns:a16="http://schemas.microsoft.com/office/drawing/2014/main" id="{F8F478B5-CDF9-45B9-9C87-D69E2CA4EAD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64" name="2 CuadroTexto">
          <a:extLst>
            <a:ext uri="{FF2B5EF4-FFF2-40B4-BE49-F238E27FC236}">
              <a16:creationId xmlns:a16="http://schemas.microsoft.com/office/drawing/2014/main" id="{582407E1-8AC0-4BD2-B329-3C2E8111953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5" name="3 CuadroTexto">
          <a:extLst>
            <a:ext uri="{FF2B5EF4-FFF2-40B4-BE49-F238E27FC236}">
              <a16:creationId xmlns:a16="http://schemas.microsoft.com/office/drawing/2014/main" id="{83C9C8F8-3408-4F02-A64F-3F9D982AD38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66" name="4 CuadroTexto">
          <a:extLst>
            <a:ext uri="{FF2B5EF4-FFF2-40B4-BE49-F238E27FC236}">
              <a16:creationId xmlns:a16="http://schemas.microsoft.com/office/drawing/2014/main" id="{4054940B-C9DC-4BD8-B905-32C0923020E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7" name="5 CuadroTexto">
          <a:extLst>
            <a:ext uri="{FF2B5EF4-FFF2-40B4-BE49-F238E27FC236}">
              <a16:creationId xmlns:a16="http://schemas.microsoft.com/office/drawing/2014/main" id="{C47A94A9-1BD6-47BF-BDE5-A0F95ADAB00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68" name="6 CuadroTexto">
          <a:extLst>
            <a:ext uri="{FF2B5EF4-FFF2-40B4-BE49-F238E27FC236}">
              <a16:creationId xmlns:a16="http://schemas.microsoft.com/office/drawing/2014/main" id="{A7F5C426-18F5-45CF-B19C-7F3CDC080AF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9" name="7 CuadroTexto">
          <a:extLst>
            <a:ext uri="{FF2B5EF4-FFF2-40B4-BE49-F238E27FC236}">
              <a16:creationId xmlns:a16="http://schemas.microsoft.com/office/drawing/2014/main" id="{12084336-1843-4E46-8BF2-B5A39AD2D44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0" name="8 CuadroTexto">
          <a:extLst>
            <a:ext uri="{FF2B5EF4-FFF2-40B4-BE49-F238E27FC236}">
              <a16:creationId xmlns:a16="http://schemas.microsoft.com/office/drawing/2014/main" id="{02CD1017-3A7B-493A-856B-86163FC60C2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1" name="1 CuadroTexto">
          <a:extLst>
            <a:ext uri="{FF2B5EF4-FFF2-40B4-BE49-F238E27FC236}">
              <a16:creationId xmlns:a16="http://schemas.microsoft.com/office/drawing/2014/main" id="{7126F56A-AAB1-46EF-B676-7E8B52C6E0E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2" name="2 CuadroTexto">
          <a:extLst>
            <a:ext uri="{FF2B5EF4-FFF2-40B4-BE49-F238E27FC236}">
              <a16:creationId xmlns:a16="http://schemas.microsoft.com/office/drawing/2014/main" id="{FAD6FA14-09A1-4E16-B28D-2FE4BAE7C23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3" name="3 CuadroTexto">
          <a:extLst>
            <a:ext uri="{FF2B5EF4-FFF2-40B4-BE49-F238E27FC236}">
              <a16:creationId xmlns:a16="http://schemas.microsoft.com/office/drawing/2014/main" id="{D1E1842D-0064-45F1-A607-33174C1C4C6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4" name="4 CuadroTexto">
          <a:extLst>
            <a:ext uri="{FF2B5EF4-FFF2-40B4-BE49-F238E27FC236}">
              <a16:creationId xmlns:a16="http://schemas.microsoft.com/office/drawing/2014/main" id="{EC85B5EC-E4B9-49F2-9971-E7C8D214CC3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5" name="5 CuadroTexto">
          <a:extLst>
            <a:ext uri="{FF2B5EF4-FFF2-40B4-BE49-F238E27FC236}">
              <a16:creationId xmlns:a16="http://schemas.microsoft.com/office/drawing/2014/main" id="{F49015C9-E75A-4ECE-88EF-8C91664C57B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6" name="6 CuadroTexto">
          <a:extLst>
            <a:ext uri="{FF2B5EF4-FFF2-40B4-BE49-F238E27FC236}">
              <a16:creationId xmlns:a16="http://schemas.microsoft.com/office/drawing/2014/main" id="{DBF65814-DBAC-4470-83AB-B71924682BF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77" name="1 CuadroTexto">
          <a:extLst>
            <a:ext uri="{FF2B5EF4-FFF2-40B4-BE49-F238E27FC236}">
              <a16:creationId xmlns:a16="http://schemas.microsoft.com/office/drawing/2014/main" id="{43613030-156F-4E4B-A5C7-262BC97D7B6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8" name="2 CuadroTexto">
          <a:extLst>
            <a:ext uri="{FF2B5EF4-FFF2-40B4-BE49-F238E27FC236}">
              <a16:creationId xmlns:a16="http://schemas.microsoft.com/office/drawing/2014/main" id="{F9AE3EFB-C72B-4CFD-B5AD-1C0C7C76779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79" name="3 CuadroTexto">
          <a:extLst>
            <a:ext uri="{FF2B5EF4-FFF2-40B4-BE49-F238E27FC236}">
              <a16:creationId xmlns:a16="http://schemas.microsoft.com/office/drawing/2014/main" id="{85596F53-6480-4A3C-84C0-F2346AB0776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0" name="4 CuadroTexto">
          <a:extLst>
            <a:ext uri="{FF2B5EF4-FFF2-40B4-BE49-F238E27FC236}">
              <a16:creationId xmlns:a16="http://schemas.microsoft.com/office/drawing/2014/main" id="{D01E45B7-EA51-4A4E-886F-B55F35026A1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1" name="5 CuadroTexto">
          <a:extLst>
            <a:ext uri="{FF2B5EF4-FFF2-40B4-BE49-F238E27FC236}">
              <a16:creationId xmlns:a16="http://schemas.microsoft.com/office/drawing/2014/main" id="{6D416978-1BA3-4056-99D7-A174FB38375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2" name="6 CuadroTexto">
          <a:extLst>
            <a:ext uri="{FF2B5EF4-FFF2-40B4-BE49-F238E27FC236}">
              <a16:creationId xmlns:a16="http://schemas.microsoft.com/office/drawing/2014/main" id="{532914A1-D33B-4E54-A85D-5C8DDD55F62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3" name="7 CuadroTexto">
          <a:extLst>
            <a:ext uri="{FF2B5EF4-FFF2-40B4-BE49-F238E27FC236}">
              <a16:creationId xmlns:a16="http://schemas.microsoft.com/office/drawing/2014/main" id="{10785881-FB20-46B4-AB3B-2AC2B5E27E8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4" name="8 CuadroTexto">
          <a:extLst>
            <a:ext uri="{FF2B5EF4-FFF2-40B4-BE49-F238E27FC236}">
              <a16:creationId xmlns:a16="http://schemas.microsoft.com/office/drawing/2014/main" id="{986608BE-1285-4BFE-84D2-57FA688405B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5" name="1 CuadroTexto">
          <a:extLst>
            <a:ext uri="{FF2B5EF4-FFF2-40B4-BE49-F238E27FC236}">
              <a16:creationId xmlns:a16="http://schemas.microsoft.com/office/drawing/2014/main" id="{C5AB7082-9D94-4426-B3B5-FE56618C69A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6" name="2 CuadroTexto">
          <a:extLst>
            <a:ext uri="{FF2B5EF4-FFF2-40B4-BE49-F238E27FC236}">
              <a16:creationId xmlns:a16="http://schemas.microsoft.com/office/drawing/2014/main" id="{37CC5FB1-FCB1-4F03-B8AB-6017841D3C1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7" name="3 CuadroTexto">
          <a:extLst>
            <a:ext uri="{FF2B5EF4-FFF2-40B4-BE49-F238E27FC236}">
              <a16:creationId xmlns:a16="http://schemas.microsoft.com/office/drawing/2014/main" id="{453329C5-D247-48B1-8951-117EC12456C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8" name="4 CuadroTexto">
          <a:extLst>
            <a:ext uri="{FF2B5EF4-FFF2-40B4-BE49-F238E27FC236}">
              <a16:creationId xmlns:a16="http://schemas.microsoft.com/office/drawing/2014/main" id="{D953EF14-2020-4C31-9109-A31013DD675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9" name="6 CuadroTexto">
          <a:extLst>
            <a:ext uri="{FF2B5EF4-FFF2-40B4-BE49-F238E27FC236}">
              <a16:creationId xmlns:a16="http://schemas.microsoft.com/office/drawing/2014/main" id="{F0384FBF-4912-4C05-B3A7-87A6562BD25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890" name="8 CuadroTexto">
          <a:extLst>
            <a:ext uri="{FF2B5EF4-FFF2-40B4-BE49-F238E27FC236}">
              <a16:creationId xmlns:a16="http://schemas.microsoft.com/office/drawing/2014/main" id="{A3144403-F6F9-4ADD-A049-3A7119B76F9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1" name="1 CuadroTexto">
          <a:extLst>
            <a:ext uri="{FF2B5EF4-FFF2-40B4-BE49-F238E27FC236}">
              <a16:creationId xmlns:a16="http://schemas.microsoft.com/office/drawing/2014/main" id="{9B15EDF7-22F6-4339-AA79-B49BABE46AA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2" name="2 CuadroTexto">
          <a:extLst>
            <a:ext uri="{FF2B5EF4-FFF2-40B4-BE49-F238E27FC236}">
              <a16:creationId xmlns:a16="http://schemas.microsoft.com/office/drawing/2014/main" id="{93DBFE23-3A4E-4648-BF41-0B1D8DA6C67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3" name="3 CuadroTexto">
          <a:extLst>
            <a:ext uri="{FF2B5EF4-FFF2-40B4-BE49-F238E27FC236}">
              <a16:creationId xmlns:a16="http://schemas.microsoft.com/office/drawing/2014/main" id="{5E857C6E-7702-4C1E-AD19-543E8B6CC8B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4" name="4 CuadroTexto">
          <a:extLst>
            <a:ext uri="{FF2B5EF4-FFF2-40B4-BE49-F238E27FC236}">
              <a16:creationId xmlns:a16="http://schemas.microsoft.com/office/drawing/2014/main" id="{C311BB2B-8C13-4D57-9229-6427563CECF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5" name="5 CuadroTexto">
          <a:extLst>
            <a:ext uri="{FF2B5EF4-FFF2-40B4-BE49-F238E27FC236}">
              <a16:creationId xmlns:a16="http://schemas.microsoft.com/office/drawing/2014/main" id="{03A452DA-6E07-4DDB-8A1E-D33CB880E47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6" name="6 CuadroTexto">
          <a:extLst>
            <a:ext uri="{FF2B5EF4-FFF2-40B4-BE49-F238E27FC236}">
              <a16:creationId xmlns:a16="http://schemas.microsoft.com/office/drawing/2014/main" id="{A786FB2D-20E1-47ED-9328-017E830FD95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7" name="7 CuadroTexto">
          <a:extLst>
            <a:ext uri="{FF2B5EF4-FFF2-40B4-BE49-F238E27FC236}">
              <a16:creationId xmlns:a16="http://schemas.microsoft.com/office/drawing/2014/main" id="{48BC3540-F5A9-44FB-BD8C-78F1FA36898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8" name="8 CuadroTexto">
          <a:extLst>
            <a:ext uri="{FF2B5EF4-FFF2-40B4-BE49-F238E27FC236}">
              <a16:creationId xmlns:a16="http://schemas.microsoft.com/office/drawing/2014/main" id="{94573AAD-BD95-4F3A-90DC-CB2DE96671C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9" name="1 CuadroTexto">
          <a:extLst>
            <a:ext uri="{FF2B5EF4-FFF2-40B4-BE49-F238E27FC236}">
              <a16:creationId xmlns:a16="http://schemas.microsoft.com/office/drawing/2014/main" id="{8A00F51B-503A-4C7C-88EF-351DE02A8FA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00" name="2 CuadroTexto">
          <a:extLst>
            <a:ext uri="{FF2B5EF4-FFF2-40B4-BE49-F238E27FC236}">
              <a16:creationId xmlns:a16="http://schemas.microsoft.com/office/drawing/2014/main" id="{C03D4BF6-F314-4FF5-B0E8-5D9F4DD0CD3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01" name="3 CuadroTexto">
          <a:extLst>
            <a:ext uri="{FF2B5EF4-FFF2-40B4-BE49-F238E27FC236}">
              <a16:creationId xmlns:a16="http://schemas.microsoft.com/office/drawing/2014/main" id="{18E5FCF5-2E0C-402F-B8F4-9A1DD9A36B3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02" name="4 CuadroTexto">
          <a:extLst>
            <a:ext uri="{FF2B5EF4-FFF2-40B4-BE49-F238E27FC236}">
              <a16:creationId xmlns:a16="http://schemas.microsoft.com/office/drawing/2014/main" id="{9B4A560C-F5A4-43AE-A253-751921E7E69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03" name="5 CuadroTexto">
          <a:extLst>
            <a:ext uri="{FF2B5EF4-FFF2-40B4-BE49-F238E27FC236}">
              <a16:creationId xmlns:a16="http://schemas.microsoft.com/office/drawing/2014/main" id="{3AC8B4CB-3A56-4C54-B496-D5817E5C425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04" name="6 CuadroTexto">
          <a:extLst>
            <a:ext uri="{FF2B5EF4-FFF2-40B4-BE49-F238E27FC236}">
              <a16:creationId xmlns:a16="http://schemas.microsoft.com/office/drawing/2014/main" id="{D16DFC05-9D7D-45A5-B622-743D776D83D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905" name="8 CuadroTexto">
          <a:extLst>
            <a:ext uri="{FF2B5EF4-FFF2-40B4-BE49-F238E27FC236}">
              <a16:creationId xmlns:a16="http://schemas.microsoft.com/office/drawing/2014/main" id="{439D35AD-0181-47FB-B083-9F775DC01133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06" name="1 CuadroTexto">
          <a:extLst>
            <a:ext uri="{FF2B5EF4-FFF2-40B4-BE49-F238E27FC236}">
              <a16:creationId xmlns:a16="http://schemas.microsoft.com/office/drawing/2014/main" id="{C0131F85-6E1D-4A13-9782-D5BB216FEEF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07" name="2 CuadroTexto">
          <a:extLst>
            <a:ext uri="{FF2B5EF4-FFF2-40B4-BE49-F238E27FC236}">
              <a16:creationId xmlns:a16="http://schemas.microsoft.com/office/drawing/2014/main" id="{F4898316-7D6B-4FA7-8500-B566D45E930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08" name="3 CuadroTexto">
          <a:extLst>
            <a:ext uri="{FF2B5EF4-FFF2-40B4-BE49-F238E27FC236}">
              <a16:creationId xmlns:a16="http://schemas.microsoft.com/office/drawing/2014/main" id="{365F84BE-FA1C-4E44-8F89-A623CCC7DC0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09" name="4 CuadroTexto">
          <a:extLst>
            <a:ext uri="{FF2B5EF4-FFF2-40B4-BE49-F238E27FC236}">
              <a16:creationId xmlns:a16="http://schemas.microsoft.com/office/drawing/2014/main" id="{973472B3-42BD-4267-96B3-B993EAB4A20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10" name="5 CuadroTexto">
          <a:extLst>
            <a:ext uri="{FF2B5EF4-FFF2-40B4-BE49-F238E27FC236}">
              <a16:creationId xmlns:a16="http://schemas.microsoft.com/office/drawing/2014/main" id="{F8B0E0F3-ADD0-4B3A-8F8E-7583D52183B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11" name="6 CuadroTexto">
          <a:extLst>
            <a:ext uri="{FF2B5EF4-FFF2-40B4-BE49-F238E27FC236}">
              <a16:creationId xmlns:a16="http://schemas.microsoft.com/office/drawing/2014/main" id="{1BB144F4-33C1-4C0F-A18D-634B9C91097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12" name="7 CuadroTexto">
          <a:extLst>
            <a:ext uri="{FF2B5EF4-FFF2-40B4-BE49-F238E27FC236}">
              <a16:creationId xmlns:a16="http://schemas.microsoft.com/office/drawing/2014/main" id="{159A322E-E708-4853-BFA0-0E1D1F5D704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13" name="8 CuadroTexto">
          <a:extLst>
            <a:ext uri="{FF2B5EF4-FFF2-40B4-BE49-F238E27FC236}">
              <a16:creationId xmlns:a16="http://schemas.microsoft.com/office/drawing/2014/main" id="{E1C6A19E-9E89-4D0A-B509-79402D866BA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14" name="1 CuadroTexto">
          <a:extLst>
            <a:ext uri="{FF2B5EF4-FFF2-40B4-BE49-F238E27FC236}">
              <a16:creationId xmlns:a16="http://schemas.microsoft.com/office/drawing/2014/main" id="{3B84BD14-05F2-4E20-B49D-B922656A0E8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15" name="2 CuadroTexto">
          <a:extLst>
            <a:ext uri="{FF2B5EF4-FFF2-40B4-BE49-F238E27FC236}">
              <a16:creationId xmlns:a16="http://schemas.microsoft.com/office/drawing/2014/main" id="{5681FCBD-22A6-4BAF-9F9D-4D60DBAC0D6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16" name="3 CuadroTexto">
          <a:extLst>
            <a:ext uri="{FF2B5EF4-FFF2-40B4-BE49-F238E27FC236}">
              <a16:creationId xmlns:a16="http://schemas.microsoft.com/office/drawing/2014/main" id="{05AF9AA2-E0EB-4EF6-9D41-F2F527CE796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17" name="4 CuadroTexto">
          <a:extLst>
            <a:ext uri="{FF2B5EF4-FFF2-40B4-BE49-F238E27FC236}">
              <a16:creationId xmlns:a16="http://schemas.microsoft.com/office/drawing/2014/main" id="{8E604477-3214-4D45-ADD7-4D4995E948D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18" name="6 CuadroTexto">
          <a:extLst>
            <a:ext uri="{FF2B5EF4-FFF2-40B4-BE49-F238E27FC236}">
              <a16:creationId xmlns:a16="http://schemas.microsoft.com/office/drawing/2014/main" id="{CEED1A23-B40D-4679-B03F-456C8BF7BC3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919" name="8 CuadroTexto">
          <a:extLst>
            <a:ext uri="{FF2B5EF4-FFF2-40B4-BE49-F238E27FC236}">
              <a16:creationId xmlns:a16="http://schemas.microsoft.com/office/drawing/2014/main" id="{6FFE5294-E942-4A69-8EEC-F3845BFB12A9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0" name="1 CuadroTexto">
          <a:extLst>
            <a:ext uri="{FF2B5EF4-FFF2-40B4-BE49-F238E27FC236}">
              <a16:creationId xmlns:a16="http://schemas.microsoft.com/office/drawing/2014/main" id="{212C313B-8D9D-471F-8F99-2C1F0DE696A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1" name="2 CuadroTexto">
          <a:extLst>
            <a:ext uri="{FF2B5EF4-FFF2-40B4-BE49-F238E27FC236}">
              <a16:creationId xmlns:a16="http://schemas.microsoft.com/office/drawing/2014/main" id="{B1BF5DE7-2EF6-4708-B429-77797140DDC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2" name="3 CuadroTexto">
          <a:extLst>
            <a:ext uri="{FF2B5EF4-FFF2-40B4-BE49-F238E27FC236}">
              <a16:creationId xmlns:a16="http://schemas.microsoft.com/office/drawing/2014/main" id="{00DC5CB0-77E8-4C31-BEB9-D4C2763CAE6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3" name="4 CuadroTexto">
          <a:extLst>
            <a:ext uri="{FF2B5EF4-FFF2-40B4-BE49-F238E27FC236}">
              <a16:creationId xmlns:a16="http://schemas.microsoft.com/office/drawing/2014/main" id="{F5BF214C-21D5-4ACD-AA95-4EB176833C9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4" name="5 CuadroTexto">
          <a:extLst>
            <a:ext uri="{FF2B5EF4-FFF2-40B4-BE49-F238E27FC236}">
              <a16:creationId xmlns:a16="http://schemas.microsoft.com/office/drawing/2014/main" id="{38E6E62E-2000-4BDF-AD65-1DF60CA3568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5" name="6 CuadroTexto">
          <a:extLst>
            <a:ext uri="{FF2B5EF4-FFF2-40B4-BE49-F238E27FC236}">
              <a16:creationId xmlns:a16="http://schemas.microsoft.com/office/drawing/2014/main" id="{8E199AFD-AB11-4CAE-AF67-A4EB39BED22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6" name="7 CuadroTexto">
          <a:extLst>
            <a:ext uri="{FF2B5EF4-FFF2-40B4-BE49-F238E27FC236}">
              <a16:creationId xmlns:a16="http://schemas.microsoft.com/office/drawing/2014/main" id="{0E3A39AA-7EE0-45DE-8D50-7B7617A4CEE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7" name="8 CuadroTexto">
          <a:extLst>
            <a:ext uri="{FF2B5EF4-FFF2-40B4-BE49-F238E27FC236}">
              <a16:creationId xmlns:a16="http://schemas.microsoft.com/office/drawing/2014/main" id="{A039E151-987F-4C10-A3D5-BAE4429FB07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8" name="1 CuadroTexto">
          <a:extLst>
            <a:ext uri="{FF2B5EF4-FFF2-40B4-BE49-F238E27FC236}">
              <a16:creationId xmlns:a16="http://schemas.microsoft.com/office/drawing/2014/main" id="{BD94341E-C2E3-49CF-A502-98D1A39E59B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9" name="2 CuadroTexto">
          <a:extLst>
            <a:ext uri="{FF2B5EF4-FFF2-40B4-BE49-F238E27FC236}">
              <a16:creationId xmlns:a16="http://schemas.microsoft.com/office/drawing/2014/main" id="{B30ED9C9-B595-4140-9676-965E533637A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0" name="3 CuadroTexto">
          <a:extLst>
            <a:ext uri="{FF2B5EF4-FFF2-40B4-BE49-F238E27FC236}">
              <a16:creationId xmlns:a16="http://schemas.microsoft.com/office/drawing/2014/main" id="{730F9DA9-901F-4E0A-938D-951DD77D78B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31" name="4 CuadroTexto">
          <a:extLst>
            <a:ext uri="{FF2B5EF4-FFF2-40B4-BE49-F238E27FC236}">
              <a16:creationId xmlns:a16="http://schemas.microsoft.com/office/drawing/2014/main" id="{EC153FA4-093C-487F-BDA6-211E3E99A19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32" name="6 CuadroTexto">
          <a:extLst>
            <a:ext uri="{FF2B5EF4-FFF2-40B4-BE49-F238E27FC236}">
              <a16:creationId xmlns:a16="http://schemas.microsoft.com/office/drawing/2014/main" id="{4A42709D-1949-4A61-99AD-8768573B450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933" name="8 CuadroTexto">
          <a:extLst>
            <a:ext uri="{FF2B5EF4-FFF2-40B4-BE49-F238E27FC236}">
              <a16:creationId xmlns:a16="http://schemas.microsoft.com/office/drawing/2014/main" id="{1CB481A4-5792-43F0-8B95-BDBDEAC0222E}"/>
            </a:ext>
          </a:extLst>
        </xdr:cNvPr>
        <xdr:cNvSpPr txBox="1"/>
      </xdr:nvSpPr>
      <xdr:spPr>
        <a:xfrm>
          <a:off x="49491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4" name="1 CuadroTexto">
          <a:extLst>
            <a:ext uri="{FF2B5EF4-FFF2-40B4-BE49-F238E27FC236}">
              <a16:creationId xmlns:a16="http://schemas.microsoft.com/office/drawing/2014/main" id="{6A98BBCC-9C8D-4A57-94E4-E0B220EEA7A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35" name="2 CuadroTexto">
          <a:extLst>
            <a:ext uri="{FF2B5EF4-FFF2-40B4-BE49-F238E27FC236}">
              <a16:creationId xmlns:a16="http://schemas.microsoft.com/office/drawing/2014/main" id="{2964139C-F3EA-4C6C-A7B0-703B3580604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6" name="3 CuadroTexto">
          <a:extLst>
            <a:ext uri="{FF2B5EF4-FFF2-40B4-BE49-F238E27FC236}">
              <a16:creationId xmlns:a16="http://schemas.microsoft.com/office/drawing/2014/main" id="{B5358BC7-3FE1-4638-A086-83E73139A87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37" name="4 CuadroTexto">
          <a:extLst>
            <a:ext uri="{FF2B5EF4-FFF2-40B4-BE49-F238E27FC236}">
              <a16:creationId xmlns:a16="http://schemas.microsoft.com/office/drawing/2014/main" id="{AC09A858-0340-4506-92C2-915EFCC2C64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8" name="5 CuadroTexto">
          <a:extLst>
            <a:ext uri="{FF2B5EF4-FFF2-40B4-BE49-F238E27FC236}">
              <a16:creationId xmlns:a16="http://schemas.microsoft.com/office/drawing/2014/main" id="{3E356A51-012F-405A-8566-C1757FAD487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39" name="6 CuadroTexto">
          <a:extLst>
            <a:ext uri="{FF2B5EF4-FFF2-40B4-BE49-F238E27FC236}">
              <a16:creationId xmlns:a16="http://schemas.microsoft.com/office/drawing/2014/main" id="{7B1C704B-870E-4294-8F15-C86EA1E6462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0" name="7 CuadroTexto">
          <a:extLst>
            <a:ext uri="{FF2B5EF4-FFF2-40B4-BE49-F238E27FC236}">
              <a16:creationId xmlns:a16="http://schemas.microsoft.com/office/drawing/2014/main" id="{F8C5BE41-677F-415D-A9D5-BEF477359B4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1" name="8 CuadroTexto">
          <a:extLst>
            <a:ext uri="{FF2B5EF4-FFF2-40B4-BE49-F238E27FC236}">
              <a16:creationId xmlns:a16="http://schemas.microsoft.com/office/drawing/2014/main" id="{E29AD9E7-1242-4325-9130-C3AF7D17F3B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2" name="1 CuadroTexto">
          <a:extLst>
            <a:ext uri="{FF2B5EF4-FFF2-40B4-BE49-F238E27FC236}">
              <a16:creationId xmlns:a16="http://schemas.microsoft.com/office/drawing/2014/main" id="{EE90DA6D-AF7F-4F47-AE12-70134AA6EB7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3" name="2 CuadroTexto">
          <a:extLst>
            <a:ext uri="{FF2B5EF4-FFF2-40B4-BE49-F238E27FC236}">
              <a16:creationId xmlns:a16="http://schemas.microsoft.com/office/drawing/2014/main" id="{A402E249-FE44-4F37-8395-2C947ECBBF5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4" name="3 CuadroTexto">
          <a:extLst>
            <a:ext uri="{FF2B5EF4-FFF2-40B4-BE49-F238E27FC236}">
              <a16:creationId xmlns:a16="http://schemas.microsoft.com/office/drawing/2014/main" id="{45DA553F-A71C-439D-AF2D-1C8D7D124C7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5" name="4 CuadroTexto">
          <a:extLst>
            <a:ext uri="{FF2B5EF4-FFF2-40B4-BE49-F238E27FC236}">
              <a16:creationId xmlns:a16="http://schemas.microsoft.com/office/drawing/2014/main" id="{AEB3A631-F3F8-4E8D-AA0A-1A712FF4FD7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6" name="6 CuadroTexto">
          <a:extLst>
            <a:ext uri="{FF2B5EF4-FFF2-40B4-BE49-F238E27FC236}">
              <a16:creationId xmlns:a16="http://schemas.microsoft.com/office/drawing/2014/main" id="{299B8DC6-51C9-4A81-9B59-D556818E50A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947" name="8 CuadroTexto">
          <a:extLst>
            <a:ext uri="{FF2B5EF4-FFF2-40B4-BE49-F238E27FC236}">
              <a16:creationId xmlns:a16="http://schemas.microsoft.com/office/drawing/2014/main" id="{7E287180-C8AF-44A9-BD34-C5706EFBD684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8" name="1 CuadroTexto">
          <a:extLst>
            <a:ext uri="{FF2B5EF4-FFF2-40B4-BE49-F238E27FC236}">
              <a16:creationId xmlns:a16="http://schemas.microsoft.com/office/drawing/2014/main" id="{2D13AC46-67E1-4011-A51A-80F10F4C7B7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49" name="2 CuadroTexto">
          <a:extLst>
            <a:ext uri="{FF2B5EF4-FFF2-40B4-BE49-F238E27FC236}">
              <a16:creationId xmlns:a16="http://schemas.microsoft.com/office/drawing/2014/main" id="{C2A504B7-A894-4D07-B111-3E13FE8372F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0" name="3 CuadroTexto">
          <a:extLst>
            <a:ext uri="{FF2B5EF4-FFF2-40B4-BE49-F238E27FC236}">
              <a16:creationId xmlns:a16="http://schemas.microsoft.com/office/drawing/2014/main" id="{D36B59C1-D8B2-43C9-AFFA-B9FD6ED4372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1" name="4 CuadroTexto">
          <a:extLst>
            <a:ext uri="{FF2B5EF4-FFF2-40B4-BE49-F238E27FC236}">
              <a16:creationId xmlns:a16="http://schemas.microsoft.com/office/drawing/2014/main" id="{E1EE4D9A-2F8D-4C66-A514-B13753D37D2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2" name="5 CuadroTexto">
          <a:extLst>
            <a:ext uri="{FF2B5EF4-FFF2-40B4-BE49-F238E27FC236}">
              <a16:creationId xmlns:a16="http://schemas.microsoft.com/office/drawing/2014/main" id="{4CD785E6-32DA-4A63-8D1B-ABAFE5FDF19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3" name="6 CuadroTexto">
          <a:extLst>
            <a:ext uri="{FF2B5EF4-FFF2-40B4-BE49-F238E27FC236}">
              <a16:creationId xmlns:a16="http://schemas.microsoft.com/office/drawing/2014/main" id="{352035B3-5E76-43A3-BF40-C5604DBB671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4" name="7 CuadroTexto">
          <a:extLst>
            <a:ext uri="{FF2B5EF4-FFF2-40B4-BE49-F238E27FC236}">
              <a16:creationId xmlns:a16="http://schemas.microsoft.com/office/drawing/2014/main" id="{850E1F14-0CD5-487E-AEE3-95BA39485B6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5" name="8 CuadroTexto">
          <a:extLst>
            <a:ext uri="{FF2B5EF4-FFF2-40B4-BE49-F238E27FC236}">
              <a16:creationId xmlns:a16="http://schemas.microsoft.com/office/drawing/2014/main" id="{E310F0AD-FA42-4B25-8A74-330DB7B826C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6" name="1 CuadroTexto">
          <a:extLst>
            <a:ext uri="{FF2B5EF4-FFF2-40B4-BE49-F238E27FC236}">
              <a16:creationId xmlns:a16="http://schemas.microsoft.com/office/drawing/2014/main" id="{ABCE5818-865B-4E2C-93F9-6BD10017B32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7" name="2 CuadroTexto">
          <a:extLst>
            <a:ext uri="{FF2B5EF4-FFF2-40B4-BE49-F238E27FC236}">
              <a16:creationId xmlns:a16="http://schemas.microsoft.com/office/drawing/2014/main" id="{8F7C5CD3-3EEA-467D-BBAC-C6DD2EDB935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8" name="3 CuadroTexto">
          <a:extLst>
            <a:ext uri="{FF2B5EF4-FFF2-40B4-BE49-F238E27FC236}">
              <a16:creationId xmlns:a16="http://schemas.microsoft.com/office/drawing/2014/main" id="{AC92D559-8C3F-4F6C-B055-3065F591434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9" name="4 CuadroTexto">
          <a:extLst>
            <a:ext uri="{FF2B5EF4-FFF2-40B4-BE49-F238E27FC236}">
              <a16:creationId xmlns:a16="http://schemas.microsoft.com/office/drawing/2014/main" id="{892995A5-7D3B-47BA-8FE8-3E612BF5402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60" name="5 CuadroTexto">
          <a:extLst>
            <a:ext uri="{FF2B5EF4-FFF2-40B4-BE49-F238E27FC236}">
              <a16:creationId xmlns:a16="http://schemas.microsoft.com/office/drawing/2014/main" id="{C845262D-83B9-4518-9C6E-C4B8FD3538E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61" name="6 CuadroTexto">
          <a:extLst>
            <a:ext uri="{FF2B5EF4-FFF2-40B4-BE49-F238E27FC236}">
              <a16:creationId xmlns:a16="http://schemas.microsoft.com/office/drawing/2014/main" id="{B0C432EF-7B9A-407D-9C41-6E430DC6219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962" name="8 CuadroTexto">
          <a:extLst>
            <a:ext uri="{FF2B5EF4-FFF2-40B4-BE49-F238E27FC236}">
              <a16:creationId xmlns:a16="http://schemas.microsoft.com/office/drawing/2014/main" id="{87F6DDDB-512C-4D5A-9FF0-47FFDF6FB7B8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63" name="1 CuadroTexto">
          <a:extLst>
            <a:ext uri="{FF2B5EF4-FFF2-40B4-BE49-F238E27FC236}">
              <a16:creationId xmlns:a16="http://schemas.microsoft.com/office/drawing/2014/main" id="{72D047CA-CAF3-4D8C-9828-8E12BE116ED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64" name="2 CuadroTexto">
          <a:extLst>
            <a:ext uri="{FF2B5EF4-FFF2-40B4-BE49-F238E27FC236}">
              <a16:creationId xmlns:a16="http://schemas.microsoft.com/office/drawing/2014/main" id="{E3E4B784-42C4-448A-8978-99A27B1D7CD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65" name="3 CuadroTexto">
          <a:extLst>
            <a:ext uri="{FF2B5EF4-FFF2-40B4-BE49-F238E27FC236}">
              <a16:creationId xmlns:a16="http://schemas.microsoft.com/office/drawing/2014/main" id="{94B64D0B-4911-4987-AB26-566B1BE1505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66" name="4 CuadroTexto">
          <a:extLst>
            <a:ext uri="{FF2B5EF4-FFF2-40B4-BE49-F238E27FC236}">
              <a16:creationId xmlns:a16="http://schemas.microsoft.com/office/drawing/2014/main" id="{5C0CB4D1-F2F3-4044-AF69-6CAA0C2ED74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67" name="5 CuadroTexto">
          <a:extLst>
            <a:ext uri="{FF2B5EF4-FFF2-40B4-BE49-F238E27FC236}">
              <a16:creationId xmlns:a16="http://schemas.microsoft.com/office/drawing/2014/main" id="{F04877EB-CA8B-4C87-9A98-2DAAD122A15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68" name="6 CuadroTexto">
          <a:extLst>
            <a:ext uri="{FF2B5EF4-FFF2-40B4-BE49-F238E27FC236}">
              <a16:creationId xmlns:a16="http://schemas.microsoft.com/office/drawing/2014/main" id="{7DFC4444-C53A-4CAF-A180-5D059F83957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69" name="7 CuadroTexto">
          <a:extLst>
            <a:ext uri="{FF2B5EF4-FFF2-40B4-BE49-F238E27FC236}">
              <a16:creationId xmlns:a16="http://schemas.microsoft.com/office/drawing/2014/main" id="{731E86E0-1068-4A9E-BF65-AC4D06135B8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70" name="8 CuadroTexto">
          <a:extLst>
            <a:ext uri="{FF2B5EF4-FFF2-40B4-BE49-F238E27FC236}">
              <a16:creationId xmlns:a16="http://schemas.microsoft.com/office/drawing/2014/main" id="{B2923E11-F952-4472-BDE3-BDF18497904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71" name="1 CuadroTexto">
          <a:extLst>
            <a:ext uri="{FF2B5EF4-FFF2-40B4-BE49-F238E27FC236}">
              <a16:creationId xmlns:a16="http://schemas.microsoft.com/office/drawing/2014/main" id="{73B31073-E160-45D0-A576-C69C46A37EB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72" name="2 CuadroTexto">
          <a:extLst>
            <a:ext uri="{FF2B5EF4-FFF2-40B4-BE49-F238E27FC236}">
              <a16:creationId xmlns:a16="http://schemas.microsoft.com/office/drawing/2014/main" id="{0B046A98-E9F8-40B5-B1F6-8ADEB68491D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73" name="3 CuadroTexto">
          <a:extLst>
            <a:ext uri="{FF2B5EF4-FFF2-40B4-BE49-F238E27FC236}">
              <a16:creationId xmlns:a16="http://schemas.microsoft.com/office/drawing/2014/main" id="{751638B3-822D-47A1-A440-3540C8B0D8C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74" name="4 CuadroTexto">
          <a:extLst>
            <a:ext uri="{FF2B5EF4-FFF2-40B4-BE49-F238E27FC236}">
              <a16:creationId xmlns:a16="http://schemas.microsoft.com/office/drawing/2014/main" id="{32BACA98-2FF6-455D-AA2B-892181B1117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75" name="6 CuadroTexto">
          <a:extLst>
            <a:ext uri="{FF2B5EF4-FFF2-40B4-BE49-F238E27FC236}">
              <a16:creationId xmlns:a16="http://schemas.microsoft.com/office/drawing/2014/main" id="{DEE04E75-B94D-47FB-AF72-4E345276090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976" name="8 CuadroTexto">
          <a:extLst>
            <a:ext uri="{FF2B5EF4-FFF2-40B4-BE49-F238E27FC236}">
              <a16:creationId xmlns:a16="http://schemas.microsoft.com/office/drawing/2014/main" id="{F3ECA191-6F13-4485-BF02-64FBFA1D0645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77" name="1 CuadroTexto">
          <a:extLst>
            <a:ext uri="{FF2B5EF4-FFF2-40B4-BE49-F238E27FC236}">
              <a16:creationId xmlns:a16="http://schemas.microsoft.com/office/drawing/2014/main" id="{6E052343-8465-42E0-8981-D7CA9F99017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78" name="2 CuadroTexto">
          <a:extLst>
            <a:ext uri="{FF2B5EF4-FFF2-40B4-BE49-F238E27FC236}">
              <a16:creationId xmlns:a16="http://schemas.microsoft.com/office/drawing/2014/main" id="{AC039A92-B0CB-49AB-A163-E1C29582ABF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79" name="3 CuadroTexto">
          <a:extLst>
            <a:ext uri="{FF2B5EF4-FFF2-40B4-BE49-F238E27FC236}">
              <a16:creationId xmlns:a16="http://schemas.microsoft.com/office/drawing/2014/main" id="{F4D0DD58-9442-44EE-AE03-6D2F21E5A6E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0" name="4 CuadroTexto">
          <a:extLst>
            <a:ext uri="{FF2B5EF4-FFF2-40B4-BE49-F238E27FC236}">
              <a16:creationId xmlns:a16="http://schemas.microsoft.com/office/drawing/2014/main" id="{E3B1C776-00FF-4783-A2F3-5438580F2DB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1" name="5 CuadroTexto">
          <a:extLst>
            <a:ext uri="{FF2B5EF4-FFF2-40B4-BE49-F238E27FC236}">
              <a16:creationId xmlns:a16="http://schemas.microsoft.com/office/drawing/2014/main" id="{693F749D-3B9B-48C7-B098-3C41393A3E4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2" name="6 CuadroTexto">
          <a:extLst>
            <a:ext uri="{FF2B5EF4-FFF2-40B4-BE49-F238E27FC236}">
              <a16:creationId xmlns:a16="http://schemas.microsoft.com/office/drawing/2014/main" id="{94721930-2A9D-4BC2-A6BB-A17F3E5AB9B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3" name="7 CuadroTexto">
          <a:extLst>
            <a:ext uri="{FF2B5EF4-FFF2-40B4-BE49-F238E27FC236}">
              <a16:creationId xmlns:a16="http://schemas.microsoft.com/office/drawing/2014/main" id="{16883642-2227-4D9C-80D2-3BD4CD749C7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4" name="8 CuadroTexto">
          <a:extLst>
            <a:ext uri="{FF2B5EF4-FFF2-40B4-BE49-F238E27FC236}">
              <a16:creationId xmlns:a16="http://schemas.microsoft.com/office/drawing/2014/main" id="{A199BDD6-27EA-4E6D-8735-5CDD9F2EFC6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5" name="1 CuadroTexto">
          <a:extLst>
            <a:ext uri="{FF2B5EF4-FFF2-40B4-BE49-F238E27FC236}">
              <a16:creationId xmlns:a16="http://schemas.microsoft.com/office/drawing/2014/main" id="{34D8F1CD-31A0-4388-8BF0-73A229CE8EE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6" name="2 CuadroTexto">
          <a:extLst>
            <a:ext uri="{FF2B5EF4-FFF2-40B4-BE49-F238E27FC236}">
              <a16:creationId xmlns:a16="http://schemas.microsoft.com/office/drawing/2014/main" id="{76EA7FE5-D794-41EA-8BE0-0D62058B0D7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7" name="3 CuadroTexto">
          <a:extLst>
            <a:ext uri="{FF2B5EF4-FFF2-40B4-BE49-F238E27FC236}">
              <a16:creationId xmlns:a16="http://schemas.microsoft.com/office/drawing/2014/main" id="{F3917F17-45EE-4108-950F-374CF579C59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8" name="4 CuadroTexto">
          <a:extLst>
            <a:ext uri="{FF2B5EF4-FFF2-40B4-BE49-F238E27FC236}">
              <a16:creationId xmlns:a16="http://schemas.microsoft.com/office/drawing/2014/main" id="{621EBD1E-5CD5-4223-8DA0-1FC96EA7FD6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9" name="5 CuadroTexto">
          <a:extLst>
            <a:ext uri="{FF2B5EF4-FFF2-40B4-BE49-F238E27FC236}">
              <a16:creationId xmlns:a16="http://schemas.microsoft.com/office/drawing/2014/main" id="{6A6E36E3-B153-4174-9F4A-A645929D659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90" name="6 CuadroTexto">
          <a:extLst>
            <a:ext uri="{FF2B5EF4-FFF2-40B4-BE49-F238E27FC236}">
              <a16:creationId xmlns:a16="http://schemas.microsoft.com/office/drawing/2014/main" id="{3E982B75-AEED-48E4-8FBE-3D9974CB46F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1" name="1 CuadroTexto">
          <a:extLst>
            <a:ext uri="{FF2B5EF4-FFF2-40B4-BE49-F238E27FC236}">
              <a16:creationId xmlns:a16="http://schemas.microsoft.com/office/drawing/2014/main" id="{561AB333-EB5D-410F-97B7-648E4BBDFA7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2" name="2 CuadroTexto">
          <a:extLst>
            <a:ext uri="{FF2B5EF4-FFF2-40B4-BE49-F238E27FC236}">
              <a16:creationId xmlns:a16="http://schemas.microsoft.com/office/drawing/2014/main" id="{BD7BF65A-B08E-4A86-AD14-E6702156202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3" name="3 CuadroTexto">
          <a:extLst>
            <a:ext uri="{FF2B5EF4-FFF2-40B4-BE49-F238E27FC236}">
              <a16:creationId xmlns:a16="http://schemas.microsoft.com/office/drawing/2014/main" id="{67A4EEB0-43DA-40E2-B6EF-EC4C5B92FCC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4" name="4 CuadroTexto">
          <a:extLst>
            <a:ext uri="{FF2B5EF4-FFF2-40B4-BE49-F238E27FC236}">
              <a16:creationId xmlns:a16="http://schemas.microsoft.com/office/drawing/2014/main" id="{F36C1C3F-4241-41FC-AF9F-D6BBC6EEBC8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5" name="5 CuadroTexto">
          <a:extLst>
            <a:ext uri="{FF2B5EF4-FFF2-40B4-BE49-F238E27FC236}">
              <a16:creationId xmlns:a16="http://schemas.microsoft.com/office/drawing/2014/main" id="{0243B976-A9E1-4DBF-AC79-1D4A4E7C84C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6" name="6 CuadroTexto">
          <a:extLst>
            <a:ext uri="{FF2B5EF4-FFF2-40B4-BE49-F238E27FC236}">
              <a16:creationId xmlns:a16="http://schemas.microsoft.com/office/drawing/2014/main" id="{E9756CAD-C016-4CDA-9D86-F6FDDE622F3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7" name="7 CuadroTexto">
          <a:extLst>
            <a:ext uri="{FF2B5EF4-FFF2-40B4-BE49-F238E27FC236}">
              <a16:creationId xmlns:a16="http://schemas.microsoft.com/office/drawing/2014/main" id="{BB3A3DEC-112B-4F63-AE9D-7E707BF1C26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8" name="8 CuadroTexto">
          <a:extLst>
            <a:ext uri="{FF2B5EF4-FFF2-40B4-BE49-F238E27FC236}">
              <a16:creationId xmlns:a16="http://schemas.microsoft.com/office/drawing/2014/main" id="{BBD67A7A-24A1-4D6C-812D-8B3A95A481E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9" name="1 CuadroTexto">
          <a:extLst>
            <a:ext uri="{FF2B5EF4-FFF2-40B4-BE49-F238E27FC236}">
              <a16:creationId xmlns:a16="http://schemas.microsoft.com/office/drawing/2014/main" id="{FB5DD188-1EFC-4311-9787-ACDE798E13C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00" name="2 CuadroTexto">
          <a:extLst>
            <a:ext uri="{FF2B5EF4-FFF2-40B4-BE49-F238E27FC236}">
              <a16:creationId xmlns:a16="http://schemas.microsoft.com/office/drawing/2014/main" id="{4749FB7F-768B-4ADE-89A7-561BCCA90BF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1" name="3 CuadroTexto">
          <a:extLst>
            <a:ext uri="{FF2B5EF4-FFF2-40B4-BE49-F238E27FC236}">
              <a16:creationId xmlns:a16="http://schemas.microsoft.com/office/drawing/2014/main" id="{AFF25865-E7B4-4BC6-85BB-46EFE6DC28C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02" name="4 CuadroTexto">
          <a:extLst>
            <a:ext uri="{FF2B5EF4-FFF2-40B4-BE49-F238E27FC236}">
              <a16:creationId xmlns:a16="http://schemas.microsoft.com/office/drawing/2014/main" id="{EBF15584-7E45-4676-B2A0-AC2C7A0096E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03" name="6 CuadroTexto">
          <a:extLst>
            <a:ext uri="{FF2B5EF4-FFF2-40B4-BE49-F238E27FC236}">
              <a16:creationId xmlns:a16="http://schemas.microsoft.com/office/drawing/2014/main" id="{CC1069C5-5B5A-49E9-BBB5-4A0B05F9039D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004" name="8 CuadroTexto">
          <a:extLst>
            <a:ext uri="{FF2B5EF4-FFF2-40B4-BE49-F238E27FC236}">
              <a16:creationId xmlns:a16="http://schemas.microsoft.com/office/drawing/2014/main" id="{FF547723-94C3-475E-A3CC-6CF086D04ABC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5" name="1 CuadroTexto">
          <a:extLst>
            <a:ext uri="{FF2B5EF4-FFF2-40B4-BE49-F238E27FC236}">
              <a16:creationId xmlns:a16="http://schemas.microsoft.com/office/drawing/2014/main" id="{F92DD816-D85E-4E06-808D-BFBC27C1E4F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06" name="2 CuadroTexto">
          <a:extLst>
            <a:ext uri="{FF2B5EF4-FFF2-40B4-BE49-F238E27FC236}">
              <a16:creationId xmlns:a16="http://schemas.microsoft.com/office/drawing/2014/main" id="{73466790-D78F-4EA3-9B80-0497B854BE1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7" name="3 CuadroTexto">
          <a:extLst>
            <a:ext uri="{FF2B5EF4-FFF2-40B4-BE49-F238E27FC236}">
              <a16:creationId xmlns:a16="http://schemas.microsoft.com/office/drawing/2014/main" id="{8889CC2B-DDBE-4440-97AD-A89CD7DDB78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08" name="4 CuadroTexto">
          <a:extLst>
            <a:ext uri="{FF2B5EF4-FFF2-40B4-BE49-F238E27FC236}">
              <a16:creationId xmlns:a16="http://schemas.microsoft.com/office/drawing/2014/main" id="{8CE8287B-C583-44D4-BB4E-564F0324FC1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9" name="5 CuadroTexto">
          <a:extLst>
            <a:ext uri="{FF2B5EF4-FFF2-40B4-BE49-F238E27FC236}">
              <a16:creationId xmlns:a16="http://schemas.microsoft.com/office/drawing/2014/main" id="{60A37F6D-4B3C-45A6-970D-7224C0895E5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0" name="6 CuadroTexto">
          <a:extLst>
            <a:ext uri="{FF2B5EF4-FFF2-40B4-BE49-F238E27FC236}">
              <a16:creationId xmlns:a16="http://schemas.microsoft.com/office/drawing/2014/main" id="{E23FA8DF-D09C-4736-8319-C3C82209843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1" name="7 CuadroTexto">
          <a:extLst>
            <a:ext uri="{FF2B5EF4-FFF2-40B4-BE49-F238E27FC236}">
              <a16:creationId xmlns:a16="http://schemas.microsoft.com/office/drawing/2014/main" id="{91BB86DF-A65D-49BD-9767-D41ADE64F1C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2" name="8 CuadroTexto">
          <a:extLst>
            <a:ext uri="{FF2B5EF4-FFF2-40B4-BE49-F238E27FC236}">
              <a16:creationId xmlns:a16="http://schemas.microsoft.com/office/drawing/2014/main" id="{829439AA-A148-442B-A301-F9875D9F3A8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3" name="1 CuadroTexto">
          <a:extLst>
            <a:ext uri="{FF2B5EF4-FFF2-40B4-BE49-F238E27FC236}">
              <a16:creationId xmlns:a16="http://schemas.microsoft.com/office/drawing/2014/main" id="{6B8D7B48-1BD2-4C8D-87E5-6F2C1B78B08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4" name="2 CuadroTexto">
          <a:extLst>
            <a:ext uri="{FF2B5EF4-FFF2-40B4-BE49-F238E27FC236}">
              <a16:creationId xmlns:a16="http://schemas.microsoft.com/office/drawing/2014/main" id="{E66A7FDB-E291-4665-856D-B69F26583DB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5" name="3 CuadroTexto">
          <a:extLst>
            <a:ext uri="{FF2B5EF4-FFF2-40B4-BE49-F238E27FC236}">
              <a16:creationId xmlns:a16="http://schemas.microsoft.com/office/drawing/2014/main" id="{43166A1C-E13E-424C-B724-845006D8905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6" name="4 CuadroTexto">
          <a:extLst>
            <a:ext uri="{FF2B5EF4-FFF2-40B4-BE49-F238E27FC236}">
              <a16:creationId xmlns:a16="http://schemas.microsoft.com/office/drawing/2014/main" id="{DBCACF0C-34C1-47D8-87C5-9B8B66BCF4F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7" name="5 CuadroTexto">
          <a:extLst>
            <a:ext uri="{FF2B5EF4-FFF2-40B4-BE49-F238E27FC236}">
              <a16:creationId xmlns:a16="http://schemas.microsoft.com/office/drawing/2014/main" id="{2EB681BD-A05E-4C15-A717-EA7D8B79C74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8" name="6 CuadroTexto">
          <a:extLst>
            <a:ext uri="{FF2B5EF4-FFF2-40B4-BE49-F238E27FC236}">
              <a16:creationId xmlns:a16="http://schemas.microsoft.com/office/drawing/2014/main" id="{889F648C-B416-4F2B-93DC-821639D96D3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019" name="8 CuadroTexto">
          <a:extLst>
            <a:ext uri="{FF2B5EF4-FFF2-40B4-BE49-F238E27FC236}">
              <a16:creationId xmlns:a16="http://schemas.microsoft.com/office/drawing/2014/main" id="{9E8E6E2D-232A-40AE-96B5-FD3038CEEF4C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20" name="1 CuadroTexto">
          <a:extLst>
            <a:ext uri="{FF2B5EF4-FFF2-40B4-BE49-F238E27FC236}">
              <a16:creationId xmlns:a16="http://schemas.microsoft.com/office/drawing/2014/main" id="{D79CD642-6E67-4DE1-A129-8ABC1EAAF712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21" name="2 CuadroTexto">
          <a:extLst>
            <a:ext uri="{FF2B5EF4-FFF2-40B4-BE49-F238E27FC236}">
              <a16:creationId xmlns:a16="http://schemas.microsoft.com/office/drawing/2014/main" id="{EC6F522E-E7C5-470F-B256-FB5499846329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22" name="3 CuadroTexto">
          <a:extLst>
            <a:ext uri="{FF2B5EF4-FFF2-40B4-BE49-F238E27FC236}">
              <a16:creationId xmlns:a16="http://schemas.microsoft.com/office/drawing/2014/main" id="{7FDDFC57-CF54-4E90-AAA7-70F50D2382B7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23" name="4 CuadroTexto">
          <a:extLst>
            <a:ext uri="{FF2B5EF4-FFF2-40B4-BE49-F238E27FC236}">
              <a16:creationId xmlns:a16="http://schemas.microsoft.com/office/drawing/2014/main" id="{8579F3AA-A1C4-4BA7-909F-DF8A08961B12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24" name="5 CuadroTexto">
          <a:extLst>
            <a:ext uri="{FF2B5EF4-FFF2-40B4-BE49-F238E27FC236}">
              <a16:creationId xmlns:a16="http://schemas.microsoft.com/office/drawing/2014/main" id="{D40083AA-DC10-4003-A6E8-45F0B6A8461D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25" name="6 CuadroTexto">
          <a:extLst>
            <a:ext uri="{FF2B5EF4-FFF2-40B4-BE49-F238E27FC236}">
              <a16:creationId xmlns:a16="http://schemas.microsoft.com/office/drawing/2014/main" id="{B2678F64-23DF-44C2-9A64-D772B884FC8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26" name="7 CuadroTexto">
          <a:extLst>
            <a:ext uri="{FF2B5EF4-FFF2-40B4-BE49-F238E27FC236}">
              <a16:creationId xmlns:a16="http://schemas.microsoft.com/office/drawing/2014/main" id="{56C0A701-9493-4F2D-9805-F5F044B300D6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27" name="8 CuadroTexto">
          <a:extLst>
            <a:ext uri="{FF2B5EF4-FFF2-40B4-BE49-F238E27FC236}">
              <a16:creationId xmlns:a16="http://schemas.microsoft.com/office/drawing/2014/main" id="{6CA66897-B45F-418C-9B80-F2E8A41A46FC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28" name="1 CuadroTexto">
          <a:extLst>
            <a:ext uri="{FF2B5EF4-FFF2-40B4-BE49-F238E27FC236}">
              <a16:creationId xmlns:a16="http://schemas.microsoft.com/office/drawing/2014/main" id="{112F573F-1B4C-4A84-BEEA-4F1958EB2F2C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29" name="2 CuadroTexto">
          <a:extLst>
            <a:ext uri="{FF2B5EF4-FFF2-40B4-BE49-F238E27FC236}">
              <a16:creationId xmlns:a16="http://schemas.microsoft.com/office/drawing/2014/main" id="{25E1EA4F-5E62-49A7-A5BE-3C3BD63E182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30" name="3 CuadroTexto">
          <a:extLst>
            <a:ext uri="{FF2B5EF4-FFF2-40B4-BE49-F238E27FC236}">
              <a16:creationId xmlns:a16="http://schemas.microsoft.com/office/drawing/2014/main" id="{583DFF86-8F82-4582-BA36-83E4AF2D875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31" name="4 CuadroTexto">
          <a:extLst>
            <a:ext uri="{FF2B5EF4-FFF2-40B4-BE49-F238E27FC236}">
              <a16:creationId xmlns:a16="http://schemas.microsoft.com/office/drawing/2014/main" id="{355A86B2-6A55-41DD-A572-58BF3A801F8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32" name="6 CuadroTexto">
          <a:extLst>
            <a:ext uri="{FF2B5EF4-FFF2-40B4-BE49-F238E27FC236}">
              <a16:creationId xmlns:a16="http://schemas.microsoft.com/office/drawing/2014/main" id="{0DBFD290-A5CA-45B7-9993-B0D1BD31B9C8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033" name="8 CuadroTexto">
          <a:extLst>
            <a:ext uri="{FF2B5EF4-FFF2-40B4-BE49-F238E27FC236}">
              <a16:creationId xmlns:a16="http://schemas.microsoft.com/office/drawing/2014/main" id="{B1A7FD9A-E741-4657-8796-DDD7B5E393A6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4" name="1 CuadroTexto">
          <a:extLst>
            <a:ext uri="{FF2B5EF4-FFF2-40B4-BE49-F238E27FC236}">
              <a16:creationId xmlns:a16="http://schemas.microsoft.com/office/drawing/2014/main" id="{26E695D4-842C-474F-BDE2-9DDC43B882A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35" name="2 CuadroTexto">
          <a:extLst>
            <a:ext uri="{FF2B5EF4-FFF2-40B4-BE49-F238E27FC236}">
              <a16:creationId xmlns:a16="http://schemas.microsoft.com/office/drawing/2014/main" id="{0E93C171-6F03-488B-BCE1-554DC7FB91F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6" name="3 CuadroTexto">
          <a:extLst>
            <a:ext uri="{FF2B5EF4-FFF2-40B4-BE49-F238E27FC236}">
              <a16:creationId xmlns:a16="http://schemas.microsoft.com/office/drawing/2014/main" id="{E65EC789-DD14-43AC-AAED-F8AF7116DB8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37" name="4 CuadroTexto">
          <a:extLst>
            <a:ext uri="{FF2B5EF4-FFF2-40B4-BE49-F238E27FC236}">
              <a16:creationId xmlns:a16="http://schemas.microsoft.com/office/drawing/2014/main" id="{D00E6B1E-3E01-4762-B7D4-96BFD5AA0C2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8" name="5 CuadroTexto">
          <a:extLst>
            <a:ext uri="{FF2B5EF4-FFF2-40B4-BE49-F238E27FC236}">
              <a16:creationId xmlns:a16="http://schemas.microsoft.com/office/drawing/2014/main" id="{30E2370D-5345-43F6-ADDF-25CE4D2B193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39" name="6 CuadroTexto">
          <a:extLst>
            <a:ext uri="{FF2B5EF4-FFF2-40B4-BE49-F238E27FC236}">
              <a16:creationId xmlns:a16="http://schemas.microsoft.com/office/drawing/2014/main" id="{13A5338F-8C4F-4F63-9C84-2932312EAA6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0" name="7 CuadroTexto">
          <a:extLst>
            <a:ext uri="{FF2B5EF4-FFF2-40B4-BE49-F238E27FC236}">
              <a16:creationId xmlns:a16="http://schemas.microsoft.com/office/drawing/2014/main" id="{ED05E60C-A07E-4ABC-8A33-D1C0D995888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1" name="8 CuadroTexto">
          <a:extLst>
            <a:ext uri="{FF2B5EF4-FFF2-40B4-BE49-F238E27FC236}">
              <a16:creationId xmlns:a16="http://schemas.microsoft.com/office/drawing/2014/main" id="{2B2C0700-D2CD-4CE5-AF0A-A01FF01AF68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2" name="1 CuadroTexto">
          <a:extLst>
            <a:ext uri="{FF2B5EF4-FFF2-40B4-BE49-F238E27FC236}">
              <a16:creationId xmlns:a16="http://schemas.microsoft.com/office/drawing/2014/main" id="{BBC36ADC-F285-4A71-A9D7-F36603A85BF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3" name="2 CuadroTexto">
          <a:extLst>
            <a:ext uri="{FF2B5EF4-FFF2-40B4-BE49-F238E27FC236}">
              <a16:creationId xmlns:a16="http://schemas.microsoft.com/office/drawing/2014/main" id="{CF2BEE23-DCA0-4DB8-B14E-5E2652CCD90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4" name="3 CuadroTexto">
          <a:extLst>
            <a:ext uri="{FF2B5EF4-FFF2-40B4-BE49-F238E27FC236}">
              <a16:creationId xmlns:a16="http://schemas.microsoft.com/office/drawing/2014/main" id="{C7217C63-1D19-4B58-8690-826BBDEFDA9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5" name="4 CuadroTexto">
          <a:extLst>
            <a:ext uri="{FF2B5EF4-FFF2-40B4-BE49-F238E27FC236}">
              <a16:creationId xmlns:a16="http://schemas.microsoft.com/office/drawing/2014/main" id="{A4F9EEE9-168B-49DA-BA9E-7F77D388766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6" name="6 CuadroTexto">
          <a:extLst>
            <a:ext uri="{FF2B5EF4-FFF2-40B4-BE49-F238E27FC236}">
              <a16:creationId xmlns:a16="http://schemas.microsoft.com/office/drawing/2014/main" id="{DC91F013-56A5-46CD-8DCB-88BE24C2E8F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047" name="8 CuadroTexto">
          <a:extLst>
            <a:ext uri="{FF2B5EF4-FFF2-40B4-BE49-F238E27FC236}">
              <a16:creationId xmlns:a16="http://schemas.microsoft.com/office/drawing/2014/main" id="{32F8A1CC-3EE8-4D0C-A7D8-27AEB5D76054}"/>
            </a:ext>
          </a:extLst>
        </xdr:cNvPr>
        <xdr:cNvSpPr txBox="1"/>
      </xdr:nvSpPr>
      <xdr:spPr>
        <a:xfrm>
          <a:off x="49453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8" name="1 CuadroTexto">
          <a:extLst>
            <a:ext uri="{FF2B5EF4-FFF2-40B4-BE49-F238E27FC236}">
              <a16:creationId xmlns:a16="http://schemas.microsoft.com/office/drawing/2014/main" id="{5B280DCB-46D0-4DC4-8236-188EE35C0EB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49" name="2 CuadroTexto">
          <a:extLst>
            <a:ext uri="{FF2B5EF4-FFF2-40B4-BE49-F238E27FC236}">
              <a16:creationId xmlns:a16="http://schemas.microsoft.com/office/drawing/2014/main" id="{6B283A9B-C70B-4323-A8FA-6684B11A7F9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0" name="3 CuadroTexto">
          <a:extLst>
            <a:ext uri="{FF2B5EF4-FFF2-40B4-BE49-F238E27FC236}">
              <a16:creationId xmlns:a16="http://schemas.microsoft.com/office/drawing/2014/main" id="{508C4E2A-0ED0-4D33-9FD4-89EC4690FFF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1" name="4 CuadroTexto">
          <a:extLst>
            <a:ext uri="{FF2B5EF4-FFF2-40B4-BE49-F238E27FC236}">
              <a16:creationId xmlns:a16="http://schemas.microsoft.com/office/drawing/2014/main" id="{B2C77DB9-DA69-4DC1-84A8-A90E5F06DF5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2" name="5 CuadroTexto">
          <a:extLst>
            <a:ext uri="{FF2B5EF4-FFF2-40B4-BE49-F238E27FC236}">
              <a16:creationId xmlns:a16="http://schemas.microsoft.com/office/drawing/2014/main" id="{74B54467-3BE7-4309-A69E-C0D7840E5C9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3" name="6 CuadroTexto">
          <a:extLst>
            <a:ext uri="{FF2B5EF4-FFF2-40B4-BE49-F238E27FC236}">
              <a16:creationId xmlns:a16="http://schemas.microsoft.com/office/drawing/2014/main" id="{8E53C1FB-0894-4FE0-812B-6312644F3AC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4" name="7 CuadroTexto">
          <a:extLst>
            <a:ext uri="{FF2B5EF4-FFF2-40B4-BE49-F238E27FC236}">
              <a16:creationId xmlns:a16="http://schemas.microsoft.com/office/drawing/2014/main" id="{66FB0DC6-7682-46C3-87BA-03D8EA79189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5" name="8 CuadroTexto">
          <a:extLst>
            <a:ext uri="{FF2B5EF4-FFF2-40B4-BE49-F238E27FC236}">
              <a16:creationId xmlns:a16="http://schemas.microsoft.com/office/drawing/2014/main" id="{0745F2B8-EA9E-4741-A54A-1504D19F744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6" name="1 CuadroTexto">
          <a:extLst>
            <a:ext uri="{FF2B5EF4-FFF2-40B4-BE49-F238E27FC236}">
              <a16:creationId xmlns:a16="http://schemas.microsoft.com/office/drawing/2014/main" id="{89994022-B560-418E-86DC-40474BF7AED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7" name="2 CuadroTexto">
          <a:extLst>
            <a:ext uri="{FF2B5EF4-FFF2-40B4-BE49-F238E27FC236}">
              <a16:creationId xmlns:a16="http://schemas.microsoft.com/office/drawing/2014/main" id="{51645566-792F-42D8-8C26-2F14174115A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8" name="3 CuadroTexto">
          <a:extLst>
            <a:ext uri="{FF2B5EF4-FFF2-40B4-BE49-F238E27FC236}">
              <a16:creationId xmlns:a16="http://schemas.microsoft.com/office/drawing/2014/main" id="{B9258FE1-70A1-4C88-8B44-CF2D82D2CE8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9" name="4 CuadroTexto">
          <a:extLst>
            <a:ext uri="{FF2B5EF4-FFF2-40B4-BE49-F238E27FC236}">
              <a16:creationId xmlns:a16="http://schemas.microsoft.com/office/drawing/2014/main" id="{B606398A-6747-47C6-A0C2-7696A6F1955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60" name="6 CuadroTexto">
          <a:extLst>
            <a:ext uri="{FF2B5EF4-FFF2-40B4-BE49-F238E27FC236}">
              <a16:creationId xmlns:a16="http://schemas.microsoft.com/office/drawing/2014/main" id="{EBA2D865-4498-4761-A716-B0DA35C8950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061" name="8 CuadroTexto">
          <a:extLst>
            <a:ext uri="{FF2B5EF4-FFF2-40B4-BE49-F238E27FC236}">
              <a16:creationId xmlns:a16="http://schemas.microsoft.com/office/drawing/2014/main" id="{4BF1E016-0389-410C-A2DB-E851DE70239E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2" name="1 CuadroTexto">
          <a:extLst>
            <a:ext uri="{FF2B5EF4-FFF2-40B4-BE49-F238E27FC236}">
              <a16:creationId xmlns:a16="http://schemas.microsoft.com/office/drawing/2014/main" id="{F4AFBE2B-7544-4B9B-A24E-8C98D437E8B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3" name="2 CuadroTexto">
          <a:extLst>
            <a:ext uri="{FF2B5EF4-FFF2-40B4-BE49-F238E27FC236}">
              <a16:creationId xmlns:a16="http://schemas.microsoft.com/office/drawing/2014/main" id="{6A307AC8-8F03-4521-9BBB-9C29EB58965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4" name="3 CuadroTexto">
          <a:extLst>
            <a:ext uri="{FF2B5EF4-FFF2-40B4-BE49-F238E27FC236}">
              <a16:creationId xmlns:a16="http://schemas.microsoft.com/office/drawing/2014/main" id="{E0785A73-F186-4E90-8ED3-AFD6CC21D4F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5" name="4 CuadroTexto">
          <a:extLst>
            <a:ext uri="{FF2B5EF4-FFF2-40B4-BE49-F238E27FC236}">
              <a16:creationId xmlns:a16="http://schemas.microsoft.com/office/drawing/2014/main" id="{07A099E8-0EDB-4047-90C8-8BFCB446B9D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6" name="5 CuadroTexto">
          <a:extLst>
            <a:ext uri="{FF2B5EF4-FFF2-40B4-BE49-F238E27FC236}">
              <a16:creationId xmlns:a16="http://schemas.microsoft.com/office/drawing/2014/main" id="{0147CAA1-D875-4D1B-B773-FE0FB605AA7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7" name="6 CuadroTexto">
          <a:extLst>
            <a:ext uri="{FF2B5EF4-FFF2-40B4-BE49-F238E27FC236}">
              <a16:creationId xmlns:a16="http://schemas.microsoft.com/office/drawing/2014/main" id="{AF83A413-ED59-4592-A6B3-273073CC4F3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8" name="7 CuadroTexto">
          <a:extLst>
            <a:ext uri="{FF2B5EF4-FFF2-40B4-BE49-F238E27FC236}">
              <a16:creationId xmlns:a16="http://schemas.microsoft.com/office/drawing/2014/main" id="{15C5762E-C6C3-4728-83B6-884F7ED0F00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9" name="8 CuadroTexto">
          <a:extLst>
            <a:ext uri="{FF2B5EF4-FFF2-40B4-BE49-F238E27FC236}">
              <a16:creationId xmlns:a16="http://schemas.microsoft.com/office/drawing/2014/main" id="{995B1B00-247B-466F-A67D-149B505B3C2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0" name="1 CuadroTexto">
          <a:extLst>
            <a:ext uri="{FF2B5EF4-FFF2-40B4-BE49-F238E27FC236}">
              <a16:creationId xmlns:a16="http://schemas.microsoft.com/office/drawing/2014/main" id="{1AF907C3-2841-49E3-BF6D-CA958C06045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71" name="2 CuadroTexto">
          <a:extLst>
            <a:ext uri="{FF2B5EF4-FFF2-40B4-BE49-F238E27FC236}">
              <a16:creationId xmlns:a16="http://schemas.microsoft.com/office/drawing/2014/main" id="{8AB1A08E-5264-477C-92D4-FC4B6912C2B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2" name="3 CuadroTexto">
          <a:extLst>
            <a:ext uri="{FF2B5EF4-FFF2-40B4-BE49-F238E27FC236}">
              <a16:creationId xmlns:a16="http://schemas.microsoft.com/office/drawing/2014/main" id="{73AD41EA-98AB-46FF-BDF4-C85352C9527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73" name="4 CuadroTexto">
          <a:extLst>
            <a:ext uri="{FF2B5EF4-FFF2-40B4-BE49-F238E27FC236}">
              <a16:creationId xmlns:a16="http://schemas.microsoft.com/office/drawing/2014/main" id="{8B292880-CF51-43D9-9FAE-06760AA56F5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4" name="5 CuadroTexto">
          <a:extLst>
            <a:ext uri="{FF2B5EF4-FFF2-40B4-BE49-F238E27FC236}">
              <a16:creationId xmlns:a16="http://schemas.microsoft.com/office/drawing/2014/main" id="{2D71999C-F776-4A01-A1B9-6EB166F49F9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75" name="6 CuadroTexto">
          <a:extLst>
            <a:ext uri="{FF2B5EF4-FFF2-40B4-BE49-F238E27FC236}">
              <a16:creationId xmlns:a16="http://schemas.microsoft.com/office/drawing/2014/main" id="{1ECE5EB7-690E-4C33-AEF7-9897FBE0403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076" name="8 CuadroTexto">
          <a:extLst>
            <a:ext uri="{FF2B5EF4-FFF2-40B4-BE49-F238E27FC236}">
              <a16:creationId xmlns:a16="http://schemas.microsoft.com/office/drawing/2014/main" id="{AD7B788A-60F7-4074-908C-9973961FC795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77" name="1 CuadroTexto">
          <a:extLst>
            <a:ext uri="{FF2B5EF4-FFF2-40B4-BE49-F238E27FC236}">
              <a16:creationId xmlns:a16="http://schemas.microsoft.com/office/drawing/2014/main" id="{A035AC42-D717-49D5-B3D0-2717B26F34C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78" name="2 CuadroTexto">
          <a:extLst>
            <a:ext uri="{FF2B5EF4-FFF2-40B4-BE49-F238E27FC236}">
              <a16:creationId xmlns:a16="http://schemas.microsoft.com/office/drawing/2014/main" id="{95C4C370-E998-4064-8E26-713DE970366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79" name="3 CuadroTexto">
          <a:extLst>
            <a:ext uri="{FF2B5EF4-FFF2-40B4-BE49-F238E27FC236}">
              <a16:creationId xmlns:a16="http://schemas.microsoft.com/office/drawing/2014/main" id="{2E4D146C-A2AE-4C69-A033-E9C11BB6EE9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80" name="4 CuadroTexto">
          <a:extLst>
            <a:ext uri="{FF2B5EF4-FFF2-40B4-BE49-F238E27FC236}">
              <a16:creationId xmlns:a16="http://schemas.microsoft.com/office/drawing/2014/main" id="{C190DFA6-9497-4D4D-8CFF-1B079543AA4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81" name="5 CuadroTexto">
          <a:extLst>
            <a:ext uri="{FF2B5EF4-FFF2-40B4-BE49-F238E27FC236}">
              <a16:creationId xmlns:a16="http://schemas.microsoft.com/office/drawing/2014/main" id="{20B40C0B-2C03-4D49-8B10-7D5028D9322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82" name="6 CuadroTexto">
          <a:extLst>
            <a:ext uri="{FF2B5EF4-FFF2-40B4-BE49-F238E27FC236}">
              <a16:creationId xmlns:a16="http://schemas.microsoft.com/office/drawing/2014/main" id="{444458E6-2188-43CE-AE91-A09798E70E0F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83" name="7 CuadroTexto">
          <a:extLst>
            <a:ext uri="{FF2B5EF4-FFF2-40B4-BE49-F238E27FC236}">
              <a16:creationId xmlns:a16="http://schemas.microsoft.com/office/drawing/2014/main" id="{A135BAA7-2701-4394-8533-626B2F808A7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84" name="8 CuadroTexto">
          <a:extLst>
            <a:ext uri="{FF2B5EF4-FFF2-40B4-BE49-F238E27FC236}">
              <a16:creationId xmlns:a16="http://schemas.microsoft.com/office/drawing/2014/main" id="{13B1F2A0-1882-45C4-9818-1011EFB6BED7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85" name="1 CuadroTexto">
          <a:extLst>
            <a:ext uri="{FF2B5EF4-FFF2-40B4-BE49-F238E27FC236}">
              <a16:creationId xmlns:a16="http://schemas.microsoft.com/office/drawing/2014/main" id="{1E173B85-192B-4DFA-BD17-6F13ECFAE93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86" name="2 CuadroTexto">
          <a:extLst>
            <a:ext uri="{FF2B5EF4-FFF2-40B4-BE49-F238E27FC236}">
              <a16:creationId xmlns:a16="http://schemas.microsoft.com/office/drawing/2014/main" id="{09CE56DD-7276-49B1-B5A4-4BD5E4F76305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087" name="3 CuadroTexto">
          <a:extLst>
            <a:ext uri="{FF2B5EF4-FFF2-40B4-BE49-F238E27FC236}">
              <a16:creationId xmlns:a16="http://schemas.microsoft.com/office/drawing/2014/main" id="{A25BB810-F783-45C3-A517-7B2F7EB51BD8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88" name="4 CuadroTexto">
          <a:extLst>
            <a:ext uri="{FF2B5EF4-FFF2-40B4-BE49-F238E27FC236}">
              <a16:creationId xmlns:a16="http://schemas.microsoft.com/office/drawing/2014/main" id="{2CBD151D-F6EB-42F0-82A0-D6689201446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089" name="6 CuadroTexto">
          <a:extLst>
            <a:ext uri="{FF2B5EF4-FFF2-40B4-BE49-F238E27FC236}">
              <a16:creationId xmlns:a16="http://schemas.microsoft.com/office/drawing/2014/main" id="{FAD939F2-7DD9-4741-A1AA-7B0049CD3617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090" name="8 CuadroTexto">
          <a:extLst>
            <a:ext uri="{FF2B5EF4-FFF2-40B4-BE49-F238E27FC236}">
              <a16:creationId xmlns:a16="http://schemas.microsoft.com/office/drawing/2014/main" id="{48A3300E-58A4-42FE-B8F6-BD6F80BF0A56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1" name="1 CuadroTexto">
          <a:extLst>
            <a:ext uri="{FF2B5EF4-FFF2-40B4-BE49-F238E27FC236}">
              <a16:creationId xmlns:a16="http://schemas.microsoft.com/office/drawing/2014/main" id="{5C895226-8886-4B5D-864E-F14D358B68D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2" name="2 CuadroTexto">
          <a:extLst>
            <a:ext uri="{FF2B5EF4-FFF2-40B4-BE49-F238E27FC236}">
              <a16:creationId xmlns:a16="http://schemas.microsoft.com/office/drawing/2014/main" id="{FF65A7D3-539E-49E6-975E-E3C49C011E1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3" name="3 CuadroTexto">
          <a:extLst>
            <a:ext uri="{FF2B5EF4-FFF2-40B4-BE49-F238E27FC236}">
              <a16:creationId xmlns:a16="http://schemas.microsoft.com/office/drawing/2014/main" id="{2A719670-0E94-4B72-954F-4AB40823DB6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4" name="4 CuadroTexto">
          <a:extLst>
            <a:ext uri="{FF2B5EF4-FFF2-40B4-BE49-F238E27FC236}">
              <a16:creationId xmlns:a16="http://schemas.microsoft.com/office/drawing/2014/main" id="{24F66EE1-4F37-4033-AAD6-2F85EA6EBD4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5" name="5 CuadroTexto">
          <a:extLst>
            <a:ext uri="{FF2B5EF4-FFF2-40B4-BE49-F238E27FC236}">
              <a16:creationId xmlns:a16="http://schemas.microsoft.com/office/drawing/2014/main" id="{69CAE3F5-1953-4992-8CB5-440100CAC43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6" name="6 CuadroTexto">
          <a:extLst>
            <a:ext uri="{FF2B5EF4-FFF2-40B4-BE49-F238E27FC236}">
              <a16:creationId xmlns:a16="http://schemas.microsoft.com/office/drawing/2014/main" id="{DDF44D95-0B87-4698-98C3-BEDEA17D4CE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7" name="7 CuadroTexto">
          <a:extLst>
            <a:ext uri="{FF2B5EF4-FFF2-40B4-BE49-F238E27FC236}">
              <a16:creationId xmlns:a16="http://schemas.microsoft.com/office/drawing/2014/main" id="{8B853D2E-D5BE-4551-972D-FBD68C4C703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8" name="8 CuadroTexto">
          <a:extLst>
            <a:ext uri="{FF2B5EF4-FFF2-40B4-BE49-F238E27FC236}">
              <a16:creationId xmlns:a16="http://schemas.microsoft.com/office/drawing/2014/main" id="{996A95BF-9850-40C0-98A6-6E483A4180E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9" name="1 CuadroTexto">
          <a:extLst>
            <a:ext uri="{FF2B5EF4-FFF2-40B4-BE49-F238E27FC236}">
              <a16:creationId xmlns:a16="http://schemas.microsoft.com/office/drawing/2014/main" id="{F337E085-B3E5-49BC-8460-F7F2C3F55CC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0" name="2 CuadroTexto">
          <a:extLst>
            <a:ext uri="{FF2B5EF4-FFF2-40B4-BE49-F238E27FC236}">
              <a16:creationId xmlns:a16="http://schemas.microsoft.com/office/drawing/2014/main" id="{B4B48231-4F0B-48EB-88EB-A15F700E432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01" name="3 CuadroTexto">
          <a:extLst>
            <a:ext uri="{FF2B5EF4-FFF2-40B4-BE49-F238E27FC236}">
              <a16:creationId xmlns:a16="http://schemas.microsoft.com/office/drawing/2014/main" id="{F13126E2-846D-42DB-8647-70156F11610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2" name="4 CuadroTexto">
          <a:extLst>
            <a:ext uri="{FF2B5EF4-FFF2-40B4-BE49-F238E27FC236}">
              <a16:creationId xmlns:a16="http://schemas.microsoft.com/office/drawing/2014/main" id="{CF0F69A4-7F96-4320-A856-6D3534790F1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03" name="5 CuadroTexto">
          <a:extLst>
            <a:ext uri="{FF2B5EF4-FFF2-40B4-BE49-F238E27FC236}">
              <a16:creationId xmlns:a16="http://schemas.microsoft.com/office/drawing/2014/main" id="{198B1649-88C0-4281-A0E9-66A33AB682C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4" name="6 CuadroTexto">
          <a:extLst>
            <a:ext uri="{FF2B5EF4-FFF2-40B4-BE49-F238E27FC236}">
              <a16:creationId xmlns:a16="http://schemas.microsoft.com/office/drawing/2014/main" id="{BAC92C3F-A5F0-4C02-9E1B-E88FC8FFF11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05" name="1 CuadroTexto">
          <a:extLst>
            <a:ext uri="{FF2B5EF4-FFF2-40B4-BE49-F238E27FC236}">
              <a16:creationId xmlns:a16="http://schemas.microsoft.com/office/drawing/2014/main" id="{B94289E4-1596-40A4-B9F2-2297271A286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6" name="2 CuadroTexto">
          <a:extLst>
            <a:ext uri="{FF2B5EF4-FFF2-40B4-BE49-F238E27FC236}">
              <a16:creationId xmlns:a16="http://schemas.microsoft.com/office/drawing/2014/main" id="{B8F32331-A2E5-4FF9-85F7-64F0FCB4E27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07" name="3 CuadroTexto">
          <a:extLst>
            <a:ext uri="{FF2B5EF4-FFF2-40B4-BE49-F238E27FC236}">
              <a16:creationId xmlns:a16="http://schemas.microsoft.com/office/drawing/2014/main" id="{43CB38A3-9FB7-43CE-912A-74D9AFCDC7B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8" name="4 CuadroTexto">
          <a:extLst>
            <a:ext uri="{FF2B5EF4-FFF2-40B4-BE49-F238E27FC236}">
              <a16:creationId xmlns:a16="http://schemas.microsoft.com/office/drawing/2014/main" id="{9FC52E7C-464D-4D8D-8F7C-B35F4806C23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09" name="5 CuadroTexto">
          <a:extLst>
            <a:ext uri="{FF2B5EF4-FFF2-40B4-BE49-F238E27FC236}">
              <a16:creationId xmlns:a16="http://schemas.microsoft.com/office/drawing/2014/main" id="{EA8E3CC2-A262-4A23-8116-42E44ECBCD0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0" name="6 CuadroTexto">
          <a:extLst>
            <a:ext uri="{FF2B5EF4-FFF2-40B4-BE49-F238E27FC236}">
              <a16:creationId xmlns:a16="http://schemas.microsoft.com/office/drawing/2014/main" id="{62FD81F0-3756-4D6B-BE1C-EEF3F936255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1" name="7 CuadroTexto">
          <a:extLst>
            <a:ext uri="{FF2B5EF4-FFF2-40B4-BE49-F238E27FC236}">
              <a16:creationId xmlns:a16="http://schemas.microsoft.com/office/drawing/2014/main" id="{87AE967D-D3F0-4DEC-AB12-3187B49C1D3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2" name="8 CuadroTexto">
          <a:extLst>
            <a:ext uri="{FF2B5EF4-FFF2-40B4-BE49-F238E27FC236}">
              <a16:creationId xmlns:a16="http://schemas.microsoft.com/office/drawing/2014/main" id="{188E8008-0B8E-46F7-90ED-0E2AED1AD87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3" name="1 CuadroTexto">
          <a:extLst>
            <a:ext uri="{FF2B5EF4-FFF2-40B4-BE49-F238E27FC236}">
              <a16:creationId xmlns:a16="http://schemas.microsoft.com/office/drawing/2014/main" id="{41C208DE-FA96-4A14-B8D2-0D6A8B4B192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4" name="2 CuadroTexto">
          <a:extLst>
            <a:ext uri="{FF2B5EF4-FFF2-40B4-BE49-F238E27FC236}">
              <a16:creationId xmlns:a16="http://schemas.microsoft.com/office/drawing/2014/main" id="{CB53BF76-0E30-4237-95D0-D20E50AF829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5" name="3 CuadroTexto">
          <a:extLst>
            <a:ext uri="{FF2B5EF4-FFF2-40B4-BE49-F238E27FC236}">
              <a16:creationId xmlns:a16="http://schemas.microsoft.com/office/drawing/2014/main" id="{882C9130-6524-4FD2-99C4-837EF578B5A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6" name="4 CuadroTexto">
          <a:extLst>
            <a:ext uri="{FF2B5EF4-FFF2-40B4-BE49-F238E27FC236}">
              <a16:creationId xmlns:a16="http://schemas.microsoft.com/office/drawing/2014/main" id="{3AD173EB-3DE0-475D-902F-0ED6FF52704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7" name="6 CuadroTexto">
          <a:extLst>
            <a:ext uri="{FF2B5EF4-FFF2-40B4-BE49-F238E27FC236}">
              <a16:creationId xmlns:a16="http://schemas.microsoft.com/office/drawing/2014/main" id="{51675322-3C78-4C32-91E2-EF414DF94D9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118" name="8 CuadroTexto">
          <a:extLst>
            <a:ext uri="{FF2B5EF4-FFF2-40B4-BE49-F238E27FC236}">
              <a16:creationId xmlns:a16="http://schemas.microsoft.com/office/drawing/2014/main" id="{1D4B114C-DFDC-42BB-8633-5D57EFB8B8B9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9" name="1 CuadroTexto">
          <a:extLst>
            <a:ext uri="{FF2B5EF4-FFF2-40B4-BE49-F238E27FC236}">
              <a16:creationId xmlns:a16="http://schemas.microsoft.com/office/drawing/2014/main" id="{0259DD21-CF5F-4D9C-9C12-F396C5595EB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0" name="2 CuadroTexto">
          <a:extLst>
            <a:ext uri="{FF2B5EF4-FFF2-40B4-BE49-F238E27FC236}">
              <a16:creationId xmlns:a16="http://schemas.microsoft.com/office/drawing/2014/main" id="{C098660D-6CF0-4C77-A7A7-7DD2228A642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1" name="3 CuadroTexto">
          <a:extLst>
            <a:ext uri="{FF2B5EF4-FFF2-40B4-BE49-F238E27FC236}">
              <a16:creationId xmlns:a16="http://schemas.microsoft.com/office/drawing/2014/main" id="{0154FEEF-1364-49DB-B7B2-A23F265A435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2" name="4 CuadroTexto">
          <a:extLst>
            <a:ext uri="{FF2B5EF4-FFF2-40B4-BE49-F238E27FC236}">
              <a16:creationId xmlns:a16="http://schemas.microsoft.com/office/drawing/2014/main" id="{0726A878-0BF5-40F5-BEB1-5629D3F1F87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3" name="5 CuadroTexto">
          <a:extLst>
            <a:ext uri="{FF2B5EF4-FFF2-40B4-BE49-F238E27FC236}">
              <a16:creationId xmlns:a16="http://schemas.microsoft.com/office/drawing/2014/main" id="{C370B34F-F6FC-4103-BB94-C55C63E7E7F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4" name="6 CuadroTexto">
          <a:extLst>
            <a:ext uri="{FF2B5EF4-FFF2-40B4-BE49-F238E27FC236}">
              <a16:creationId xmlns:a16="http://schemas.microsoft.com/office/drawing/2014/main" id="{2B4C58C1-7EE8-44BC-BEB1-3B26D029C82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5" name="7 CuadroTexto">
          <a:extLst>
            <a:ext uri="{FF2B5EF4-FFF2-40B4-BE49-F238E27FC236}">
              <a16:creationId xmlns:a16="http://schemas.microsoft.com/office/drawing/2014/main" id="{2F64C9A4-976B-41B9-AC8D-7F96EBCC76A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6" name="8 CuadroTexto">
          <a:extLst>
            <a:ext uri="{FF2B5EF4-FFF2-40B4-BE49-F238E27FC236}">
              <a16:creationId xmlns:a16="http://schemas.microsoft.com/office/drawing/2014/main" id="{EA5B7745-2497-440D-B2B6-7EB137BF7B4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7" name="1 CuadroTexto">
          <a:extLst>
            <a:ext uri="{FF2B5EF4-FFF2-40B4-BE49-F238E27FC236}">
              <a16:creationId xmlns:a16="http://schemas.microsoft.com/office/drawing/2014/main" id="{68214F6B-6B66-4484-B2EB-9279D60A01E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8" name="2 CuadroTexto">
          <a:extLst>
            <a:ext uri="{FF2B5EF4-FFF2-40B4-BE49-F238E27FC236}">
              <a16:creationId xmlns:a16="http://schemas.microsoft.com/office/drawing/2014/main" id="{385102E8-3803-4E48-830F-096FD190EC9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9" name="3 CuadroTexto">
          <a:extLst>
            <a:ext uri="{FF2B5EF4-FFF2-40B4-BE49-F238E27FC236}">
              <a16:creationId xmlns:a16="http://schemas.microsoft.com/office/drawing/2014/main" id="{FB3F5D58-06BC-4047-A5A6-A25B65FF4ED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30" name="4 CuadroTexto">
          <a:extLst>
            <a:ext uri="{FF2B5EF4-FFF2-40B4-BE49-F238E27FC236}">
              <a16:creationId xmlns:a16="http://schemas.microsoft.com/office/drawing/2014/main" id="{67A1CCB6-85DE-4610-A13A-B9816A86FA0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1" name="5 CuadroTexto">
          <a:extLst>
            <a:ext uri="{FF2B5EF4-FFF2-40B4-BE49-F238E27FC236}">
              <a16:creationId xmlns:a16="http://schemas.microsoft.com/office/drawing/2014/main" id="{8164E523-DC3E-4F41-BC5A-669850B35C0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32" name="6 CuadroTexto">
          <a:extLst>
            <a:ext uri="{FF2B5EF4-FFF2-40B4-BE49-F238E27FC236}">
              <a16:creationId xmlns:a16="http://schemas.microsoft.com/office/drawing/2014/main" id="{8A27555C-EB68-43B8-AD20-CAA8C913A0B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133" name="8 CuadroTexto">
          <a:extLst>
            <a:ext uri="{FF2B5EF4-FFF2-40B4-BE49-F238E27FC236}">
              <a16:creationId xmlns:a16="http://schemas.microsoft.com/office/drawing/2014/main" id="{F83F1B69-12A6-4177-A3AF-38132ADACE3A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4" name="1 CuadroTexto">
          <a:extLst>
            <a:ext uri="{FF2B5EF4-FFF2-40B4-BE49-F238E27FC236}">
              <a16:creationId xmlns:a16="http://schemas.microsoft.com/office/drawing/2014/main" id="{C6E8C54A-EAF4-4F2F-8F36-0172F139CCA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35" name="2 CuadroTexto">
          <a:extLst>
            <a:ext uri="{FF2B5EF4-FFF2-40B4-BE49-F238E27FC236}">
              <a16:creationId xmlns:a16="http://schemas.microsoft.com/office/drawing/2014/main" id="{6F0B0EB7-0518-4501-8274-D4016B0502F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6" name="3 CuadroTexto">
          <a:extLst>
            <a:ext uri="{FF2B5EF4-FFF2-40B4-BE49-F238E27FC236}">
              <a16:creationId xmlns:a16="http://schemas.microsoft.com/office/drawing/2014/main" id="{99670A89-1510-4574-BE61-71BCD2508F2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37" name="4 CuadroTexto">
          <a:extLst>
            <a:ext uri="{FF2B5EF4-FFF2-40B4-BE49-F238E27FC236}">
              <a16:creationId xmlns:a16="http://schemas.microsoft.com/office/drawing/2014/main" id="{1C69B232-4328-4F14-B17C-9ABA66C0303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8" name="5 CuadroTexto">
          <a:extLst>
            <a:ext uri="{FF2B5EF4-FFF2-40B4-BE49-F238E27FC236}">
              <a16:creationId xmlns:a16="http://schemas.microsoft.com/office/drawing/2014/main" id="{BB75C607-4796-4A2F-9CBC-097AA7CCC35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39" name="6 CuadroTexto">
          <a:extLst>
            <a:ext uri="{FF2B5EF4-FFF2-40B4-BE49-F238E27FC236}">
              <a16:creationId xmlns:a16="http://schemas.microsoft.com/office/drawing/2014/main" id="{0C80FF92-9CB2-4BAF-A411-338D61C3D16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0" name="7 CuadroTexto">
          <a:extLst>
            <a:ext uri="{FF2B5EF4-FFF2-40B4-BE49-F238E27FC236}">
              <a16:creationId xmlns:a16="http://schemas.microsoft.com/office/drawing/2014/main" id="{0F618EAD-FED8-4E0E-B3AA-3F2B7C66A64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1" name="8 CuadroTexto">
          <a:extLst>
            <a:ext uri="{FF2B5EF4-FFF2-40B4-BE49-F238E27FC236}">
              <a16:creationId xmlns:a16="http://schemas.microsoft.com/office/drawing/2014/main" id="{A6F0029A-45D8-41CD-9FEB-E374DF9AC53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2" name="1 CuadroTexto">
          <a:extLst>
            <a:ext uri="{FF2B5EF4-FFF2-40B4-BE49-F238E27FC236}">
              <a16:creationId xmlns:a16="http://schemas.microsoft.com/office/drawing/2014/main" id="{34BDA144-124F-48F9-942E-1504A69DE82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3" name="2 CuadroTexto">
          <a:extLst>
            <a:ext uri="{FF2B5EF4-FFF2-40B4-BE49-F238E27FC236}">
              <a16:creationId xmlns:a16="http://schemas.microsoft.com/office/drawing/2014/main" id="{1370B369-5AE1-4AF8-9CDF-00FA79DB928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4" name="3 CuadroTexto">
          <a:extLst>
            <a:ext uri="{FF2B5EF4-FFF2-40B4-BE49-F238E27FC236}">
              <a16:creationId xmlns:a16="http://schemas.microsoft.com/office/drawing/2014/main" id="{B93DA31F-7DAD-4416-92FE-7C452FE0F0A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5" name="4 CuadroTexto">
          <a:extLst>
            <a:ext uri="{FF2B5EF4-FFF2-40B4-BE49-F238E27FC236}">
              <a16:creationId xmlns:a16="http://schemas.microsoft.com/office/drawing/2014/main" id="{5F712801-892C-44DB-849C-E69014FFD2C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6" name="6 CuadroTexto">
          <a:extLst>
            <a:ext uri="{FF2B5EF4-FFF2-40B4-BE49-F238E27FC236}">
              <a16:creationId xmlns:a16="http://schemas.microsoft.com/office/drawing/2014/main" id="{EFF91D6B-FDDF-47E3-9CA2-AAEDBFE5F02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147" name="8 CuadroTexto">
          <a:extLst>
            <a:ext uri="{FF2B5EF4-FFF2-40B4-BE49-F238E27FC236}">
              <a16:creationId xmlns:a16="http://schemas.microsoft.com/office/drawing/2014/main" id="{5C3E4C6D-D322-4A55-9102-291CB66E3565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8" name="1 CuadroTexto">
          <a:extLst>
            <a:ext uri="{FF2B5EF4-FFF2-40B4-BE49-F238E27FC236}">
              <a16:creationId xmlns:a16="http://schemas.microsoft.com/office/drawing/2014/main" id="{98AE7ED2-2B19-46E9-9CC0-69D33CC3CC9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49" name="2 CuadroTexto">
          <a:extLst>
            <a:ext uri="{FF2B5EF4-FFF2-40B4-BE49-F238E27FC236}">
              <a16:creationId xmlns:a16="http://schemas.microsoft.com/office/drawing/2014/main" id="{2BB252CB-74EB-4F88-92B5-C2F25C32137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0" name="3 CuadroTexto">
          <a:extLst>
            <a:ext uri="{FF2B5EF4-FFF2-40B4-BE49-F238E27FC236}">
              <a16:creationId xmlns:a16="http://schemas.microsoft.com/office/drawing/2014/main" id="{79780E87-7FD5-4B42-AC4E-2E39541D7D6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1" name="4 CuadroTexto">
          <a:extLst>
            <a:ext uri="{FF2B5EF4-FFF2-40B4-BE49-F238E27FC236}">
              <a16:creationId xmlns:a16="http://schemas.microsoft.com/office/drawing/2014/main" id="{2B9CB5AC-3470-4750-8C9F-1D70E345885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2" name="5 CuadroTexto">
          <a:extLst>
            <a:ext uri="{FF2B5EF4-FFF2-40B4-BE49-F238E27FC236}">
              <a16:creationId xmlns:a16="http://schemas.microsoft.com/office/drawing/2014/main" id="{798EF396-2068-49D1-945F-995467978EB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3" name="6 CuadroTexto">
          <a:extLst>
            <a:ext uri="{FF2B5EF4-FFF2-40B4-BE49-F238E27FC236}">
              <a16:creationId xmlns:a16="http://schemas.microsoft.com/office/drawing/2014/main" id="{4367BF48-4761-4F6C-A7AE-766EC63D686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4" name="7 CuadroTexto">
          <a:extLst>
            <a:ext uri="{FF2B5EF4-FFF2-40B4-BE49-F238E27FC236}">
              <a16:creationId xmlns:a16="http://schemas.microsoft.com/office/drawing/2014/main" id="{83EF7210-9794-43EB-A3D0-BDA0C5C8CEA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5" name="8 CuadroTexto">
          <a:extLst>
            <a:ext uri="{FF2B5EF4-FFF2-40B4-BE49-F238E27FC236}">
              <a16:creationId xmlns:a16="http://schemas.microsoft.com/office/drawing/2014/main" id="{DF040B30-6341-48F0-B780-658A76A6EA5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6" name="1 CuadroTexto">
          <a:extLst>
            <a:ext uri="{FF2B5EF4-FFF2-40B4-BE49-F238E27FC236}">
              <a16:creationId xmlns:a16="http://schemas.microsoft.com/office/drawing/2014/main" id="{90D6CB22-3314-47AD-A861-A96D8F128F9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7" name="2 CuadroTexto">
          <a:extLst>
            <a:ext uri="{FF2B5EF4-FFF2-40B4-BE49-F238E27FC236}">
              <a16:creationId xmlns:a16="http://schemas.microsoft.com/office/drawing/2014/main" id="{112F660B-7C2F-43EB-AB23-50F7B53FDAA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8" name="3 CuadroTexto">
          <a:extLst>
            <a:ext uri="{FF2B5EF4-FFF2-40B4-BE49-F238E27FC236}">
              <a16:creationId xmlns:a16="http://schemas.microsoft.com/office/drawing/2014/main" id="{1540EE39-5219-43FC-85F6-3F962695E7B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9" name="4 CuadroTexto">
          <a:extLst>
            <a:ext uri="{FF2B5EF4-FFF2-40B4-BE49-F238E27FC236}">
              <a16:creationId xmlns:a16="http://schemas.microsoft.com/office/drawing/2014/main" id="{D7F978DC-2885-4134-926F-FB38FEA8E1F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60" name="6 CuadroTexto">
          <a:extLst>
            <a:ext uri="{FF2B5EF4-FFF2-40B4-BE49-F238E27FC236}">
              <a16:creationId xmlns:a16="http://schemas.microsoft.com/office/drawing/2014/main" id="{6FB63F6B-DB2E-44F2-8B63-4F1DC6D8FE5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161" name="8 CuadroTexto">
          <a:extLst>
            <a:ext uri="{FF2B5EF4-FFF2-40B4-BE49-F238E27FC236}">
              <a16:creationId xmlns:a16="http://schemas.microsoft.com/office/drawing/2014/main" id="{05520F52-CE10-4B6B-827D-094A07F997F4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2" name="1 CuadroTexto">
          <a:extLst>
            <a:ext uri="{FF2B5EF4-FFF2-40B4-BE49-F238E27FC236}">
              <a16:creationId xmlns:a16="http://schemas.microsoft.com/office/drawing/2014/main" id="{75477DF9-2F44-404F-B624-E10A2111970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3" name="2 CuadroTexto">
          <a:extLst>
            <a:ext uri="{FF2B5EF4-FFF2-40B4-BE49-F238E27FC236}">
              <a16:creationId xmlns:a16="http://schemas.microsoft.com/office/drawing/2014/main" id="{0E2F6D7F-4BDA-4FA5-B78F-F43885A464E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4" name="3 CuadroTexto">
          <a:extLst>
            <a:ext uri="{FF2B5EF4-FFF2-40B4-BE49-F238E27FC236}">
              <a16:creationId xmlns:a16="http://schemas.microsoft.com/office/drawing/2014/main" id="{5A7F156E-A153-4A37-81EF-8E7B9733A24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5" name="4 CuadroTexto">
          <a:extLst>
            <a:ext uri="{FF2B5EF4-FFF2-40B4-BE49-F238E27FC236}">
              <a16:creationId xmlns:a16="http://schemas.microsoft.com/office/drawing/2014/main" id="{90FBBF81-92CD-4752-95E5-77A3724290A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6" name="5 CuadroTexto">
          <a:extLst>
            <a:ext uri="{FF2B5EF4-FFF2-40B4-BE49-F238E27FC236}">
              <a16:creationId xmlns:a16="http://schemas.microsoft.com/office/drawing/2014/main" id="{AB46367D-A359-4B7E-8820-A702D71A34A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7" name="6 CuadroTexto">
          <a:extLst>
            <a:ext uri="{FF2B5EF4-FFF2-40B4-BE49-F238E27FC236}">
              <a16:creationId xmlns:a16="http://schemas.microsoft.com/office/drawing/2014/main" id="{1C6FACFE-7CAD-4E4E-80EC-8945E171171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8" name="7 CuadroTexto">
          <a:extLst>
            <a:ext uri="{FF2B5EF4-FFF2-40B4-BE49-F238E27FC236}">
              <a16:creationId xmlns:a16="http://schemas.microsoft.com/office/drawing/2014/main" id="{37347F8D-C6A3-4686-8812-CDC9F02477F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9" name="8 CuadroTexto">
          <a:extLst>
            <a:ext uri="{FF2B5EF4-FFF2-40B4-BE49-F238E27FC236}">
              <a16:creationId xmlns:a16="http://schemas.microsoft.com/office/drawing/2014/main" id="{B53127D2-5BD0-4E9F-A33B-5A3D8FBAA89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0" name="1 CuadroTexto">
          <a:extLst>
            <a:ext uri="{FF2B5EF4-FFF2-40B4-BE49-F238E27FC236}">
              <a16:creationId xmlns:a16="http://schemas.microsoft.com/office/drawing/2014/main" id="{2E91C463-378F-4368-BB13-6BC1CF1B0DE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71" name="2 CuadroTexto">
          <a:extLst>
            <a:ext uri="{FF2B5EF4-FFF2-40B4-BE49-F238E27FC236}">
              <a16:creationId xmlns:a16="http://schemas.microsoft.com/office/drawing/2014/main" id="{75AFBA8A-F1C7-43D4-BEFF-A5F6D25088B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2" name="3 CuadroTexto">
          <a:extLst>
            <a:ext uri="{FF2B5EF4-FFF2-40B4-BE49-F238E27FC236}">
              <a16:creationId xmlns:a16="http://schemas.microsoft.com/office/drawing/2014/main" id="{AFD54D90-CBD2-4E12-9D84-D940361E90F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73" name="4 CuadroTexto">
          <a:extLst>
            <a:ext uri="{FF2B5EF4-FFF2-40B4-BE49-F238E27FC236}">
              <a16:creationId xmlns:a16="http://schemas.microsoft.com/office/drawing/2014/main" id="{FF1D2C7B-44F7-43FD-A6B8-EA324301D26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74" name="6 CuadroTexto">
          <a:extLst>
            <a:ext uri="{FF2B5EF4-FFF2-40B4-BE49-F238E27FC236}">
              <a16:creationId xmlns:a16="http://schemas.microsoft.com/office/drawing/2014/main" id="{578A1AB9-D0A4-47F4-9EDA-1DD5187D27E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175" name="8 CuadroTexto">
          <a:extLst>
            <a:ext uri="{FF2B5EF4-FFF2-40B4-BE49-F238E27FC236}">
              <a16:creationId xmlns:a16="http://schemas.microsoft.com/office/drawing/2014/main" id="{3689324F-8024-4E7E-B33C-FB2A53B2B8E3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6" name="1 CuadroTexto">
          <a:extLst>
            <a:ext uri="{FF2B5EF4-FFF2-40B4-BE49-F238E27FC236}">
              <a16:creationId xmlns:a16="http://schemas.microsoft.com/office/drawing/2014/main" id="{57FD33D0-161A-41D5-98E2-AB1BD8DD751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77" name="2 CuadroTexto">
          <a:extLst>
            <a:ext uri="{FF2B5EF4-FFF2-40B4-BE49-F238E27FC236}">
              <a16:creationId xmlns:a16="http://schemas.microsoft.com/office/drawing/2014/main" id="{D4B449E9-F7FD-4F2C-95D9-C237913F527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8" name="3 CuadroTexto">
          <a:extLst>
            <a:ext uri="{FF2B5EF4-FFF2-40B4-BE49-F238E27FC236}">
              <a16:creationId xmlns:a16="http://schemas.microsoft.com/office/drawing/2014/main" id="{B080D92F-6860-489D-ACE6-0B4A38EE930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79" name="4 CuadroTexto">
          <a:extLst>
            <a:ext uri="{FF2B5EF4-FFF2-40B4-BE49-F238E27FC236}">
              <a16:creationId xmlns:a16="http://schemas.microsoft.com/office/drawing/2014/main" id="{7849F1F8-98B3-45BA-BDCD-66DDD905853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0" name="5 CuadroTexto">
          <a:extLst>
            <a:ext uri="{FF2B5EF4-FFF2-40B4-BE49-F238E27FC236}">
              <a16:creationId xmlns:a16="http://schemas.microsoft.com/office/drawing/2014/main" id="{FD5EC8C1-0812-4ABA-B730-C350D14A0F0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1" name="6 CuadroTexto">
          <a:extLst>
            <a:ext uri="{FF2B5EF4-FFF2-40B4-BE49-F238E27FC236}">
              <a16:creationId xmlns:a16="http://schemas.microsoft.com/office/drawing/2014/main" id="{B5DDC612-DE7B-4A52-8CDA-90E64808BD7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2" name="7 CuadroTexto">
          <a:extLst>
            <a:ext uri="{FF2B5EF4-FFF2-40B4-BE49-F238E27FC236}">
              <a16:creationId xmlns:a16="http://schemas.microsoft.com/office/drawing/2014/main" id="{92445CA4-7545-46EF-A8A1-A13A36B6EF3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3" name="8 CuadroTexto">
          <a:extLst>
            <a:ext uri="{FF2B5EF4-FFF2-40B4-BE49-F238E27FC236}">
              <a16:creationId xmlns:a16="http://schemas.microsoft.com/office/drawing/2014/main" id="{48F4F838-EE83-44CF-82D6-80B02A44134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4" name="1 CuadroTexto">
          <a:extLst>
            <a:ext uri="{FF2B5EF4-FFF2-40B4-BE49-F238E27FC236}">
              <a16:creationId xmlns:a16="http://schemas.microsoft.com/office/drawing/2014/main" id="{71366FB8-5800-47C1-B45F-DFB871DA47E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5" name="2 CuadroTexto">
          <a:extLst>
            <a:ext uri="{FF2B5EF4-FFF2-40B4-BE49-F238E27FC236}">
              <a16:creationId xmlns:a16="http://schemas.microsoft.com/office/drawing/2014/main" id="{DFDC398D-0BAD-448C-B5E9-99BEA62CAD1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6" name="3 CuadroTexto">
          <a:extLst>
            <a:ext uri="{FF2B5EF4-FFF2-40B4-BE49-F238E27FC236}">
              <a16:creationId xmlns:a16="http://schemas.microsoft.com/office/drawing/2014/main" id="{84F216CF-BA71-4C12-A268-B89A08B3E23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7" name="4 CuadroTexto">
          <a:extLst>
            <a:ext uri="{FF2B5EF4-FFF2-40B4-BE49-F238E27FC236}">
              <a16:creationId xmlns:a16="http://schemas.microsoft.com/office/drawing/2014/main" id="{40E96249-2512-4FC0-9E06-1BF2C2BE118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8" name="5 CuadroTexto">
          <a:extLst>
            <a:ext uri="{FF2B5EF4-FFF2-40B4-BE49-F238E27FC236}">
              <a16:creationId xmlns:a16="http://schemas.microsoft.com/office/drawing/2014/main" id="{BE6D3464-AF67-4198-A355-6E2D6DE46C7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9" name="6 CuadroTexto">
          <a:extLst>
            <a:ext uri="{FF2B5EF4-FFF2-40B4-BE49-F238E27FC236}">
              <a16:creationId xmlns:a16="http://schemas.microsoft.com/office/drawing/2014/main" id="{1D7ED6D4-97C1-4C6C-87BA-CAD7434220B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190" name="8 CuadroTexto">
          <a:extLst>
            <a:ext uri="{FF2B5EF4-FFF2-40B4-BE49-F238E27FC236}">
              <a16:creationId xmlns:a16="http://schemas.microsoft.com/office/drawing/2014/main" id="{64F7B7FD-5371-4A88-9FF0-97840AD9436D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1" name="1 CuadroTexto">
          <a:extLst>
            <a:ext uri="{FF2B5EF4-FFF2-40B4-BE49-F238E27FC236}">
              <a16:creationId xmlns:a16="http://schemas.microsoft.com/office/drawing/2014/main" id="{509D5181-7AF9-46AA-8415-CD02D968092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2" name="2 CuadroTexto">
          <a:extLst>
            <a:ext uri="{FF2B5EF4-FFF2-40B4-BE49-F238E27FC236}">
              <a16:creationId xmlns:a16="http://schemas.microsoft.com/office/drawing/2014/main" id="{98D3EF93-166B-428F-BE7B-E63EA0C2241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3" name="3 CuadroTexto">
          <a:extLst>
            <a:ext uri="{FF2B5EF4-FFF2-40B4-BE49-F238E27FC236}">
              <a16:creationId xmlns:a16="http://schemas.microsoft.com/office/drawing/2014/main" id="{6B4C3688-D360-4397-A750-58931FB71C4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4" name="4 CuadroTexto">
          <a:extLst>
            <a:ext uri="{FF2B5EF4-FFF2-40B4-BE49-F238E27FC236}">
              <a16:creationId xmlns:a16="http://schemas.microsoft.com/office/drawing/2014/main" id="{5532EFCA-C53B-45FF-BA06-8B67F1ABF35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5" name="5 CuadroTexto">
          <a:extLst>
            <a:ext uri="{FF2B5EF4-FFF2-40B4-BE49-F238E27FC236}">
              <a16:creationId xmlns:a16="http://schemas.microsoft.com/office/drawing/2014/main" id="{2B846BCA-E5BB-4534-A02C-5ECD6C912D1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6" name="6 CuadroTexto">
          <a:extLst>
            <a:ext uri="{FF2B5EF4-FFF2-40B4-BE49-F238E27FC236}">
              <a16:creationId xmlns:a16="http://schemas.microsoft.com/office/drawing/2014/main" id="{70D2C9B5-0EBA-4A66-9930-34EFCA846A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7" name="7 CuadroTexto">
          <a:extLst>
            <a:ext uri="{FF2B5EF4-FFF2-40B4-BE49-F238E27FC236}">
              <a16:creationId xmlns:a16="http://schemas.microsoft.com/office/drawing/2014/main" id="{A0C0B524-C095-4B1F-9495-3C7B1708922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8" name="8 CuadroTexto">
          <a:extLst>
            <a:ext uri="{FF2B5EF4-FFF2-40B4-BE49-F238E27FC236}">
              <a16:creationId xmlns:a16="http://schemas.microsoft.com/office/drawing/2014/main" id="{AC7DDCF8-7566-4538-A6FE-7596B28C717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9" name="1 CuadroTexto">
          <a:extLst>
            <a:ext uri="{FF2B5EF4-FFF2-40B4-BE49-F238E27FC236}">
              <a16:creationId xmlns:a16="http://schemas.microsoft.com/office/drawing/2014/main" id="{D054AA7F-A880-4905-98F4-D8D3AD2B01B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0" name="2 CuadroTexto">
          <a:extLst>
            <a:ext uri="{FF2B5EF4-FFF2-40B4-BE49-F238E27FC236}">
              <a16:creationId xmlns:a16="http://schemas.microsoft.com/office/drawing/2014/main" id="{4A2BF0AA-4930-4453-9958-E6A7D2C4677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1" name="3 CuadroTexto">
          <a:extLst>
            <a:ext uri="{FF2B5EF4-FFF2-40B4-BE49-F238E27FC236}">
              <a16:creationId xmlns:a16="http://schemas.microsoft.com/office/drawing/2014/main" id="{6ED801FC-3129-427D-993C-FB2848050E0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2" name="4 CuadroTexto">
          <a:extLst>
            <a:ext uri="{FF2B5EF4-FFF2-40B4-BE49-F238E27FC236}">
              <a16:creationId xmlns:a16="http://schemas.microsoft.com/office/drawing/2014/main" id="{0DBEFD60-B004-4B68-B00C-0AA7EDC8211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3" name="6 CuadroTexto">
          <a:extLst>
            <a:ext uri="{FF2B5EF4-FFF2-40B4-BE49-F238E27FC236}">
              <a16:creationId xmlns:a16="http://schemas.microsoft.com/office/drawing/2014/main" id="{D109CC9A-5907-4F88-AB4A-A44B335C70C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204" name="8 CuadroTexto">
          <a:extLst>
            <a:ext uri="{FF2B5EF4-FFF2-40B4-BE49-F238E27FC236}">
              <a16:creationId xmlns:a16="http://schemas.microsoft.com/office/drawing/2014/main" id="{179059D0-0A83-481D-8E46-BCAE283FD5C5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5" name="1 CuadroTexto">
          <a:extLst>
            <a:ext uri="{FF2B5EF4-FFF2-40B4-BE49-F238E27FC236}">
              <a16:creationId xmlns:a16="http://schemas.microsoft.com/office/drawing/2014/main" id="{8A6B9634-B5E3-4D77-878A-92B6EFAF667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06" name="2 CuadroTexto">
          <a:extLst>
            <a:ext uri="{FF2B5EF4-FFF2-40B4-BE49-F238E27FC236}">
              <a16:creationId xmlns:a16="http://schemas.microsoft.com/office/drawing/2014/main" id="{51EEBF13-FADA-41C0-9953-5151B96F72E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7" name="3 CuadroTexto">
          <a:extLst>
            <a:ext uri="{FF2B5EF4-FFF2-40B4-BE49-F238E27FC236}">
              <a16:creationId xmlns:a16="http://schemas.microsoft.com/office/drawing/2014/main" id="{E3404808-909C-4B9E-81CC-A296755A966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08" name="4 CuadroTexto">
          <a:extLst>
            <a:ext uri="{FF2B5EF4-FFF2-40B4-BE49-F238E27FC236}">
              <a16:creationId xmlns:a16="http://schemas.microsoft.com/office/drawing/2014/main" id="{04ED8209-27A5-4003-828E-A899CAC5D2C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9" name="5 CuadroTexto">
          <a:extLst>
            <a:ext uri="{FF2B5EF4-FFF2-40B4-BE49-F238E27FC236}">
              <a16:creationId xmlns:a16="http://schemas.microsoft.com/office/drawing/2014/main" id="{F4C9613C-72A0-4500-A5C4-5AA4BE274E5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0" name="6 CuadroTexto">
          <a:extLst>
            <a:ext uri="{FF2B5EF4-FFF2-40B4-BE49-F238E27FC236}">
              <a16:creationId xmlns:a16="http://schemas.microsoft.com/office/drawing/2014/main" id="{516F58F6-C5CA-43AE-9F6A-47208D2352E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1" name="7 CuadroTexto">
          <a:extLst>
            <a:ext uri="{FF2B5EF4-FFF2-40B4-BE49-F238E27FC236}">
              <a16:creationId xmlns:a16="http://schemas.microsoft.com/office/drawing/2014/main" id="{A8FC329C-BF80-4555-9826-CE73F05D7DD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2" name="8 CuadroTexto">
          <a:extLst>
            <a:ext uri="{FF2B5EF4-FFF2-40B4-BE49-F238E27FC236}">
              <a16:creationId xmlns:a16="http://schemas.microsoft.com/office/drawing/2014/main" id="{EF8690CF-2EB5-4EC5-A531-FEFBFC28B38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3" name="1 CuadroTexto">
          <a:extLst>
            <a:ext uri="{FF2B5EF4-FFF2-40B4-BE49-F238E27FC236}">
              <a16:creationId xmlns:a16="http://schemas.microsoft.com/office/drawing/2014/main" id="{B053F92A-65B7-4570-A40A-F602A043603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4" name="2 CuadroTexto">
          <a:extLst>
            <a:ext uri="{FF2B5EF4-FFF2-40B4-BE49-F238E27FC236}">
              <a16:creationId xmlns:a16="http://schemas.microsoft.com/office/drawing/2014/main" id="{70A0A406-8FF6-4F56-856A-6F659329DC5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5" name="3 CuadroTexto">
          <a:extLst>
            <a:ext uri="{FF2B5EF4-FFF2-40B4-BE49-F238E27FC236}">
              <a16:creationId xmlns:a16="http://schemas.microsoft.com/office/drawing/2014/main" id="{5C00D546-CEAB-4F35-89F7-3E3CF1C16E5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6" name="4 CuadroTexto">
          <a:extLst>
            <a:ext uri="{FF2B5EF4-FFF2-40B4-BE49-F238E27FC236}">
              <a16:creationId xmlns:a16="http://schemas.microsoft.com/office/drawing/2014/main" id="{C0E904CD-5006-481F-A9CC-EE3248DDB6D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7" name="5 CuadroTexto">
          <a:extLst>
            <a:ext uri="{FF2B5EF4-FFF2-40B4-BE49-F238E27FC236}">
              <a16:creationId xmlns:a16="http://schemas.microsoft.com/office/drawing/2014/main" id="{7BC10E6C-4791-48AB-96E8-2776CB4E815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8" name="6 CuadroTexto">
          <a:extLst>
            <a:ext uri="{FF2B5EF4-FFF2-40B4-BE49-F238E27FC236}">
              <a16:creationId xmlns:a16="http://schemas.microsoft.com/office/drawing/2014/main" id="{A1115A6F-E3B9-4524-B28B-214C8162431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19" name="1 CuadroTexto">
          <a:extLst>
            <a:ext uri="{FF2B5EF4-FFF2-40B4-BE49-F238E27FC236}">
              <a16:creationId xmlns:a16="http://schemas.microsoft.com/office/drawing/2014/main" id="{2D191554-4157-4C19-A4A0-C0968126F24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0" name="2 CuadroTexto">
          <a:extLst>
            <a:ext uri="{FF2B5EF4-FFF2-40B4-BE49-F238E27FC236}">
              <a16:creationId xmlns:a16="http://schemas.microsoft.com/office/drawing/2014/main" id="{F30DE181-0F85-4604-9F3C-9F3FD6D43CE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1" name="3 CuadroTexto">
          <a:extLst>
            <a:ext uri="{FF2B5EF4-FFF2-40B4-BE49-F238E27FC236}">
              <a16:creationId xmlns:a16="http://schemas.microsoft.com/office/drawing/2014/main" id="{ADBD569F-61F6-4BFB-A11C-E127CDAE751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2" name="4 CuadroTexto">
          <a:extLst>
            <a:ext uri="{FF2B5EF4-FFF2-40B4-BE49-F238E27FC236}">
              <a16:creationId xmlns:a16="http://schemas.microsoft.com/office/drawing/2014/main" id="{D1FA57D2-EDE3-499C-806A-D5E94C13098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3" name="5 CuadroTexto">
          <a:extLst>
            <a:ext uri="{FF2B5EF4-FFF2-40B4-BE49-F238E27FC236}">
              <a16:creationId xmlns:a16="http://schemas.microsoft.com/office/drawing/2014/main" id="{FDF09C85-08CB-424E-8B1D-B9A55F0F97C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4" name="6 CuadroTexto">
          <a:extLst>
            <a:ext uri="{FF2B5EF4-FFF2-40B4-BE49-F238E27FC236}">
              <a16:creationId xmlns:a16="http://schemas.microsoft.com/office/drawing/2014/main" id="{C6D42AA8-56C7-4CCF-B9EF-236CE75D8A7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5" name="7 CuadroTexto">
          <a:extLst>
            <a:ext uri="{FF2B5EF4-FFF2-40B4-BE49-F238E27FC236}">
              <a16:creationId xmlns:a16="http://schemas.microsoft.com/office/drawing/2014/main" id="{2F71CBAC-051A-4142-9F22-3F8A22DC4E3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6" name="8 CuadroTexto">
          <a:extLst>
            <a:ext uri="{FF2B5EF4-FFF2-40B4-BE49-F238E27FC236}">
              <a16:creationId xmlns:a16="http://schemas.microsoft.com/office/drawing/2014/main" id="{0C004876-D1F2-4E3D-BA49-2C1D3AEDB32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7" name="1 CuadroTexto">
          <a:extLst>
            <a:ext uri="{FF2B5EF4-FFF2-40B4-BE49-F238E27FC236}">
              <a16:creationId xmlns:a16="http://schemas.microsoft.com/office/drawing/2014/main" id="{FE42BD5B-ADAB-4833-88DD-FE822FE2A23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8" name="2 CuadroTexto">
          <a:extLst>
            <a:ext uri="{FF2B5EF4-FFF2-40B4-BE49-F238E27FC236}">
              <a16:creationId xmlns:a16="http://schemas.microsoft.com/office/drawing/2014/main" id="{0461CFF3-10FF-454B-BD17-3853BB27DEF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9" name="3 CuadroTexto">
          <a:extLst>
            <a:ext uri="{FF2B5EF4-FFF2-40B4-BE49-F238E27FC236}">
              <a16:creationId xmlns:a16="http://schemas.microsoft.com/office/drawing/2014/main" id="{E89D12DA-8BFC-4CF5-91B0-B4C163B5FA6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30" name="4 CuadroTexto">
          <a:extLst>
            <a:ext uri="{FF2B5EF4-FFF2-40B4-BE49-F238E27FC236}">
              <a16:creationId xmlns:a16="http://schemas.microsoft.com/office/drawing/2014/main" id="{D1ED9920-80CE-4844-B1A7-1DECCCCB0A2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31" name="6 CuadroTexto">
          <a:extLst>
            <a:ext uri="{FF2B5EF4-FFF2-40B4-BE49-F238E27FC236}">
              <a16:creationId xmlns:a16="http://schemas.microsoft.com/office/drawing/2014/main" id="{127B27F1-747E-401B-8172-B84A54D746A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232" name="8 CuadroTexto">
          <a:extLst>
            <a:ext uri="{FF2B5EF4-FFF2-40B4-BE49-F238E27FC236}">
              <a16:creationId xmlns:a16="http://schemas.microsoft.com/office/drawing/2014/main" id="{1F34F021-3E60-485D-B07E-FA1A906DDD23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3" name="1 CuadroTexto">
          <a:extLst>
            <a:ext uri="{FF2B5EF4-FFF2-40B4-BE49-F238E27FC236}">
              <a16:creationId xmlns:a16="http://schemas.microsoft.com/office/drawing/2014/main" id="{5FD5A924-F621-4EA0-B88D-AD42ED2F694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34" name="2 CuadroTexto">
          <a:extLst>
            <a:ext uri="{FF2B5EF4-FFF2-40B4-BE49-F238E27FC236}">
              <a16:creationId xmlns:a16="http://schemas.microsoft.com/office/drawing/2014/main" id="{F49451DD-7C75-435E-98E0-9293425C0CF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5" name="3 CuadroTexto">
          <a:extLst>
            <a:ext uri="{FF2B5EF4-FFF2-40B4-BE49-F238E27FC236}">
              <a16:creationId xmlns:a16="http://schemas.microsoft.com/office/drawing/2014/main" id="{EBED5057-E03D-4F3F-8474-C31CF1D39B0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36" name="4 CuadroTexto">
          <a:extLst>
            <a:ext uri="{FF2B5EF4-FFF2-40B4-BE49-F238E27FC236}">
              <a16:creationId xmlns:a16="http://schemas.microsoft.com/office/drawing/2014/main" id="{6E249A1B-7F2A-4B85-A4D9-4B76CB1B86D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7" name="5 CuadroTexto">
          <a:extLst>
            <a:ext uri="{FF2B5EF4-FFF2-40B4-BE49-F238E27FC236}">
              <a16:creationId xmlns:a16="http://schemas.microsoft.com/office/drawing/2014/main" id="{67B89D0C-C400-49F7-8695-AB43E851AA2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38" name="6 CuadroTexto">
          <a:extLst>
            <a:ext uri="{FF2B5EF4-FFF2-40B4-BE49-F238E27FC236}">
              <a16:creationId xmlns:a16="http://schemas.microsoft.com/office/drawing/2014/main" id="{2FF2E2A5-E92D-4AF1-AD60-BA3FE8752D6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9" name="7 CuadroTexto">
          <a:extLst>
            <a:ext uri="{FF2B5EF4-FFF2-40B4-BE49-F238E27FC236}">
              <a16:creationId xmlns:a16="http://schemas.microsoft.com/office/drawing/2014/main" id="{70734FB4-359D-493C-B0CC-F0BE5E3FB26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0" name="8 CuadroTexto">
          <a:extLst>
            <a:ext uri="{FF2B5EF4-FFF2-40B4-BE49-F238E27FC236}">
              <a16:creationId xmlns:a16="http://schemas.microsoft.com/office/drawing/2014/main" id="{E6B98E95-53E4-4AF4-A8F5-6E7E0EFF30A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41" name="1 CuadroTexto">
          <a:extLst>
            <a:ext uri="{FF2B5EF4-FFF2-40B4-BE49-F238E27FC236}">
              <a16:creationId xmlns:a16="http://schemas.microsoft.com/office/drawing/2014/main" id="{CF1042A6-C206-4338-B81C-911813DD59E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2" name="2 CuadroTexto">
          <a:extLst>
            <a:ext uri="{FF2B5EF4-FFF2-40B4-BE49-F238E27FC236}">
              <a16:creationId xmlns:a16="http://schemas.microsoft.com/office/drawing/2014/main" id="{F5C87BBF-2903-4F66-8863-B0C8CF0E37C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43" name="3 CuadroTexto">
          <a:extLst>
            <a:ext uri="{FF2B5EF4-FFF2-40B4-BE49-F238E27FC236}">
              <a16:creationId xmlns:a16="http://schemas.microsoft.com/office/drawing/2014/main" id="{2128CCE8-08A6-4A73-9513-60C544FB31B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4" name="4 CuadroTexto">
          <a:extLst>
            <a:ext uri="{FF2B5EF4-FFF2-40B4-BE49-F238E27FC236}">
              <a16:creationId xmlns:a16="http://schemas.microsoft.com/office/drawing/2014/main" id="{FC9B4736-1C45-4B11-8DC8-17DE82DDD5A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45" name="5 CuadroTexto">
          <a:extLst>
            <a:ext uri="{FF2B5EF4-FFF2-40B4-BE49-F238E27FC236}">
              <a16:creationId xmlns:a16="http://schemas.microsoft.com/office/drawing/2014/main" id="{D67DC57F-464A-409F-AABE-2D778C728F8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6" name="6 CuadroTexto">
          <a:extLst>
            <a:ext uri="{FF2B5EF4-FFF2-40B4-BE49-F238E27FC236}">
              <a16:creationId xmlns:a16="http://schemas.microsoft.com/office/drawing/2014/main" id="{B58AD203-564C-4E21-A1C4-F11288E9D44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47" name="8 CuadroTexto">
          <a:extLst>
            <a:ext uri="{FF2B5EF4-FFF2-40B4-BE49-F238E27FC236}">
              <a16:creationId xmlns:a16="http://schemas.microsoft.com/office/drawing/2014/main" id="{E5D31FD7-2165-4FFC-A9BB-BC0CDE4976B3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48" name="1 CuadroTexto">
          <a:extLst>
            <a:ext uri="{FF2B5EF4-FFF2-40B4-BE49-F238E27FC236}">
              <a16:creationId xmlns:a16="http://schemas.microsoft.com/office/drawing/2014/main" id="{A0396402-8F0B-4E19-9130-DC3EC25A410D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49" name="2 CuadroTexto">
          <a:extLst>
            <a:ext uri="{FF2B5EF4-FFF2-40B4-BE49-F238E27FC236}">
              <a16:creationId xmlns:a16="http://schemas.microsoft.com/office/drawing/2014/main" id="{77EB3A25-71EE-4922-9A4C-E3B1FB4DACEC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0" name="3 CuadroTexto">
          <a:extLst>
            <a:ext uri="{FF2B5EF4-FFF2-40B4-BE49-F238E27FC236}">
              <a16:creationId xmlns:a16="http://schemas.microsoft.com/office/drawing/2014/main" id="{0F1AB1DD-DAF2-4DC5-BE20-E1408756BC85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1" name="4 CuadroTexto">
          <a:extLst>
            <a:ext uri="{FF2B5EF4-FFF2-40B4-BE49-F238E27FC236}">
              <a16:creationId xmlns:a16="http://schemas.microsoft.com/office/drawing/2014/main" id="{D0949009-CE18-4633-AFA9-790C6A85BCE2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2" name="5 CuadroTexto">
          <a:extLst>
            <a:ext uri="{FF2B5EF4-FFF2-40B4-BE49-F238E27FC236}">
              <a16:creationId xmlns:a16="http://schemas.microsoft.com/office/drawing/2014/main" id="{2356CBD0-09C2-450E-A88D-4AEBA8F73C5A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3" name="6 CuadroTexto">
          <a:extLst>
            <a:ext uri="{FF2B5EF4-FFF2-40B4-BE49-F238E27FC236}">
              <a16:creationId xmlns:a16="http://schemas.microsoft.com/office/drawing/2014/main" id="{B44D7A52-E9E5-4727-BE10-BC1447216FA5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4" name="7 CuadroTexto">
          <a:extLst>
            <a:ext uri="{FF2B5EF4-FFF2-40B4-BE49-F238E27FC236}">
              <a16:creationId xmlns:a16="http://schemas.microsoft.com/office/drawing/2014/main" id="{1FCD3EA0-B44F-4277-850D-9AA6C3100193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5" name="8 CuadroTexto">
          <a:extLst>
            <a:ext uri="{FF2B5EF4-FFF2-40B4-BE49-F238E27FC236}">
              <a16:creationId xmlns:a16="http://schemas.microsoft.com/office/drawing/2014/main" id="{99959D25-CEF6-4D20-BB65-449D8F896D9A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6" name="1 CuadroTexto">
          <a:extLst>
            <a:ext uri="{FF2B5EF4-FFF2-40B4-BE49-F238E27FC236}">
              <a16:creationId xmlns:a16="http://schemas.microsoft.com/office/drawing/2014/main" id="{5AB05115-3389-4B58-A9C3-B1B5F0B427F2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7" name="2 CuadroTexto">
          <a:extLst>
            <a:ext uri="{FF2B5EF4-FFF2-40B4-BE49-F238E27FC236}">
              <a16:creationId xmlns:a16="http://schemas.microsoft.com/office/drawing/2014/main" id="{5369D041-3C81-4409-9752-7CBA1A97C821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8" name="3 CuadroTexto">
          <a:extLst>
            <a:ext uri="{FF2B5EF4-FFF2-40B4-BE49-F238E27FC236}">
              <a16:creationId xmlns:a16="http://schemas.microsoft.com/office/drawing/2014/main" id="{483FB01C-DDDA-41D4-B1C7-C0B04E58F066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9" name="4 CuadroTexto">
          <a:extLst>
            <a:ext uri="{FF2B5EF4-FFF2-40B4-BE49-F238E27FC236}">
              <a16:creationId xmlns:a16="http://schemas.microsoft.com/office/drawing/2014/main" id="{9D286D30-422F-49A7-AC30-D0E1F7D4E777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60" name="6 CuadroTexto">
          <a:extLst>
            <a:ext uri="{FF2B5EF4-FFF2-40B4-BE49-F238E27FC236}">
              <a16:creationId xmlns:a16="http://schemas.microsoft.com/office/drawing/2014/main" id="{EC4EA860-F09A-4F5C-ABCE-B29B839DBC2C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261" name="8 CuadroTexto">
          <a:extLst>
            <a:ext uri="{FF2B5EF4-FFF2-40B4-BE49-F238E27FC236}">
              <a16:creationId xmlns:a16="http://schemas.microsoft.com/office/drawing/2014/main" id="{8D07782C-E581-428F-B9D9-AA05FEAC28B2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2" name="1 CuadroTexto">
          <a:extLst>
            <a:ext uri="{FF2B5EF4-FFF2-40B4-BE49-F238E27FC236}">
              <a16:creationId xmlns:a16="http://schemas.microsoft.com/office/drawing/2014/main" id="{D47DCB7F-9209-4969-9CFB-A807C5057CD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3" name="2 CuadroTexto">
          <a:extLst>
            <a:ext uri="{FF2B5EF4-FFF2-40B4-BE49-F238E27FC236}">
              <a16:creationId xmlns:a16="http://schemas.microsoft.com/office/drawing/2014/main" id="{764EA03C-A43A-43B2-B4D1-E2BD2DBB0AD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4" name="3 CuadroTexto">
          <a:extLst>
            <a:ext uri="{FF2B5EF4-FFF2-40B4-BE49-F238E27FC236}">
              <a16:creationId xmlns:a16="http://schemas.microsoft.com/office/drawing/2014/main" id="{D2C7D4F5-6F1C-4DA8-82C8-E57C5F71DD1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5" name="4 CuadroTexto">
          <a:extLst>
            <a:ext uri="{FF2B5EF4-FFF2-40B4-BE49-F238E27FC236}">
              <a16:creationId xmlns:a16="http://schemas.microsoft.com/office/drawing/2014/main" id="{C2094793-7E12-41B4-8A09-2EFAD504EDC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6" name="5 CuadroTexto">
          <a:extLst>
            <a:ext uri="{FF2B5EF4-FFF2-40B4-BE49-F238E27FC236}">
              <a16:creationId xmlns:a16="http://schemas.microsoft.com/office/drawing/2014/main" id="{CFE50DD0-E46F-4285-B999-ED0C7CAE971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7" name="6 CuadroTexto">
          <a:extLst>
            <a:ext uri="{FF2B5EF4-FFF2-40B4-BE49-F238E27FC236}">
              <a16:creationId xmlns:a16="http://schemas.microsoft.com/office/drawing/2014/main" id="{87068F4C-BB44-4201-B801-12DEAE962FB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8" name="7 CuadroTexto">
          <a:extLst>
            <a:ext uri="{FF2B5EF4-FFF2-40B4-BE49-F238E27FC236}">
              <a16:creationId xmlns:a16="http://schemas.microsoft.com/office/drawing/2014/main" id="{F0653EA6-AFD3-49B3-B0BE-9D37679CE9F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9" name="8 CuadroTexto">
          <a:extLst>
            <a:ext uri="{FF2B5EF4-FFF2-40B4-BE49-F238E27FC236}">
              <a16:creationId xmlns:a16="http://schemas.microsoft.com/office/drawing/2014/main" id="{4787B92A-BC1F-4330-8058-A6EF68FF669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0" name="1 CuadroTexto">
          <a:extLst>
            <a:ext uri="{FF2B5EF4-FFF2-40B4-BE49-F238E27FC236}">
              <a16:creationId xmlns:a16="http://schemas.microsoft.com/office/drawing/2014/main" id="{C47AB450-2232-4469-A57C-4F3DC1FA453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71" name="2 CuadroTexto">
          <a:extLst>
            <a:ext uri="{FF2B5EF4-FFF2-40B4-BE49-F238E27FC236}">
              <a16:creationId xmlns:a16="http://schemas.microsoft.com/office/drawing/2014/main" id="{BFB9ADCE-A675-4A03-8999-88435BF89E5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2" name="3 CuadroTexto">
          <a:extLst>
            <a:ext uri="{FF2B5EF4-FFF2-40B4-BE49-F238E27FC236}">
              <a16:creationId xmlns:a16="http://schemas.microsoft.com/office/drawing/2014/main" id="{235A02C6-FF3F-468A-9A41-AF205645B25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73" name="4 CuadroTexto">
          <a:extLst>
            <a:ext uri="{FF2B5EF4-FFF2-40B4-BE49-F238E27FC236}">
              <a16:creationId xmlns:a16="http://schemas.microsoft.com/office/drawing/2014/main" id="{177E88EA-EEBD-4B92-A63F-C83E1C41BD7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74" name="6 CuadroTexto">
          <a:extLst>
            <a:ext uri="{FF2B5EF4-FFF2-40B4-BE49-F238E27FC236}">
              <a16:creationId xmlns:a16="http://schemas.microsoft.com/office/drawing/2014/main" id="{FE517335-2158-4C89-86BC-3823E54E93F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75" name="8 CuadroTexto">
          <a:extLst>
            <a:ext uri="{FF2B5EF4-FFF2-40B4-BE49-F238E27FC236}">
              <a16:creationId xmlns:a16="http://schemas.microsoft.com/office/drawing/2014/main" id="{8711F965-1852-47A7-A09D-DE19948D9499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6" name="1 CuadroTexto">
          <a:extLst>
            <a:ext uri="{FF2B5EF4-FFF2-40B4-BE49-F238E27FC236}">
              <a16:creationId xmlns:a16="http://schemas.microsoft.com/office/drawing/2014/main" id="{7E418F3D-3634-43E7-BE9D-627A29A84F9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77" name="2 CuadroTexto">
          <a:extLst>
            <a:ext uri="{FF2B5EF4-FFF2-40B4-BE49-F238E27FC236}">
              <a16:creationId xmlns:a16="http://schemas.microsoft.com/office/drawing/2014/main" id="{7CA751D7-24D7-4F37-9CAD-98DCFE0D7E4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8" name="3 CuadroTexto">
          <a:extLst>
            <a:ext uri="{FF2B5EF4-FFF2-40B4-BE49-F238E27FC236}">
              <a16:creationId xmlns:a16="http://schemas.microsoft.com/office/drawing/2014/main" id="{0649A978-F347-4E0F-B06F-0F88A4DF9E3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79" name="4 CuadroTexto">
          <a:extLst>
            <a:ext uri="{FF2B5EF4-FFF2-40B4-BE49-F238E27FC236}">
              <a16:creationId xmlns:a16="http://schemas.microsoft.com/office/drawing/2014/main" id="{F57B5AA6-6194-4803-9E9F-39A6C44357F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0" name="5 CuadroTexto">
          <a:extLst>
            <a:ext uri="{FF2B5EF4-FFF2-40B4-BE49-F238E27FC236}">
              <a16:creationId xmlns:a16="http://schemas.microsoft.com/office/drawing/2014/main" id="{137F3356-409E-425B-B008-5157DE91DC1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1" name="6 CuadroTexto">
          <a:extLst>
            <a:ext uri="{FF2B5EF4-FFF2-40B4-BE49-F238E27FC236}">
              <a16:creationId xmlns:a16="http://schemas.microsoft.com/office/drawing/2014/main" id="{E16A8E78-F826-4DEF-A527-F7564065192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2" name="7 CuadroTexto">
          <a:extLst>
            <a:ext uri="{FF2B5EF4-FFF2-40B4-BE49-F238E27FC236}">
              <a16:creationId xmlns:a16="http://schemas.microsoft.com/office/drawing/2014/main" id="{EDEAA58A-0D00-4BF3-80A6-7F91E8CFA06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3" name="8 CuadroTexto">
          <a:extLst>
            <a:ext uri="{FF2B5EF4-FFF2-40B4-BE49-F238E27FC236}">
              <a16:creationId xmlns:a16="http://schemas.microsoft.com/office/drawing/2014/main" id="{3DC92B95-BC42-488E-A3A8-2AE3DA37147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4" name="1 CuadroTexto">
          <a:extLst>
            <a:ext uri="{FF2B5EF4-FFF2-40B4-BE49-F238E27FC236}">
              <a16:creationId xmlns:a16="http://schemas.microsoft.com/office/drawing/2014/main" id="{878846EB-9A37-4E43-B279-E2E9C57BAE9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5" name="2 CuadroTexto">
          <a:extLst>
            <a:ext uri="{FF2B5EF4-FFF2-40B4-BE49-F238E27FC236}">
              <a16:creationId xmlns:a16="http://schemas.microsoft.com/office/drawing/2014/main" id="{F60D9BA1-0967-4CA0-A81F-D4BA816FC70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6" name="3 CuadroTexto">
          <a:extLst>
            <a:ext uri="{FF2B5EF4-FFF2-40B4-BE49-F238E27FC236}">
              <a16:creationId xmlns:a16="http://schemas.microsoft.com/office/drawing/2014/main" id="{EE231CB9-37DC-4EC4-8FFA-5EA8625DA5A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7" name="4 CuadroTexto">
          <a:extLst>
            <a:ext uri="{FF2B5EF4-FFF2-40B4-BE49-F238E27FC236}">
              <a16:creationId xmlns:a16="http://schemas.microsoft.com/office/drawing/2014/main" id="{DD9D9D89-7BE3-4319-9ACC-2B8F7306791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8" name="6 CuadroTexto">
          <a:extLst>
            <a:ext uri="{FF2B5EF4-FFF2-40B4-BE49-F238E27FC236}">
              <a16:creationId xmlns:a16="http://schemas.microsoft.com/office/drawing/2014/main" id="{D84296DA-6534-4AE6-BFA1-63CC872D395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289" name="8 CuadroTexto">
          <a:extLst>
            <a:ext uri="{FF2B5EF4-FFF2-40B4-BE49-F238E27FC236}">
              <a16:creationId xmlns:a16="http://schemas.microsoft.com/office/drawing/2014/main" id="{A28BDFA8-8953-435E-8959-4CF3137841C4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0" name="1 CuadroTexto">
          <a:extLst>
            <a:ext uri="{FF2B5EF4-FFF2-40B4-BE49-F238E27FC236}">
              <a16:creationId xmlns:a16="http://schemas.microsoft.com/office/drawing/2014/main" id="{9944BFCB-AA5E-4F40-A9D5-8347E96E1E2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1" name="2 CuadroTexto">
          <a:extLst>
            <a:ext uri="{FF2B5EF4-FFF2-40B4-BE49-F238E27FC236}">
              <a16:creationId xmlns:a16="http://schemas.microsoft.com/office/drawing/2014/main" id="{522EEB31-CE75-4E8C-8775-AB7CDB66A5C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2" name="3 CuadroTexto">
          <a:extLst>
            <a:ext uri="{FF2B5EF4-FFF2-40B4-BE49-F238E27FC236}">
              <a16:creationId xmlns:a16="http://schemas.microsoft.com/office/drawing/2014/main" id="{11991F71-5009-4C28-952B-738DB155E57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3" name="4 CuadroTexto">
          <a:extLst>
            <a:ext uri="{FF2B5EF4-FFF2-40B4-BE49-F238E27FC236}">
              <a16:creationId xmlns:a16="http://schemas.microsoft.com/office/drawing/2014/main" id="{37418BB8-B36A-4387-B94A-4A3FD4E7824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4" name="5 CuadroTexto">
          <a:extLst>
            <a:ext uri="{FF2B5EF4-FFF2-40B4-BE49-F238E27FC236}">
              <a16:creationId xmlns:a16="http://schemas.microsoft.com/office/drawing/2014/main" id="{08963058-3B03-4DAD-8F6B-B9FB2320B9D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5" name="6 CuadroTexto">
          <a:extLst>
            <a:ext uri="{FF2B5EF4-FFF2-40B4-BE49-F238E27FC236}">
              <a16:creationId xmlns:a16="http://schemas.microsoft.com/office/drawing/2014/main" id="{4CFADEDF-1C23-4742-AF55-075BDD4A10A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6" name="7 CuadroTexto">
          <a:extLst>
            <a:ext uri="{FF2B5EF4-FFF2-40B4-BE49-F238E27FC236}">
              <a16:creationId xmlns:a16="http://schemas.microsoft.com/office/drawing/2014/main" id="{39E52750-DC8D-4E15-8CC5-5FBF56D280E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7" name="8 CuadroTexto">
          <a:extLst>
            <a:ext uri="{FF2B5EF4-FFF2-40B4-BE49-F238E27FC236}">
              <a16:creationId xmlns:a16="http://schemas.microsoft.com/office/drawing/2014/main" id="{01D0B506-6B53-4EA2-A102-E559796BED2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8" name="1 CuadroTexto">
          <a:extLst>
            <a:ext uri="{FF2B5EF4-FFF2-40B4-BE49-F238E27FC236}">
              <a16:creationId xmlns:a16="http://schemas.microsoft.com/office/drawing/2014/main" id="{2E7772CF-41AE-46A8-ABE4-7ACDF7EF9C1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9" name="2 CuadroTexto">
          <a:extLst>
            <a:ext uri="{FF2B5EF4-FFF2-40B4-BE49-F238E27FC236}">
              <a16:creationId xmlns:a16="http://schemas.microsoft.com/office/drawing/2014/main" id="{8DF4D30C-63BB-44C6-BABE-70E8BEC2DAB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00" name="3 CuadroTexto">
          <a:extLst>
            <a:ext uri="{FF2B5EF4-FFF2-40B4-BE49-F238E27FC236}">
              <a16:creationId xmlns:a16="http://schemas.microsoft.com/office/drawing/2014/main" id="{A226C977-8520-4D48-922E-E2DDDB0A7C4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01" name="4 CuadroTexto">
          <a:extLst>
            <a:ext uri="{FF2B5EF4-FFF2-40B4-BE49-F238E27FC236}">
              <a16:creationId xmlns:a16="http://schemas.microsoft.com/office/drawing/2014/main" id="{255CA0B5-EF31-4ACE-998E-727DB5C80E2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02" name="5 CuadroTexto">
          <a:extLst>
            <a:ext uri="{FF2B5EF4-FFF2-40B4-BE49-F238E27FC236}">
              <a16:creationId xmlns:a16="http://schemas.microsoft.com/office/drawing/2014/main" id="{1A54A452-1399-40F3-BBAD-B330EE08FB1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03" name="6 CuadroTexto">
          <a:extLst>
            <a:ext uri="{FF2B5EF4-FFF2-40B4-BE49-F238E27FC236}">
              <a16:creationId xmlns:a16="http://schemas.microsoft.com/office/drawing/2014/main" id="{68C22805-7D34-46F6-9366-A3FB1A9AE2B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304" name="8 CuadroTexto">
          <a:extLst>
            <a:ext uri="{FF2B5EF4-FFF2-40B4-BE49-F238E27FC236}">
              <a16:creationId xmlns:a16="http://schemas.microsoft.com/office/drawing/2014/main" id="{142CD779-9C8E-40B6-92A3-FEBB1FFC39EF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5" name="1 CuadroTexto">
          <a:extLst>
            <a:ext uri="{FF2B5EF4-FFF2-40B4-BE49-F238E27FC236}">
              <a16:creationId xmlns:a16="http://schemas.microsoft.com/office/drawing/2014/main" id="{B22125F2-5FB9-4D49-B3F8-604EF78603C6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06" name="2 CuadroTexto">
          <a:extLst>
            <a:ext uri="{FF2B5EF4-FFF2-40B4-BE49-F238E27FC236}">
              <a16:creationId xmlns:a16="http://schemas.microsoft.com/office/drawing/2014/main" id="{B8BE9354-D2B4-4F64-AB82-EB74D8F56A78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7" name="3 CuadroTexto">
          <a:extLst>
            <a:ext uri="{FF2B5EF4-FFF2-40B4-BE49-F238E27FC236}">
              <a16:creationId xmlns:a16="http://schemas.microsoft.com/office/drawing/2014/main" id="{89AB5D53-E768-4676-8D85-56B842B84867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08" name="4 CuadroTexto">
          <a:extLst>
            <a:ext uri="{FF2B5EF4-FFF2-40B4-BE49-F238E27FC236}">
              <a16:creationId xmlns:a16="http://schemas.microsoft.com/office/drawing/2014/main" id="{D3F4A52B-94B6-40BC-A920-73C4314003AC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9" name="5 CuadroTexto">
          <a:extLst>
            <a:ext uri="{FF2B5EF4-FFF2-40B4-BE49-F238E27FC236}">
              <a16:creationId xmlns:a16="http://schemas.microsoft.com/office/drawing/2014/main" id="{9E69FCB1-D161-4127-B613-5F4711A38101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0" name="6 CuadroTexto">
          <a:extLst>
            <a:ext uri="{FF2B5EF4-FFF2-40B4-BE49-F238E27FC236}">
              <a16:creationId xmlns:a16="http://schemas.microsoft.com/office/drawing/2014/main" id="{6E1BDBA9-84EA-46F1-B8AE-B9684FD6D4A9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11" name="7 CuadroTexto">
          <a:extLst>
            <a:ext uri="{FF2B5EF4-FFF2-40B4-BE49-F238E27FC236}">
              <a16:creationId xmlns:a16="http://schemas.microsoft.com/office/drawing/2014/main" id="{2F363B9A-E50F-41DE-9F1F-5A1F979E4AC7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2" name="8 CuadroTexto">
          <a:extLst>
            <a:ext uri="{FF2B5EF4-FFF2-40B4-BE49-F238E27FC236}">
              <a16:creationId xmlns:a16="http://schemas.microsoft.com/office/drawing/2014/main" id="{C2D9C703-1CDA-4A06-8DB1-978E1A63C246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13" name="1 CuadroTexto">
          <a:extLst>
            <a:ext uri="{FF2B5EF4-FFF2-40B4-BE49-F238E27FC236}">
              <a16:creationId xmlns:a16="http://schemas.microsoft.com/office/drawing/2014/main" id="{44E4704B-D97B-4883-BC0F-9D0D12D055BC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4" name="2 CuadroTexto">
          <a:extLst>
            <a:ext uri="{FF2B5EF4-FFF2-40B4-BE49-F238E27FC236}">
              <a16:creationId xmlns:a16="http://schemas.microsoft.com/office/drawing/2014/main" id="{D75413BC-EA4D-461F-B0E6-6A6B43E43334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15" name="3 CuadroTexto">
          <a:extLst>
            <a:ext uri="{FF2B5EF4-FFF2-40B4-BE49-F238E27FC236}">
              <a16:creationId xmlns:a16="http://schemas.microsoft.com/office/drawing/2014/main" id="{F5CA5358-1F07-4B13-A86B-6706CA63AD2C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6" name="4 CuadroTexto">
          <a:extLst>
            <a:ext uri="{FF2B5EF4-FFF2-40B4-BE49-F238E27FC236}">
              <a16:creationId xmlns:a16="http://schemas.microsoft.com/office/drawing/2014/main" id="{79085A4A-8A2B-4CB3-8742-580D6D4605A4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7" name="6 CuadroTexto">
          <a:extLst>
            <a:ext uri="{FF2B5EF4-FFF2-40B4-BE49-F238E27FC236}">
              <a16:creationId xmlns:a16="http://schemas.microsoft.com/office/drawing/2014/main" id="{3A02DD1F-838B-46BA-9D24-BC4D87C3568E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318" name="8 CuadroTexto">
          <a:extLst>
            <a:ext uri="{FF2B5EF4-FFF2-40B4-BE49-F238E27FC236}">
              <a16:creationId xmlns:a16="http://schemas.microsoft.com/office/drawing/2014/main" id="{2CC11BE2-2EEB-4734-AF87-60D16DF2AD73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19" name="1 CuadroTexto">
          <a:extLst>
            <a:ext uri="{FF2B5EF4-FFF2-40B4-BE49-F238E27FC236}">
              <a16:creationId xmlns:a16="http://schemas.microsoft.com/office/drawing/2014/main" id="{523523BA-0A8D-4349-A999-CFFC5415BE4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0" name="2 CuadroTexto">
          <a:extLst>
            <a:ext uri="{FF2B5EF4-FFF2-40B4-BE49-F238E27FC236}">
              <a16:creationId xmlns:a16="http://schemas.microsoft.com/office/drawing/2014/main" id="{9558D64F-F244-4D3C-B008-AFE15063913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1" name="3 CuadroTexto">
          <a:extLst>
            <a:ext uri="{FF2B5EF4-FFF2-40B4-BE49-F238E27FC236}">
              <a16:creationId xmlns:a16="http://schemas.microsoft.com/office/drawing/2014/main" id="{5A425703-B1EC-4365-A877-FCF25F66B02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2" name="4 CuadroTexto">
          <a:extLst>
            <a:ext uri="{FF2B5EF4-FFF2-40B4-BE49-F238E27FC236}">
              <a16:creationId xmlns:a16="http://schemas.microsoft.com/office/drawing/2014/main" id="{ECFB1DB4-81D7-46AA-B267-EE4F50D4075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3" name="5 CuadroTexto">
          <a:extLst>
            <a:ext uri="{FF2B5EF4-FFF2-40B4-BE49-F238E27FC236}">
              <a16:creationId xmlns:a16="http://schemas.microsoft.com/office/drawing/2014/main" id="{75402B94-78F9-433F-9978-DC7521511CD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4" name="6 CuadroTexto">
          <a:extLst>
            <a:ext uri="{FF2B5EF4-FFF2-40B4-BE49-F238E27FC236}">
              <a16:creationId xmlns:a16="http://schemas.microsoft.com/office/drawing/2014/main" id="{6D051256-45B0-4C94-A71F-56BFAF8D8B6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5" name="7 CuadroTexto">
          <a:extLst>
            <a:ext uri="{FF2B5EF4-FFF2-40B4-BE49-F238E27FC236}">
              <a16:creationId xmlns:a16="http://schemas.microsoft.com/office/drawing/2014/main" id="{C24964A7-DE8D-4357-8126-5D804F7D0D2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6" name="8 CuadroTexto">
          <a:extLst>
            <a:ext uri="{FF2B5EF4-FFF2-40B4-BE49-F238E27FC236}">
              <a16:creationId xmlns:a16="http://schemas.microsoft.com/office/drawing/2014/main" id="{6C9E61F5-57DA-4388-87D9-FB81BF31966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7" name="1 CuadroTexto">
          <a:extLst>
            <a:ext uri="{FF2B5EF4-FFF2-40B4-BE49-F238E27FC236}">
              <a16:creationId xmlns:a16="http://schemas.microsoft.com/office/drawing/2014/main" id="{1358F72D-AE99-4708-8FD3-C5E9A4CC453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8" name="2 CuadroTexto">
          <a:extLst>
            <a:ext uri="{FF2B5EF4-FFF2-40B4-BE49-F238E27FC236}">
              <a16:creationId xmlns:a16="http://schemas.microsoft.com/office/drawing/2014/main" id="{B462F3B8-AB5B-446A-BA02-FA9A57F322D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9" name="3 CuadroTexto">
          <a:extLst>
            <a:ext uri="{FF2B5EF4-FFF2-40B4-BE49-F238E27FC236}">
              <a16:creationId xmlns:a16="http://schemas.microsoft.com/office/drawing/2014/main" id="{556FB7F3-CA4A-4C07-B58E-9FC346DD78F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0" name="4 CuadroTexto">
          <a:extLst>
            <a:ext uri="{FF2B5EF4-FFF2-40B4-BE49-F238E27FC236}">
              <a16:creationId xmlns:a16="http://schemas.microsoft.com/office/drawing/2014/main" id="{6BFEE605-3F36-4F8D-B637-F604484E70D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31" name="5 CuadroTexto">
          <a:extLst>
            <a:ext uri="{FF2B5EF4-FFF2-40B4-BE49-F238E27FC236}">
              <a16:creationId xmlns:a16="http://schemas.microsoft.com/office/drawing/2014/main" id="{D2D00E54-D9F7-4527-A805-29C4C3AC933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2" name="6 CuadroTexto">
          <a:extLst>
            <a:ext uri="{FF2B5EF4-FFF2-40B4-BE49-F238E27FC236}">
              <a16:creationId xmlns:a16="http://schemas.microsoft.com/office/drawing/2014/main" id="{CF9D3281-0371-4C55-AD30-68696BDA3AF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3" name="1 CuadroTexto">
          <a:extLst>
            <a:ext uri="{FF2B5EF4-FFF2-40B4-BE49-F238E27FC236}">
              <a16:creationId xmlns:a16="http://schemas.microsoft.com/office/drawing/2014/main" id="{9A160F52-D356-4FD1-934F-3A66DFB7907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4" name="2 CuadroTexto">
          <a:extLst>
            <a:ext uri="{FF2B5EF4-FFF2-40B4-BE49-F238E27FC236}">
              <a16:creationId xmlns:a16="http://schemas.microsoft.com/office/drawing/2014/main" id="{29DFA361-036A-4F47-A05B-FFB16FF9FE6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5" name="3 CuadroTexto">
          <a:extLst>
            <a:ext uri="{FF2B5EF4-FFF2-40B4-BE49-F238E27FC236}">
              <a16:creationId xmlns:a16="http://schemas.microsoft.com/office/drawing/2014/main" id="{55B829BF-978D-4D4C-9BBB-A2436C6FF97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6" name="4 CuadroTexto">
          <a:extLst>
            <a:ext uri="{FF2B5EF4-FFF2-40B4-BE49-F238E27FC236}">
              <a16:creationId xmlns:a16="http://schemas.microsoft.com/office/drawing/2014/main" id="{9E8B92B4-2379-49F2-8897-FA8592D40B1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7" name="5 CuadroTexto">
          <a:extLst>
            <a:ext uri="{FF2B5EF4-FFF2-40B4-BE49-F238E27FC236}">
              <a16:creationId xmlns:a16="http://schemas.microsoft.com/office/drawing/2014/main" id="{539FB553-533D-42C0-9CB0-35B624EBBBA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8" name="6 CuadroTexto">
          <a:extLst>
            <a:ext uri="{FF2B5EF4-FFF2-40B4-BE49-F238E27FC236}">
              <a16:creationId xmlns:a16="http://schemas.microsoft.com/office/drawing/2014/main" id="{352BEF14-34B0-46B4-ACF2-0ABE7DD4085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9" name="7 CuadroTexto">
          <a:extLst>
            <a:ext uri="{FF2B5EF4-FFF2-40B4-BE49-F238E27FC236}">
              <a16:creationId xmlns:a16="http://schemas.microsoft.com/office/drawing/2014/main" id="{2BC915F2-CFC6-43D5-8983-40942290AB8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0" name="8 CuadroTexto">
          <a:extLst>
            <a:ext uri="{FF2B5EF4-FFF2-40B4-BE49-F238E27FC236}">
              <a16:creationId xmlns:a16="http://schemas.microsoft.com/office/drawing/2014/main" id="{453BDCA6-213C-4107-84C3-102E8AB1562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1" name="1 CuadroTexto">
          <a:extLst>
            <a:ext uri="{FF2B5EF4-FFF2-40B4-BE49-F238E27FC236}">
              <a16:creationId xmlns:a16="http://schemas.microsoft.com/office/drawing/2014/main" id="{648C0503-99AE-429E-A57D-88845B814B0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2" name="2 CuadroTexto">
          <a:extLst>
            <a:ext uri="{FF2B5EF4-FFF2-40B4-BE49-F238E27FC236}">
              <a16:creationId xmlns:a16="http://schemas.microsoft.com/office/drawing/2014/main" id="{09A241D0-9395-495C-9373-7BD12441C72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3" name="3 CuadroTexto">
          <a:extLst>
            <a:ext uri="{FF2B5EF4-FFF2-40B4-BE49-F238E27FC236}">
              <a16:creationId xmlns:a16="http://schemas.microsoft.com/office/drawing/2014/main" id="{7372E641-93BE-4AB6-89D7-846E3A1E3A3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4" name="4 CuadroTexto">
          <a:extLst>
            <a:ext uri="{FF2B5EF4-FFF2-40B4-BE49-F238E27FC236}">
              <a16:creationId xmlns:a16="http://schemas.microsoft.com/office/drawing/2014/main" id="{4D69E49B-0145-44E3-9CE2-C21EDEA547E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5" name="6 CuadroTexto">
          <a:extLst>
            <a:ext uri="{FF2B5EF4-FFF2-40B4-BE49-F238E27FC236}">
              <a16:creationId xmlns:a16="http://schemas.microsoft.com/office/drawing/2014/main" id="{7970F738-855C-4B80-91D2-2A6F46E2510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346" name="8 CuadroTexto">
          <a:extLst>
            <a:ext uri="{FF2B5EF4-FFF2-40B4-BE49-F238E27FC236}">
              <a16:creationId xmlns:a16="http://schemas.microsoft.com/office/drawing/2014/main" id="{27EFEE6E-E659-40C5-95AD-4A1139699373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7" name="1 CuadroTexto">
          <a:extLst>
            <a:ext uri="{FF2B5EF4-FFF2-40B4-BE49-F238E27FC236}">
              <a16:creationId xmlns:a16="http://schemas.microsoft.com/office/drawing/2014/main" id="{C1460B02-FFD5-491B-A5C7-55913AF1A3E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48" name="2 CuadroTexto">
          <a:extLst>
            <a:ext uri="{FF2B5EF4-FFF2-40B4-BE49-F238E27FC236}">
              <a16:creationId xmlns:a16="http://schemas.microsoft.com/office/drawing/2014/main" id="{EAAEC1D0-151E-4133-AB0B-3A61A2BF4E4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9" name="3 CuadroTexto">
          <a:extLst>
            <a:ext uri="{FF2B5EF4-FFF2-40B4-BE49-F238E27FC236}">
              <a16:creationId xmlns:a16="http://schemas.microsoft.com/office/drawing/2014/main" id="{FDE298E0-1FE0-45BB-890D-E6FBE429264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0" name="4 CuadroTexto">
          <a:extLst>
            <a:ext uri="{FF2B5EF4-FFF2-40B4-BE49-F238E27FC236}">
              <a16:creationId xmlns:a16="http://schemas.microsoft.com/office/drawing/2014/main" id="{50C6B3FF-7A7E-407C-8F95-8674A44F0DE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1" name="5 CuadroTexto">
          <a:extLst>
            <a:ext uri="{FF2B5EF4-FFF2-40B4-BE49-F238E27FC236}">
              <a16:creationId xmlns:a16="http://schemas.microsoft.com/office/drawing/2014/main" id="{705BC93C-6EF5-4FDB-AA06-3CB85AF1072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2" name="6 CuadroTexto">
          <a:extLst>
            <a:ext uri="{FF2B5EF4-FFF2-40B4-BE49-F238E27FC236}">
              <a16:creationId xmlns:a16="http://schemas.microsoft.com/office/drawing/2014/main" id="{B6C79CE5-B673-4FBB-81B5-C517CDCFA15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3" name="7 CuadroTexto">
          <a:extLst>
            <a:ext uri="{FF2B5EF4-FFF2-40B4-BE49-F238E27FC236}">
              <a16:creationId xmlns:a16="http://schemas.microsoft.com/office/drawing/2014/main" id="{148C4011-5D0E-4FA4-81DF-CD836A94735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4" name="8 CuadroTexto">
          <a:extLst>
            <a:ext uri="{FF2B5EF4-FFF2-40B4-BE49-F238E27FC236}">
              <a16:creationId xmlns:a16="http://schemas.microsoft.com/office/drawing/2014/main" id="{CC121245-E9C9-403A-BF95-98443E8EA66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5" name="1 CuadroTexto">
          <a:extLst>
            <a:ext uri="{FF2B5EF4-FFF2-40B4-BE49-F238E27FC236}">
              <a16:creationId xmlns:a16="http://schemas.microsoft.com/office/drawing/2014/main" id="{9D80D97C-9BF7-49B7-A5A8-28915FAAF02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6" name="2 CuadroTexto">
          <a:extLst>
            <a:ext uri="{FF2B5EF4-FFF2-40B4-BE49-F238E27FC236}">
              <a16:creationId xmlns:a16="http://schemas.microsoft.com/office/drawing/2014/main" id="{23DB3AFA-B49F-41BE-B4C8-D33861551B6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7" name="3 CuadroTexto">
          <a:extLst>
            <a:ext uri="{FF2B5EF4-FFF2-40B4-BE49-F238E27FC236}">
              <a16:creationId xmlns:a16="http://schemas.microsoft.com/office/drawing/2014/main" id="{C8659299-D5E4-42E6-B89D-829D871591F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8" name="4 CuadroTexto">
          <a:extLst>
            <a:ext uri="{FF2B5EF4-FFF2-40B4-BE49-F238E27FC236}">
              <a16:creationId xmlns:a16="http://schemas.microsoft.com/office/drawing/2014/main" id="{D84025A2-B2CE-4732-B1FD-AA279F82177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9" name="5 CuadroTexto">
          <a:extLst>
            <a:ext uri="{FF2B5EF4-FFF2-40B4-BE49-F238E27FC236}">
              <a16:creationId xmlns:a16="http://schemas.microsoft.com/office/drawing/2014/main" id="{5384750C-C89D-4157-9889-E3E2ED8BE83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60" name="6 CuadroTexto">
          <a:extLst>
            <a:ext uri="{FF2B5EF4-FFF2-40B4-BE49-F238E27FC236}">
              <a16:creationId xmlns:a16="http://schemas.microsoft.com/office/drawing/2014/main" id="{08146F93-9FE9-43CD-A9B7-27CD712E9A7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361" name="8 CuadroTexto">
          <a:extLst>
            <a:ext uri="{FF2B5EF4-FFF2-40B4-BE49-F238E27FC236}">
              <a16:creationId xmlns:a16="http://schemas.microsoft.com/office/drawing/2014/main" id="{33849940-0F76-4F3D-B4CA-EC8FD5AC120B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62" name="1 CuadroTexto">
          <a:extLst>
            <a:ext uri="{FF2B5EF4-FFF2-40B4-BE49-F238E27FC236}">
              <a16:creationId xmlns:a16="http://schemas.microsoft.com/office/drawing/2014/main" id="{58915D07-5E0F-40C1-A105-0D71EA505C0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63" name="2 CuadroTexto">
          <a:extLst>
            <a:ext uri="{FF2B5EF4-FFF2-40B4-BE49-F238E27FC236}">
              <a16:creationId xmlns:a16="http://schemas.microsoft.com/office/drawing/2014/main" id="{53DBE6A2-59D4-4443-BFC0-0A5B3A345A6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64" name="3 CuadroTexto">
          <a:extLst>
            <a:ext uri="{FF2B5EF4-FFF2-40B4-BE49-F238E27FC236}">
              <a16:creationId xmlns:a16="http://schemas.microsoft.com/office/drawing/2014/main" id="{C6EF9760-63BA-4FF5-A01D-E514EEF6228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65" name="4 CuadroTexto">
          <a:extLst>
            <a:ext uri="{FF2B5EF4-FFF2-40B4-BE49-F238E27FC236}">
              <a16:creationId xmlns:a16="http://schemas.microsoft.com/office/drawing/2014/main" id="{FD11BF69-80AB-47E1-B08D-75BB66EBAF1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66" name="5 CuadroTexto">
          <a:extLst>
            <a:ext uri="{FF2B5EF4-FFF2-40B4-BE49-F238E27FC236}">
              <a16:creationId xmlns:a16="http://schemas.microsoft.com/office/drawing/2014/main" id="{DC125D6F-3B83-4CB7-8902-BB42FDB6A81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67" name="6 CuadroTexto">
          <a:extLst>
            <a:ext uri="{FF2B5EF4-FFF2-40B4-BE49-F238E27FC236}">
              <a16:creationId xmlns:a16="http://schemas.microsoft.com/office/drawing/2014/main" id="{4137D7F5-2B4B-4594-9C47-464786E8F9D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68" name="7 CuadroTexto">
          <a:extLst>
            <a:ext uri="{FF2B5EF4-FFF2-40B4-BE49-F238E27FC236}">
              <a16:creationId xmlns:a16="http://schemas.microsoft.com/office/drawing/2014/main" id="{BEA0C1A3-C8A7-4747-8C89-CCA5249B69D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69" name="8 CuadroTexto">
          <a:extLst>
            <a:ext uri="{FF2B5EF4-FFF2-40B4-BE49-F238E27FC236}">
              <a16:creationId xmlns:a16="http://schemas.microsoft.com/office/drawing/2014/main" id="{399AC5F7-30A3-4D72-B6E7-C9D0982969F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70" name="1 CuadroTexto">
          <a:extLst>
            <a:ext uri="{FF2B5EF4-FFF2-40B4-BE49-F238E27FC236}">
              <a16:creationId xmlns:a16="http://schemas.microsoft.com/office/drawing/2014/main" id="{360AA48B-3BA0-4679-9944-2E5213E98F3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71" name="2 CuadroTexto">
          <a:extLst>
            <a:ext uri="{FF2B5EF4-FFF2-40B4-BE49-F238E27FC236}">
              <a16:creationId xmlns:a16="http://schemas.microsoft.com/office/drawing/2014/main" id="{4EEC09A3-85C0-4FC7-9FA9-12FD70BA18C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72" name="3 CuadroTexto">
          <a:extLst>
            <a:ext uri="{FF2B5EF4-FFF2-40B4-BE49-F238E27FC236}">
              <a16:creationId xmlns:a16="http://schemas.microsoft.com/office/drawing/2014/main" id="{AA8CDED3-18E0-41CE-8893-4E64CA0BDC5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73" name="4 CuadroTexto">
          <a:extLst>
            <a:ext uri="{FF2B5EF4-FFF2-40B4-BE49-F238E27FC236}">
              <a16:creationId xmlns:a16="http://schemas.microsoft.com/office/drawing/2014/main" id="{B613BFB3-4E31-4F3A-9086-792476A3440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74" name="6 CuadroTexto">
          <a:extLst>
            <a:ext uri="{FF2B5EF4-FFF2-40B4-BE49-F238E27FC236}">
              <a16:creationId xmlns:a16="http://schemas.microsoft.com/office/drawing/2014/main" id="{F23ACCFB-46C7-4FB1-AFBA-601F08ED50E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375" name="8 CuadroTexto">
          <a:extLst>
            <a:ext uri="{FF2B5EF4-FFF2-40B4-BE49-F238E27FC236}">
              <a16:creationId xmlns:a16="http://schemas.microsoft.com/office/drawing/2014/main" id="{334DAAA9-8407-42E6-9A93-6EA3ADEBB6B0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76" name="1 CuadroTexto">
          <a:extLst>
            <a:ext uri="{FF2B5EF4-FFF2-40B4-BE49-F238E27FC236}">
              <a16:creationId xmlns:a16="http://schemas.microsoft.com/office/drawing/2014/main" id="{6F49BD15-A81A-47BA-8D24-264381472D2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77" name="2 CuadroTexto">
          <a:extLst>
            <a:ext uri="{FF2B5EF4-FFF2-40B4-BE49-F238E27FC236}">
              <a16:creationId xmlns:a16="http://schemas.microsoft.com/office/drawing/2014/main" id="{2A2DDF20-2031-4AE9-BFE0-25A2EE607E8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78" name="3 CuadroTexto">
          <a:extLst>
            <a:ext uri="{FF2B5EF4-FFF2-40B4-BE49-F238E27FC236}">
              <a16:creationId xmlns:a16="http://schemas.microsoft.com/office/drawing/2014/main" id="{E6334B65-61A6-4173-AAFA-C12A256CECF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79" name="4 CuadroTexto">
          <a:extLst>
            <a:ext uri="{FF2B5EF4-FFF2-40B4-BE49-F238E27FC236}">
              <a16:creationId xmlns:a16="http://schemas.microsoft.com/office/drawing/2014/main" id="{B1B4E5E7-3084-4E42-B280-5ED710C636B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0" name="5 CuadroTexto">
          <a:extLst>
            <a:ext uri="{FF2B5EF4-FFF2-40B4-BE49-F238E27FC236}">
              <a16:creationId xmlns:a16="http://schemas.microsoft.com/office/drawing/2014/main" id="{5E6EBBA2-A8F3-428E-8FA0-63DBA0CC572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1" name="6 CuadroTexto">
          <a:extLst>
            <a:ext uri="{FF2B5EF4-FFF2-40B4-BE49-F238E27FC236}">
              <a16:creationId xmlns:a16="http://schemas.microsoft.com/office/drawing/2014/main" id="{5CA3F46B-4CE9-4BB2-A83A-2224B3635A1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2" name="7 CuadroTexto">
          <a:extLst>
            <a:ext uri="{FF2B5EF4-FFF2-40B4-BE49-F238E27FC236}">
              <a16:creationId xmlns:a16="http://schemas.microsoft.com/office/drawing/2014/main" id="{778336F1-34D7-4845-8E60-B9DB752BCD5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3" name="8 CuadroTexto">
          <a:extLst>
            <a:ext uri="{FF2B5EF4-FFF2-40B4-BE49-F238E27FC236}">
              <a16:creationId xmlns:a16="http://schemas.microsoft.com/office/drawing/2014/main" id="{076BA3DF-341E-4F5F-BC5A-04A1CF5E1DC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4" name="1 CuadroTexto">
          <a:extLst>
            <a:ext uri="{FF2B5EF4-FFF2-40B4-BE49-F238E27FC236}">
              <a16:creationId xmlns:a16="http://schemas.microsoft.com/office/drawing/2014/main" id="{245AC1FB-8F2F-4F62-9B52-529E6C113E6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5" name="2 CuadroTexto">
          <a:extLst>
            <a:ext uri="{FF2B5EF4-FFF2-40B4-BE49-F238E27FC236}">
              <a16:creationId xmlns:a16="http://schemas.microsoft.com/office/drawing/2014/main" id="{2EDC7778-B5B7-4B9C-B053-26C93EF1502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6" name="3 CuadroTexto">
          <a:extLst>
            <a:ext uri="{FF2B5EF4-FFF2-40B4-BE49-F238E27FC236}">
              <a16:creationId xmlns:a16="http://schemas.microsoft.com/office/drawing/2014/main" id="{3AD3984A-2CBD-4980-86EF-8B55B6C01ED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7" name="4 CuadroTexto">
          <a:extLst>
            <a:ext uri="{FF2B5EF4-FFF2-40B4-BE49-F238E27FC236}">
              <a16:creationId xmlns:a16="http://schemas.microsoft.com/office/drawing/2014/main" id="{5D522DA7-3454-4CF7-80B0-3B257A64885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8" name="6 CuadroTexto">
          <a:extLst>
            <a:ext uri="{FF2B5EF4-FFF2-40B4-BE49-F238E27FC236}">
              <a16:creationId xmlns:a16="http://schemas.microsoft.com/office/drawing/2014/main" id="{2C64CA09-EBF7-406D-83B5-A9FAEBC1A80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389" name="8 CuadroTexto">
          <a:extLst>
            <a:ext uri="{FF2B5EF4-FFF2-40B4-BE49-F238E27FC236}">
              <a16:creationId xmlns:a16="http://schemas.microsoft.com/office/drawing/2014/main" id="{BCB02CDB-57B0-480C-B9E8-A9B36AEDB777}"/>
            </a:ext>
          </a:extLst>
        </xdr:cNvPr>
        <xdr:cNvSpPr txBox="1"/>
      </xdr:nvSpPr>
      <xdr:spPr>
        <a:xfrm>
          <a:off x="49491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0" name="1 CuadroTexto">
          <a:extLst>
            <a:ext uri="{FF2B5EF4-FFF2-40B4-BE49-F238E27FC236}">
              <a16:creationId xmlns:a16="http://schemas.microsoft.com/office/drawing/2014/main" id="{380AD2A9-4DE9-472F-A57F-4141B3990E1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1" name="2 CuadroTexto">
          <a:extLst>
            <a:ext uri="{FF2B5EF4-FFF2-40B4-BE49-F238E27FC236}">
              <a16:creationId xmlns:a16="http://schemas.microsoft.com/office/drawing/2014/main" id="{BE832A51-0D46-47B1-B52D-CB4AF3B320B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2" name="3 CuadroTexto">
          <a:extLst>
            <a:ext uri="{FF2B5EF4-FFF2-40B4-BE49-F238E27FC236}">
              <a16:creationId xmlns:a16="http://schemas.microsoft.com/office/drawing/2014/main" id="{0277654E-2A39-4C1F-88FB-7FC2667DA7D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3" name="4 CuadroTexto">
          <a:extLst>
            <a:ext uri="{FF2B5EF4-FFF2-40B4-BE49-F238E27FC236}">
              <a16:creationId xmlns:a16="http://schemas.microsoft.com/office/drawing/2014/main" id="{A27B9EC0-6549-486B-851B-945170EA828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4" name="5 CuadroTexto">
          <a:extLst>
            <a:ext uri="{FF2B5EF4-FFF2-40B4-BE49-F238E27FC236}">
              <a16:creationId xmlns:a16="http://schemas.microsoft.com/office/drawing/2014/main" id="{6E907937-0C3B-4A62-BDFF-69CD445EADB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5" name="6 CuadroTexto">
          <a:extLst>
            <a:ext uri="{FF2B5EF4-FFF2-40B4-BE49-F238E27FC236}">
              <a16:creationId xmlns:a16="http://schemas.microsoft.com/office/drawing/2014/main" id="{632412C3-59DF-48C1-B0C3-2D7C71702EF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6" name="7 CuadroTexto">
          <a:extLst>
            <a:ext uri="{FF2B5EF4-FFF2-40B4-BE49-F238E27FC236}">
              <a16:creationId xmlns:a16="http://schemas.microsoft.com/office/drawing/2014/main" id="{07DD8C8B-2962-46E7-AC7A-670B8E6A150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7" name="8 CuadroTexto">
          <a:extLst>
            <a:ext uri="{FF2B5EF4-FFF2-40B4-BE49-F238E27FC236}">
              <a16:creationId xmlns:a16="http://schemas.microsoft.com/office/drawing/2014/main" id="{7F72D1E9-C1CA-41DF-ACD5-5E05152602B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8" name="1 CuadroTexto">
          <a:extLst>
            <a:ext uri="{FF2B5EF4-FFF2-40B4-BE49-F238E27FC236}">
              <a16:creationId xmlns:a16="http://schemas.microsoft.com/office/drawing/2014/main" id="{BCFA22DB-4041-4DD5-A5FB-D1D0D4002D2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9" name="2 CuadroTexto">
          <a:extLst>
            <a:ext uri="{FF2B5EF4-FFF2-40B4-BE49-F238E27FC236}">
              <a16:creationId xmlns:a16="http://schemas.microsoft.com/office/drawing/2014/main" id="{BF5E636A-D8D1-41F4-84DF-23732791B49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0" name="3 CuadroTexto">
          <a:extLst>
            <a:ext uri="{FF2B5EF4-FFF2-40B4-BE49-F238E27FC236}">
              <a16:creationId xmlns:a16="http://schemas.microsoft.com/office/drawing/2014/main" id="{3AAA5F77-C88F-4A85-8500-2285F5FAA1E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01" name="4 CuadroTexto">
          <a:extLst>
            <a:ext uri="{FF2B5EF4-FFF2-40B4-BE49-F238E27FC236}">
              <a16:creationId xmlns:a16="http://schemas.microsoft.com/office/drawing/2014/main" id="{9E11D18B-CB85-4F02-A81B-3DB8707740B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02" name="6 CuadroTexto">
          <a:extLst>
            <a:ext uri="{FF2B5EF4-FFF2-40B4-BE49-F238E27FC236}">
              <a16:creationId xmlns:a16="http://schemas.microsoft.com/office/drawing/2014/main" id="{E9D298AE-13B9-4A5F-B97C-5575B2FBEE9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403" name="8 CuadroTexto">
          <a:extLst>
            <a:ext uri="{FF2B5EF4-FFF2-40B4-BE49-F238E27FC236}">
              <a16:creationId xmlns:a16="http://schemas.microsoft.com/office/drawing/2014/main" id="{5F76F171-E355-41B6-B1DA-C33D95E8879F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4" name="1 CuadroTexto">
          <a:extLst>
            <a:ext uri="{FF2B5EF4-FFF2-40B4-BE49-F238E27FC236}">
              <a16:creationId xmlns:a16="http://schemas.microsoft.com/office/drawing/2014/main" id="{1617D336-B7FA-4E83-AB17-DB3A5B5FD92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05" name="2 CuadroTexto">
          <a:extLst>
            <a:ext uri="{FF2B5EF4-FFF2-40B4-BE49-F238E27FC236}">
              <a16:creationId xmlns:a16="http://schemas.microsoft.com/office/drawing/2014/main" id="{F4459829-C355-4FD7-B0FA-EDCF9368BB5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6" name="3 CuadroTexto">
          <a:extLst>
            <a:ext uri="{FF2B5EF4-FFF2-40B4-BE49-F238E27FC236}">
              <a16:creationId xmlns:a16="http://schemas.microsoft.com/office/drawing/2014/main" id="{E698FBF5-19D9-4EF9-8696-37456507A3F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07" name="4 CuadroTexto">
          <a:extLst>
            <a:ext uri="{FF2B5EF4-FFF2-40B4-BE49-F238E27FC236}">
              <a16:creationId xmlns:a16="http://schemas.microsoft.com/office/drawing/2014/main" id="{4DD94542-13C7-4164-816E-E998C895BC8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8" name="5 CuadroTexto">
          <a:extLst>
            <a:ext uri="{FF2B5EF4-FFF2-40B4-BE49-F238E27FC236}">
              <a16:creationId xmlns:a16="http://schemas.microsoft.com/office/drawing/2014/main" id="{E5BCD1AF-77B1-450C-B967-9B06CD08286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09" name="6 CuadroTexto">
          <a:extLst>
            <a:ext uri="{FF2B5EF4-FFF2-40B4-BE49-F238E27FC236}">
              <a16:creationId xmlns:a16="http://schemas.microsoft.com/office/drawing/2014/main" id="{CB1AA400-E968-4217-9CE5-46AB45CFD1E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0" name="7 CuadroTexto">
          <a:extLst>
            <a:ext uri="{FF2B5EF4-FFF2-40B4-BE49-F238E27FC236}">
              <a16:creationId xmlns:a16="http://schemas.microsoft.com/office/drawing/2014/main" id="{3B26BE69-DACF-4835-80D7-56B16662401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1" name="8 CuadroTexto">
          <a:extLst>
            <a:ext uri="{FF2B5EF4-FFF2-40B4-BE49-F238E27FC236}">
              <a16:creationId xmlns:a16="http://schemas.microsoft.com/office/drawing/2014/main" id="{9D65E184-9138-430C-A93E-EE19EF106A5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2" name="1 CuadroTexto">
          <a:extLst>
            <a:ext uri="{FF2B5EF4-FFF2-40B4-BE49-F238E27FC236}">
              <a16:creationId xmlns:a16="http://schemas.microsoft.com/office/drawing/2014/main" id="{AB14A039-B941-4691-ADF3-4BDBB262AB0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3" name="2 CuadroTexto">
          <a:extLst>
            <a:ext uri="{FF2B5EF4-FFF2-40B4-BE49-F238E27FC236}">
              <a16:creationId xmlns:a16="http://schemas.microsoft.com/office/drawing/2014/main" id="{08E6EB5A-703B-4218-9000-AD7783ED807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4" name="3 CuadroTexto">
          <a:extLst>
            <a:ext uri="{FF2B5EF4-FFF2-40B4-BE49-F238E27FC236}">
              <a16:creationId xmlns:a16="http://schemas.microsoft.com/office/drawing/2014/main" id="{19654B57-C89B-468C-9E3C-0A06E23D038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5" name="4 CuadroTexto">
          <a:extLst>
            <a:ext uri="{FF2B5EF4-FFF2-40B4-BE49-F238E27FC236}">
              <a16:creationId xmlns:a16="http://schemas.microsoft.com/office/drawing/2014/main" id="{3C81CB98-BFFF-40BD-9589-70D397BDC72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6" name="5 CuadroTexto">
          <a:extLst>
            <a:ext uri="{FF2B5EF4-FFF2-40B4-BE49-F238E27FC236}">
              <a16:creationId xmlns:a16="http://schemas.microsoft.com/office/drawing/2014/main" id="{0EB96023-5F8B-4DE0-9C79-2B87E2237F9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7" name="6 CuadroTexto">
          <a:extLst>
            <a:ext uri="{FF2B5EF4-FFF2-40B4-BE49-F238E27FC236}">
              <a16:creationId xmlns:a16="http://schemas.microsoft.com/office/drawing/2014/main" id="{8E835AA4-F6C2-40A5-B507-9E68CF78C81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418" name="8 CuadroTexto">
          <a:extLst>
            <a:ext uri="{FF2B5EF4-FFF2-40B4-BE49-F238E27FC236}">
              <a16:creationId xmlns:a16="http://schemas.microsoft.com/office/drawing/2014/main" id="{F3651BB6-B59B-4D92-9115-CB289342D257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9" name="1 CuadroTexto">
          <a:extLst>
            <a:ext uri="{FF2B5EF4-FFF2-40B4-BE49-F238E27FC236}">
              <a16:creationId xmlns:a16="http://schemas.microsoft.com/office/drawing/2014/main" id="{ED35C8A4-2E10-4A50-9963-A89CCD7A7D5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20" name="2 CuadroTexto">
          <a:extLst>
            <a:ext uri="{FF2B5EF4-FFF2-40B4-BE49-F238E27FC236}">
              <a16:creationId xmlns:a16="http://schemas.microsoft.com/office/drawing/2014/main" id="{BFA8493C-8393-450F-BD47-AE1C6479F3E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21" name="3 CuadroTexto">
          <a:extLst>
            <a:ext uri="{FF2B5EF4-FFF2-40B4-BE49-F238E27FC236}">
              <a16:creationId xmlns:a16="http://schemas.microsoft.com/office/drawing/2014/main" id="{CE034B3E-1636-407F-BAAC-9BE511B85B3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22" name="4 CuadroTexto">
          <a:extLst>
            <a:ext uri="{FF2B5EF4-FFF2-40B4-BE49-F238E27FC236}">
              <a16:creationId xmlns:a16="http://schemas.microsoft.com/office/drawing/2014/main" id="{7BDF9F30-7E26-4C67-9585-2553218ED05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23" name="5 CuadroTexto">
          <a:extLst>
            <a:ext uri="{FF2B5EF4-FFF2-40B4-BE49-F238E27FC236}">
              <a16:creationId xmlns:a16="http://schemas.microsoft.com/office/drawing/2014/main" id="{9A117C02-2C4F-46ED-A1AE-579842649FE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24" name="6 CuadroTexto">
          <a:extLst>
            <a:ext uri="{FF2B5EF4-FFF2-40B4-BE49-F238E27FC236}">
              <a16:creationId xmlns:a16="http://schemas.microsoft.com/office/drawing/2014/main" id="{0B5B2B28-E858-4C88-BCAA-5005F8648EC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25" name="7 CuadroTexto">
          <a:extLst>
            <a:ext uri="{FF2B5EF4-FFF2-40B4-BE49-F238E27FC236}">
              <a16:creationId xmlns:a16="http://schemas.microsoft.com/office/drawing/2014/main" id="{0107A720-AA34-4215-BA68-27C7C732CF7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26" name="8 CuadroTexto">
          <a:extLst>
            <a:ext uri="{FF2B5EF4-FFF2-40B4-BE49-F238E27FC236}">
              <a16:creationId xmlns:a16="http://schemas.microsoft.com/office/drawing/2014/main" id="{B79C2739-A70C-4C46-8010-8E0D880E9AD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27" name="1 CuadroTexto">
          <a:extLst>
            <a:ext uri="{FF2B5EF4-FFF2-40B4-BE49-F238E27FC236}">
              <a16:creationId xmlns:a16="http://schemas.microsoft.com/office/drawing/2014/main" id="{FEF93635-E1DF-4E0B-B882-9C2712FBF26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28" name="2 CuadroTexto">
          <a:extLst>
            <a:ext uri="{FF2B5EF4-FFF2-40B4-BE49-F238E27FC236}">
              <a16:creationId xmlns:a16="http://schemas.microsoft.com/office/drawing/2014/main" id="{32B8A14D-FC20-4A67-9391-61418378AA0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29" name="3 CuadroTexto">
          <a:extLst>
            <a:ext uri="{FF2B5EF4-FFF2-40B4-BE49-F238E27FC236}">
              <a16:creationId xmlns:a16="http://schemas.microsoft.com/office/drawing/2014/main" id="{2889C5E1-9E49-48E9-9425-557626CDCB1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30" name="4 CuadroTexto">
          <a:extLst>
            <a:ext uri="{FF2B5EF4-FFF2-40B4-BE49-F238E27FC236}">
              <a16:creationId xmlns:a16="http://schemas.microsoft.com/office/drawing/2014/main" id="{2C33E6D9-6B71-47B0-A70B-2E92245A682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31" name="6 CuadroTexto">
          <a:extLst>
            <a:ext uri="{FF2B5EF4-FFF2-40B4-BE49-F238E27FC236}">
              <a16:creationId xmlns:a16="http://schemas.microsoft.com/office/drawing/2014/main" id="{7053131A-68B5-4D51-8A51-F42E435F42A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432" name="8 CuadroTexto">
          <a:extLst>
            <a:ext uri="{FF2B5EF4-FFF2-40B4-BE49-F238E27FC236}">
              <a16:creationId xmlns:a16="http://schemas.microsoft.com/office/drawing/2014/main" id="{1AD84D93-8265-40E8-B9AD-BBF91300DC52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3" name="1 CuadroTexto">
          <a:extLst>
            <a:ext uri="{FF2B5EF4-FFF2-40B4-BE49-F238E27FC236}">
              <a16:creationId xmlns:a16="http://schemas.microsoft.com/office/drawing/2014/main" id="{AD9B1592-F341-4E9E-B548-19DA8D75E2B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34" name="2 CuadroTexto">
          <a:extLst>
            <a:ext uri="{FF2B5EF4-FFF2-40B4-BE49-F238E27FC236}">
              <a16:creationId xmlns:a16="http://schemas.microsoft.com/office/drawing/2014/main" id="{3E512E04-B7E9-4575-8E0C-164EA2B6A66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5" name="3 CuadroTexto">
          <a:extLst>
            <a:ext uri="{FF2B5EF4-FFF2-40B4-BE49-F238E27FC236}">
              <a16:creationId xmlns:a16="http://schemas.microsoft.com/office/drawing/2014/main" id="{3DF5ACAC-0218-4200-BC34-828BD7564E9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36" name="4 CuadroTexto">
          <a:extLst>
            <a:ext uri="{FF2B5EF4-FFF2-40B4-BE49-F238E27FC236}">
              <a16:creationId xmlns:a16="http://schemas.microsoft.com/office/drawing/2014/main" id="{5497F2D2-233D-4F8B-845C-259B6F8113F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7" name="5 CuadroTexto">
          <a:extLst>
            <a:ext uri="{FF2B5EF4-FFF2-40B4-BE49-F238E27FC236}">
              <a16:creationId xmlns:a16="http://schemas.microsoft.com/office/drawing/2014/main" id="{CE2A9D77-56A7-4160-B181-FEF7515B99D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38" name="6 CuadroTexto">
          <a:extLst>
            <a:ext uri="{FF2B5EF4-FFF2-40B4-BE49-F238E27FC236}">
              <a16:creationId xmlns:a16="http://schemas.microsoft.com/office/drawing/2014/main" id="{ED4E2219-3FE0-4FE7-80DB-369EE544EB5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9" name="7 CuadroTexto">
          <a:extLst>
            <a:ext uri="{FF2B5EF4-FFF2-40B4-BE49-F238E27FC236}">
              <a16:creationId xmlns:a16="http://schemas.microsoft.com/office/drawing/2014/main" id="{8BCF7FD9-F8BF-4FCC-A84A-3B19DA18801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0" name="8 CuadroTexto">
          <a:extLst>
            <a:ext uri="{FF2B5EF4-FFF2-40B4-BE49-F238E27FC236}">
              <a16:creationId xmlns:a16="http://schemas.microsoft.com/office/drawing/2014/main" id="{02DDABEB-B51C-45B3-BC09-8ACC3894BA9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41" name="1 CuadroTexto">
          <a:extLst>
            <a:ext uri="{FF2B5EF4-FFF2-40B4-BE49-F238E27FC236}">
              <a16:creationId xmlns:a16="http://schemas.microsoft.com/office/drawing/2014/main" id="{46D882D4-C04C-4464-B6B3-69CA625AC2B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2" name="2 CuadroTexto">
          <a:extLst>
            <a:ext uri="{FF2B5EF4-FFF2-40B4-BE49-F238E27FC236}">
              <a16:creationId xmlns:a16="http://schemas.microsoft.com/office/drawing/2014/main" id="{83388B6B-1922-457D-92E8-107BF2D8B24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43" name="3 CuadroTexto">
          <a:extLst>
            <a:ext uri="{FF2B5EF4-FFF2-40B4-BE49-F238E27FC236}">
              <a16:creationId xmlns:a16="http://schemas.microsoft.com/office/drawing/2014/main" id="{8D40327F-748E-4C91-91F0-01DA7DC2A6D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4" name="4 CuadroTexto">
          <a:extLst>
            <a:ext uri="{FF2B5EF4-FFF2-40B4-BE49-F238E27FC236}">
              <a16:creationId xmlns:a16="http://schemas.microsoft.com/office/drawing/2014/main" id="{360B8712-071D-4233-942B-35D533E478D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45" name="5 CuadroTexto">
          <a:extLst>
            <a:ext uri="{FF2B5EF4-FFF2-40B4-BE49-F238E27FC236}">
              <a16:creationId xmlns:a16="http://schemas.microsoft.com/office/drawing/2014/main" id="{912B6FF6-8903-4C2E-8DB3-ADB87E4F3C1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6" name="6 CuadroTexto">
          <a:extLst>
            <a:ext uri="{FF2B5EF4-FFF2-40B4-BE49-F238E27FC236}">
              <a16:creationId xmlns:a16="http://schemas.microsoft.com/office/drawing/2014/main" id="{0C937125-4140-467C-A49C-E439D6B35C4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7" name="1 CuadroTexto">
          <a:extLst>
            <a:ext uri="{FF2B5EF4-FFF2-40B4-BE49-F238E27FC236}">
              <a16:creationId xmlns:a16="http://schemas.microsoft.com/office/drawing/2014/main" id="{987EB259-F96E-48B0-AC48-003443A1536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48" name="2 CuadroTexto">
          <a:extLst>
            <a:ext uri="{FF2B5EF4-FFF2-40B4-BE49-F238E27FC236}">
              <a16:creationId xmlns:a16="http://schemas.microsoft.com/office/drawing/2014/main" id="{1F70B038-6548-467D-8D04-437A2317585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9" name="3 CuadroTexto">
          <a:extLst>
            <a:ext uri="{FF2B5EF4-FFF2-40B4-BE49-F238E27FC236}">
              <a16:creationId xmlns:a16="http://schemas.microsoft.com/office/drawing/2014/main" id="{FB93DB39-6CCF-40B4-99AF-C70444D970A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0" name="4 CuadroTexto">
          <a:extLst>
            <a:ext uri="{FF2B5EF4-FFF2-40B4-BE49-F238E27FC236}">
              <a16:creationId xmlns:a16="http://schemas.microsoft.com/office/drawing/2014/main" id="{846396D7-E36F-4B84-A495-9DDB8B17075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1" name="5 CuadroTexto">
          <a:extLst>
            <a:ext uri="{FF2B5EF4-FFF2-40B4-BE49-F238E27FC236}">
              <a16:creationId xmlns:a16="http://schemas.microsoft.com/office/drawing/2014/main" id="{D3F891C8-0DFC-47CF-9057-73EC919F4C6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2" name="6 CuadroTexto">
          <a:extLst>
            <a:ext uri="{FF2B5EF4-FFF2-40B4-BE49-F238E27FC236}">
              <a16:creationId xmlns:a16="http://schemas.microsoft.com/office/drawing/2014/main" id="{ED40D37E-4829-4871-9284-9CA0810F04F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3" name="7 CuadroTexto">
          <a:extLst>
            <a:ext uri="{FF2B5EF4-FFF2-40B4-BE49-F238E27FC236}">
              <a16:creationId xmlns:a16="http://schemas.microsoft.com/office/drawing/2014/main" id="{4F6BA053-3D3C-46F8-A114-653010F4C9B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4" name="8 CuadroTexto">
          <a:extLst>
            <a:ext uri="{FF2B5EF4-FFF2-40B4-BE49-F238E27FC236}">
              <a16:creationId xmlns:a16="http://schemas.microsoft.com/office/drawing/2014/main" id="{55EAA5A2-1731-4A4B-ABAE-7F2F46539B1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5" name="1 CuadroTexto">
          <a:extLst>
            <a:ext uri="{FF2B5EF4-FFF2-40B4-BE49-F238E27FC236}">
              <a16:creationId xmlns:a16="http://schemas.microsoft.com/office/drawing/2014/main" id="{6FEE3493-D7DA-4E74-AD6C-28B91ADD236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6" name="2 CuadroTexto">
          <a:extLst>
            <a:ext uri="{FF2B5EF4-FFF2-40B4-BE49-F238E27FC236}">
              <a16:creationId xmlns:a16="http://schemas.microsoft.com/office/drawing/2014/main" id="{D57897CF-D71E-43B3-A990-F08CC320556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7" name="3 CuadroTexto">
          <a:extLst>
            <a:ext uri="{FF2B5EF4-FFF2-40B4-BE49-F238E27FC236}">
              <a16:creationId xmlns:a16="http://schemas.microsoft.com/office/drawing/2014/main" id="{DFD30016-8485-4C02-A3FE-F5827DF0B32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8" name="4 CuadroTexto">
          <a:extLst>
            <a:ext uri="{FF2B5EF4-FFF2-40B4-BE49-F238E27FC236}">
              <a16:creationId xmlns:a16="http://schemas.microsoft.com/office/drawing/2014/main" id="{C18905DF-841A-4ED2-8E74-C0226BA55CB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9" name="6 CuadroTexto">
          <a:extLst>
            <a:ext uri="{FF2B5EF4-FFF2-40B4-BE49-F238E27FC236}">
              <a16:creationId xmlns:a16="http://schemas.microsoft.com/office/drawing/2014/main" id="{5596218A-D38A-4849-8119-7C59B75B666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460" name="8 CuadroTexto">
          <a:extLst>
            <a:ext uri="{FF2B5EF4-FFF2-40B4-BE49-F238E27FC236}">
              <a16:creationId xmlns:a16="http://schemas.microsoft.com/office/drawing/2014/main" id="{6BD71F90-0D30-45CB-97F4-E5E892CF24D6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1" name="1 CuadroTexto">
          <a:extLst>
            <a:ext uri="{FF2B5EF4-FFF2-40B4-BE49-F238E27FC236}">
              <a16:creationId xmlns:a16="http://schemas.microsoft.com/office/drawing/2014/main" id="{B363BF37-5B9B-4196-B28C-A13870C88AD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2" name="2 CuadroTexto">
          <a:extLst>
            <a:ext uri="{FF2B5EF4-FFF2-40B4-BE49-F238E27FC236}">
              <a16:creationId xmlns:a16="http://schemas.microsoft.com/office/drawing/2014/main" id="{D88F0790-C451-4B2C-9971-206B129FC02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3" name="3 CuadroTexto">
          <a:extLst>
            <a:ext uri="{FF2B5EF4-FFF2-40B4-BE49-F238E27FC236}">
              <a16:creationId xmlns:a16="http://schemas.microsoft.com/office/drawing/2014/main" id="{8965D915-7531-4BE4-9E0E-5E3A72937ED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4" name="4 CuadroTexto">
          <a:extLst>
            <a:ext uri="{FF2B5EF4-FFF2-40B4-BE49-F238E27FC236}">
              <a16:creationId xmlns:a16="http://schemas.microsoft.com/office/drawing/2014/main" id="{4B8C0700-233D-4CCA-B6C8-67B3FE8FD6E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5" name="5 CuadroTexto">
          <a:extLst>
            <a:ext uri="{FF2B5EF4-FFF2-40B4-BE49-F238E27FC236}">
              <a16:creationId xmlns:a16="http://schemas.microsoft.com/office/drawing/2014/main" id="{C48C3CCD-FBC3-4A8E-9563-B919639ECCA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6" name="6 CuadroTexto">
          <a:extLst>
            <a:ext uri="{FF2B5EF4-FFF2-40B4-BE49-F238E27FC236}">
              <a16:creationId xmlns:a16="http://schemas.microsoft.com/office/drawing/2014/main" id="{2C3A32BB-956F-4B32-94CA-5B9676362DC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7" name="7 CuadroTexto">
          <a:extLst>
            <a:ext uri="{FF2B5EF4-FFF2-40B4-BE49-F238E27FC236}">
              <a16:creationId xmlns:a16="http://schemas.microsoft.com/office/drawing/2014/main" id="{0FB58CE3-ECAE-4B26-9DA0-137B0F20493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8" name="8 CuadroTexto">
          <a:extLst>
            <a:ext uri="{FF2B5EF4-FFF2-40B4-BE49-F238E27FC236}">
              <a16:creationId xmlns:a16="http://schemas.microsoft.com/office/drawing/2014/main" id="{229A034A-505C-4434-8024-3831BE0A793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9" name="1 CuadroTexto">
          <a:extLst>
            <a:ext uri="{FF2B5EF4-FFF2-40B4-BE49-F238E27FC236}">
              <a16:creationId xmlns:a16="http://schemas.microsoft.com/office/drawing/2014/main" id="{2775E13D-D473-4B37-92A9-A900A7547BE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0" name="2 CuadroTexto">
          <a:extLst>
            <a:ext uri="{FF2B5EF4-FFF2-40B4-BE49-F238E27FC236}">
              <a16:creationId xmlns:a16="http://schemas.microsoft.com/office/drawing/2014/main" id="{3E6DF9B7-E8AC-4CE9-A983-B341F97687C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71" name="3 CuadroTexto">
          <a:extLst>
            <a:ext uri="{FF2B5EF4-FFF2-40B4-BE49-F238E27FC236}">
              <a16:creationId xmlns:a16="http://schemas.microsoft.com/office/drawing/2014/main" id="{AF734223-BE12-4304-8C21-527F05C293A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2" name="4 CuadroTexto">
          <a:extLst>
            <a:ext uri="{FF2B5EF4-FFF2-40B4-BE49-F238E27FC236}">
              <a16:creationId xmlns:a16="http://schemas.microsoft.com/office/drawing/2014/main" id="{9BEDB0C4-7B86-491E-8837-3FD6EDB9B4D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73" name="5 CuadroTexto">
          <a:extLst>
            <a:ext uri="{FF2B5EF4-FFF2-40B4-BE49-F238E27FC236}">
              <a16:creationId xmlns:a16="http://schemas.microsoft.com/office/drawing/2014/main" id="{438627DA-A7F5-4EF2-B1A3-A8684A2A0E4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4" name="6 CuadroTexto">
          <a:extLst>
            <a:ext uri="{FF2B5EF4-FFF2-40B4-BE49-F238E27FC236}">
              <a16:creationId xmlns:a16="http://schemas.microsoft.com/office/drawing/2014/main" id="{1C3DCD32-C0D2-4748-8CCE-4DCEC8F2E16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475" name="8 CuadroTexto">
          <a:extLst>
            <a:ext uri="{FF2B5EF4-FFF2-40B4-BE49-F238E27FC236}">
              <a16:creationId xmlns:a16="http://schemas.microsoft.com/office/drawing/2014/main" id="{8126B3AE-C560-4C6D-87C0-ED72B659FAA5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476" name="1 CuadroTexto">
          <a:extLst>
            <a:ext uri="{FF2B5EF4-FFF2-40B4-BE49-F238E27FC236}">
              <a16:creationId xmlns:a16="http://schemas.microsoft.com/office/drawing/2014/main" id="{15A8FC03-E906-4461-8AB1-E1ACFA5FC93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477" name="2 CuadroTexto">
          <a:extLst>
            <a:ext uri="{FF2B5EF4-FFF2-40B4-BE49-F238E27FC236}">
              <a16:creationId xmlns:a16="http://schemas.microsoft.com/office/drawing/2014/main" id="{E109E002-57D3-435B-AA63-AFA89A8C65A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478" name="3 CuadroTexto">
          <a:extLst>
            <a:ext uri="{FF2B5EF4-FFF2-40B4-BE49-F238E27FC236}">
              <a16:creationId xmlns:a16="http://schemas.microsoft.com/office/drawing/2014/main" id="{EE93CE6F-FA65-4B9B-8BC4-0537AE2C95D9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479" name="4 CuadroTexto">
          <a:extLst>
            <a:ext uri="{FF2B5EF4-FFF2-40B4-BE49-F238E27FC236}">
              <a16:creationId xmlns:a16="http://schemas.microsoft.com/office/drawing/2014/main" id="{788095C9-1D2E-4D06-B8E6-F488AD60F8A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480" name="5 CuadroTexto">
          <a:extLst>
            <a:ext uri="{FF2B5EF4-FFF2-40B4-BE49-F238E27FC236}">
              <a16:creationId xmlns:a16="http://schemas.microsoft.com/office/drawing/2014/main" id="{DB68B1C4-1909-4B5C-966D-C6F5402122CD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481" name="6 CuadroTexto">
          <a:extLst>
            <a:ext uri="{FF2B5EF4-FFF2-40B4-BE49-F238E27FC236}">
              <a16:creationId xmlns:a16="http://schemas.microsoft.com/office/drawing/2014/main" id="{C3F2B170-2D92-42D9-995D-973A2E1243A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482" name="7 CuadroTexto">
          <a:extLst>
            <a:ext uri="{FF2B5EF4-FFF2-40B4-BE49-F238E27FC236}">
              <a16:creationId xmlns:a16="http://schemas.microsoft.com/office/drawing/2014/main" id="{39FF017C-3D1C-4C10-9724-70D232635194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483" name="8 CuadroTexto">
          <a:extLst>
            <a:ext uri="{FF2B5EF4-FFF2-40B4-BE49-F238E27FC236}">
              <a16:creationId xmlns:a16="http://schemas.microsoft.com/office/drawing/2014/main" id="{1D5CC20F-ED59-4013-ADB2-0D6F52892BF3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484" name="1 CuadroTexto">
          <a:extLst>
            <a:ext uri="{FF2B5EF4-FFF2-40B4-BE49-F238E27FC236}">
              <a16:creationId xmlns:a16="http://schemas.microsoft.com/office/drawing/2014/main" id="{F8D02054-6E8F-48A9-9B7F-7E4FF24A6E2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485" name="2 CuadroTexto">
          <a:extLst>
            <a:ext uri="{FF2B5EF4-FFF2-40B4-BE49-F238E27FC236}">
              <a16:creationId xmlns:a16="http://schemas.microsoft.com/office/drawing/2014/main" id="{E945F10C-230A-4A54-8A9B-57F24CFB4BD3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486" name="3 CuadroTexto">
          <a:extLst>
            <a:ext uri="{FF2B5EF4-FFF2-40B4-BE49-F238E27FC236}">
              <a16:creationId xmlns:a16="http://schemas.microsoft.com/office/drawing/2014/main" id="{6E49518C-B71B-46F8-A51B-253316C6252A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487" name="4 CuadroTexto">
          <a:extLst>
            <a:ext uri="{FF2B5EF4-FFF2-40B4-BE49-F238E27FC236}">
              <a16:creationId xmlns:a16="http://schemas.microsoft.com/office/drawing/2014/main" id="{ECBE09B7-8220-40CF-ACF8-207D08B8B073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488" name="6 CuadroTexto">
          <a:extLst>
            <a:ext uri="{FF2B5EF4-FFF2-40B4-BE49-F238E27FC236}">
              <a16:creationId xmlns:a16="http://schemas.microsoft.com/office/drawing/2014/main" id="{4E1A8FF4-9047-476D-B3A3-1FF5A2163936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489" name="8 CuadroTexto">
          <a:extLst>
            <a:ext uri="{FF2B5EF4-FFF2-40B4-BE49-F238E27FC236}">
              <a16:creationId xmlns:a16="http://schemas.microsoft.com/office/drawing/2014/main" id="{D08F5827-A712-40E9-8D6D-66D9BD258A42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0" name="1 CuadroTexto">
          <a:extLst>
            <a:ext uri="{FF2B5EF4-FFF2-40B4-BE49-F238E27FC236}">
              <a16:creationId xmlns:a16="http://schemas.microsoft.com/office/drawing/2014/main" id="{83A03C00-77FC-4537-849B-B0E09211511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1" name="2 CuadroTexto">
          <a:extLst>
            <a:ext uri="{FF2B5EF4-FFF2-40B4-BE49-F238E27FC236}">
              <a16:creationId xmlns:a16="http://schemas.microsoft.com/office/drawing/2014/main" id="{6C8628C0-A234-4B2C-9E55-8D4D63C025E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2" name="3 CuadroTexto">
          <a:extLst>
            <a:ext uri="{FF2B5EF4-FFF2-40B4-BE49-F238E27FC236}">
              <a16:creationId xmlns:a16="http://schemas.microsoft.com/office/drawing/2014/main" id="{CE390DA0-DF03-4F10-AA96-FE00D84B0C8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3" name="4 CuadroTexto">
          <a:extLst>
            <a:ext uri="{FF2B5EF4-FFF2-40B4-BE49-F238E27FC236}">
              <a16:creationId xmlns:a16="http://schemas.microsoft.com/office/drawing/2014/main" id="{4DCB1550-BA52-48EE-81C5-0810DA03274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4" name="5 CuadroTexto">
          <a:extLst>
            <a:ext uri="{FF2B5EF4-FFF2-40B4-BE49-F238E27FC236}">
              <a16:creationId xmlns:a16="http://schemas.microsoft.com/office/drawing/2014/main" id="{81BFEE79-D128-4924-ABD3-4A02C318125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5" name="6 CuadroTexto">
          <a:extLst>
            <a:ext uri="{FF2B5EF4-FFF2-40B4-BE49-F238E27FC236}">
              <a16:creationId xmlns:a16="http://schemas.microsoft.com/office/drawing/2014/main" id="{342A0F5F-EA72-4A9B-9336-F7FE1692F02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6" name="7 CuadroTexto">
          <a:extLst>
            <a:ext uri="{FF2B5EF4-FFF2-40B4-BE49-F238E27FC236}">
              <a16:creationId xmlns:a16="http://schemas.microsoft.com/office/drawing/2014/main" id="{A2ACD0AA-3460-4062-B988-68C3B7CEB0F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7" name="8 CuadroTexto">
          <a:extLst>
            <a:ext uri="{FF2B5EF4-FFF2-40B4-BE49-F238E27FC236}">
              <a16:creationId xmlns:a16="http://schemas.microsoft.com/office/drawing/2014/main" id="{1EB63C6B-A3B6-4773-8619-204CE0ED6E8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8" name="1 CuadroTexto">
          <a:extLst>
            <a:ext uri="{FF2B5EF4-FFF2-40B4-BE49-F238E27FC236}">
              <a16:creationId xmlns:a16="http://schemas.microsoft.com/office/drawing/2014/main" id="{B08AEC07-3E5D-4833-A124-4EC08BE28AB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9" name="2 CuadroTexto">
          <a:extLst>
            <a:ext uri="{FF2B5EF4-FFF2-40B4-BE49-F238E27FC236}">
              <a16:creationId xmlns:a16="http://schemas.microsoft.com/office/drawing/2014/main" id="{976EDE07-6650-4755-92EA-A03000FE8EE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0" name="3 CuadroTexto">
          <a:extLst>
            <a:ext uri="{FF2B5EF4-FFF2-40B4-BE49-F238E27FC236}">
              <a16:creationId xmlns:a16="http://schemas.microsoft.com/office/drawing/2014/main" id="{23FE2DCB-24FA-4C6F-A007-B6C00A6CBE2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01" name="4 CuadroTexto">
          <a:extLst>
            <a:ext uri="{FF2B5EF4-FFF2-40B4-BE49-F238E27FC236}">
              <a16:creationId xmlns:a16="http://schemas.microsoft.com/office/drawing/2014/main" id="{2C671277-23B1-42D9-AA68-FB35350AD63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02" name="6 CuadroTexto">
          <a:extLst>
            <a:ext uri="{FF2B5EF4-FFF2-40B4-BE49-F238E27FC236}">
              <a16:creationId xmlns:a16="http://schemas.microsoft.com/office/drawing/2014/main" id="{5D383962-0575-460D-AF4B-673101387EB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503" name="8 CuadroTexto">
          <a:extLst>
            <a:ext uri="{FF2B5EF4-FFF2-40B4-BE49-F238E27FC236}">
              <a16:creationId xmlns:a16="http://schemas.microsoft.com/office/drawing/2014/main" id="{948BA8AA-0A28-4D32-B996-6CA08FF923E0}"/>
            </a:ext>
          </a:extLst>
        </xdr:cNvPr>
        <xdr:cNvSpPr txBox="1"/>
      </xdr:nvSpPr>
      <xdr:spPr>
        <a:xfrm>
          <a:off x="49453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4" name="1 CuadroTexto">
          <a:extLst>
            <a:ext uri="{FF2B5EF4-FFF2-40B4-BE49-F238E27FC236}">
              <a16:creationId xmlns:a16="http://schemas.microsoft.com/office/drawing/2014/main" id="{85DEFBF5-7731-49F0-A9A1-22348A05501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05" name="2 CuadroTexto">
          <a:extLst>
            <a:ext uri="{FF2B5EF4-FFF2-40B4-BE49-F238E27FC236}">
              <a16:creationId xmlns:a16="http://schemas.microsoft.com/office/drawing/2014/main" id="{40DB7AA3-ED19-4FAB-AD7C-3604A1ED55C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6" name="3 CuadroTexto">
          <a:extLst>
            <a:ext uri="{FF2B5EF4-FFF2-40B4-BE49-F238E27FC236}">
              <a16:creationId xmlns:a16="http://schemas.microsoft.com/office/drawing/2014/main" id="{113D3341-AADC-4763-8228-062F777EDF0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07" name="4 CuadroTexto">
          <a:extLst>
            <a:ext uri="{FF2B5EF4-FFF2-40B4-BE49-F238E27FC236}">
              <a16:creationId xmlns:a16="http://schemas.microsoft.com/office/drawing/2014/main" id="{E7FD45C4-4FB5-46F1-9CF1-ECA74995DC05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8" name="5 CuadroTexto">
          <a:extLst>
            <a:ext uri="{FF2B5EF4-FFF2-40B4-BE49-F238E27FC236}">
              <a16:creationId xmlns:a16="http://schemas.microsoft.com/office/drawing/2014/main" id="{6B99C9A3-D0E7-4BFA-A50D-50098D3C149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09" name="6 CuadroTexto">
          <a:extLst>
            <a:ext uri="{FF2B5EF4-FFF2-40B4-BE49-F238E27FC236}">
              <a16:creationId xmlns:a16="http://schemas.microsoft.com/office/drawing/2014/main" id="{A70630FD-D937-4743-BC3A-FB8AE541145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0" name="7 CuadroTexto">
          <a:extLst>
            <a:ext uri="{FF2B5EF4-FFF2-40B4-BE49-F238E27FC236}">
              <a16:creationId xmlns:a16="http://schemas.microsoft.com/office/drawing/2014/main" id="{0885A14C-A5DE-46AB-9083-D95C03377CD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1" name="8 CuadroTexto">
          <a:extLst>
            <a:ext uri="{FF2B5EF4-FFF2-40B4-BE49-F238E27FC236}">
              <a16:creationId xmlns:a16="http://schemas.microsoft.com/office/drawing/2014/main" id="{FE07F7A5-9DFB-4CB6-8DCA-3908249BBC6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2" name="1 CuadroTexto">
          <a:extLst>
            <a:ext uri="{FF2B5EF4-FFF2-40B4-BE49-F238E27FC236}">
              <a16:creationId xmlns:a16="http://schemas.microsoft.com/office/drawing/2014/main" id="{047971A5-E4E2-47B0-A14A-0FEDB42E4A9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3" name="2 CuadroTexto">
          <a:extLst>
            <a:ext uri="{FF2B5EF4-FFF2-40B4-BE49-F238E27FC236}">
              <a16:creationId xmlns:a16="http://schemas.microsoft.com/office/drawing/2014/main" id="{EDACB853-F110-4FDC-9A56-39DB1C54B1B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4" name="3 CuadroTexto">
          <a:extLst>
            <a:ext uri="{FF2B5EF4-FFF2-40B4-BE49-F238E27FC236}">
              <a16:creationId xmlns:a16="http://schemas.microsoft.com/office/drawing/2014/main" id="{84777C6E-54C5-4319-A798-43661759B74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5" name="4 CuadroTexto">
          <a:extLst>
            <a:ext uri="{FF2B5EF4-FFF2-40B4-BE49-F238E27FC236}">
              <a16:creationId xmlns:a16="http://schemas.microsoft.com/office/drawing/2014/main" id="{F5BDF578-0002-4577-8664-E5D308E6B95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6" name="6 CuadroTexto">
          <a:extLst>
            <a:ext uri="{FF2B5EF4-FFF2-40B4-BE49-F238E27FC236}">
              <a16:creationId xmlns:a16="http://schemas.microsoft.com/office/drawing/2014/main" id="{53965499-E88A-4030-9A4B-22ACB39EB62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517" name="8 CuadroTexto">
          <a:extLst>
            <a:ext uri="{FF2B5EF4-FFF2-40B4-BE49-F238E27FC236}">
              <a16:creationId xmlns:a16="http://schemas.microsoft.com/office/drawing/2014/main" id="{DB44E910-E417-4169-A27D-9B5C53F05D92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8" name="1 CuadroTexto">
          <a:extLst>
            <a:ext uri="{FF2B5EF4-FFF2-40B4-BE49-F238E27FC236}">
              <a16:creationId xmlns:a16="http://schemas.microsoft.com/office/drawing/2014/main" id="{BBBDA687-ABB8-498D-A5A6-83B3F737A20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19" name="2 CuadroTexto">
          <a:extLst>
            <a:ext uri="{FF2B5EF4-FFF2-40B4-BE49-F238E27FC236}">
              <a16:creationId xmlns:a16="http://schemas.microsoft.com/office/drawing/2014/main" id="{ED18CAFA-8905-4E81-83E9-1A0687F8BD5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0" name="3 CuadroTexto">
          <a:extLst>
            <a:ext uri="{FF2B5EF4-FFF2-40B4-BE49-F238E27FC236}">
              <a16:creationId xmlns:a16="http://schemas.microsoft.com/office/drawing/2014/main" id="{30D4EC39-FC72-4E79-99C1-E84099D754D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1" name="4 CuadroTexto">
          <a:extLst>
            <a:ext uri="{FF2B5EF4-FFF2-40B4-BE49-F238E27FC236}">
              <a16:creationId xmlns:a16="http://schemas.microsoft.com/office/drawing/2014/main" id="{79DADCD2-1FC1-4210-AA81-0E712075383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2" name="5 CuadroTexto">
          <a:extLst>
            <a:ext uri="{FF2B5EF4-FFF2-40B4-BE49-F238E27FC236}">
              <a16:creationId xmlns:a16="http://schemas.microsoft.com/office/drawing/2014/main" id="{6590C8B6-08BE-4238-AD7E-2F6C030352F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3" name="6 CuadroTexto">
          <a:extLst>
            <a:ext uri="{FF2B5EF4-FFF2-40B4-BE49-F238E27FC236}">
              <a16:creationId xmlns:a16="http://schemas.microsoft.com/office/drawing/2014/main" id="{B5FE8138-472F-45E9-941C-A78453AA63B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4" name="7 CuadroTexto">
          <a:extLst>
            <a:ext uri="{FF2B5EF4-FFF2-40B4-BE49-F238E27FC236}">
              <a16:creationId xmlns:a16="http://schemas.microsoft.com/office/drawing/2014/main" id="{888F17B5-CF17-4C0E-ACDE-F50693E3AB2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5" name="8 CuadroTexto">
          <a:extLst>
            <a:ext uri="{FF2B5EF4-FFF2-40B4-BE49-F238E27FC236}">
              <a16:creationId xmlns:a16="http://schemas.microsoft.com/office/drawing/2014/main" id="{0C0D76B6-2B7B-41C7-B179-C3A6B676F6B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6" name="1 CuadroTexto">
          <a:extLst>
            <a:ext uri="{FF2B5EF4-FFF2-40B4-BE49-F238E27FC236}">
              <a16:creationId xmlns:a16="http://schemas.microsoft.com/office/drawing/2014/main" id="{7A069E4E-08F4-4D7F-A8F4-C94DA6517F3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7" name="2 CuadroTexto">
          <a:extLst>
            <a:ext uri="{FF2B5EF4-FFF2-40B4-BE49-F238E27FC236}">
              <a16:creationId xmlns:a16="http://schemas.microsoft.com/office/drawing/2014/main" id="{E00E1C23-F3D7-41B5-AAEB-B4C6CA3CCA7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8" name="3 CuadroTexto">
          <a:extLst>
            <a:ext uri="{FF2B5EF4-FFF2-40B4-BE49-F238E27FC236}">
              <a16:creationId xmlns:a16="http://schemas.microsoft.com/office/drawing/2014/main" id="{6C25F5E7-AAE6-451D-A1A0-8A0D6F3A1BF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9" name="4 CuadroTexto">
          <a:extLst>
            <a:ext uri="{FF2B5EF4-FFF2-40B4-BE49-F238E27FC236}">
              <a16:creationId xmlns:a16="http://schemas.microsoft.com/office/drawing/2014/main" id="{DC63017B-8D46-48D5-A887-1062F0F0090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30" name="5 CuadroTexto">
          <a:extLst>
            <a:ext uri="{FF2B5EF4-FFF2-40B4-BE49-F238E27FC236}">
              <a16:creationId xmlns:a16="http://schemas.microsoft.com/office/drawing/2014/main" id="{23F86BFD-0262-44E7-8F6A-B887C90D289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31" name="6 CuadroTexto">
          <a:extLst>
            <a:ext uri="{FF2B5EF4-FFF2-40B4-BE49-F238E27FC236}">
              <a16:creationId xmlns:a16="http://schemas.microsoft.com/office/drawing/2014/main" id="{29A9230B-2693-4B82-A659-65E7539DD05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532" name="8 CuadroTexto">
          <a:extLst>
            <a:ext uri="{FF2B5EF4-FFF2-40B4-BE49-F238E27FC236}">
              <a16:creationId xmlns:a16="http://schemas.microsoft.com/office/drawing/2014/main" id="{12C02449-F320-4D95-913E-913628102FEE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533" name="1 CuadroTexto">
          <a:extLst>
            <a:ext uri="{FF2B5EF4-FFF2-40B4-BE49-F238E27FC236}">
              <a16:creationId xmlns:a16="http://schemas.microsoft.com/office/drawing/2014/main" id="{937C5829-8722-4206-95A5-409DB425EAB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534" name="2 CuadroTexto">
          <a:extLst>
            <a:ext uri="{FF2B5EF4-FFF2-40B4-BE49-F238E27FC236}">
              <a16:creationId xmlns:a16="http://schemas.microsoft.com/office/drawing/2014/main" id="{76D0420C-732A-4136-9B56-2EEA69F8C94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535" name="3 CuadroTexto">
          <a:extLst>
            <a:ext uri="{FF2B5EF4-FFF2-40B4-BE49-F238E27FC236}">
              <a16:creationId xmlns:a16="http://schemas.microsoft.com/office/drawing/2014/main" id="{8F7A3614-C4E2-49AE-BC3E-8D4A215EB458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536" name="4 CuadroTexto">
          <a:extLst>
            <a:ext uri="{FF2B5EF4-FFF2-40B4-BE49-F238E27FC236}">
              <a16:creationId xmlns:a16="http://schemas.microsoft.com/office/drawing/2014/main" id="{1BEBFCD2-AE9A-4902-A424-C8ABC28384F3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537" name="5 CuadroTexto">
          <a:extLst>
            <a:ext uri="{FF2B5EF4-FFF2-40B4-BE49-F238E27FC236}">
              <a16:creationId xmlns:a16="http://schemas.microsoft.com/office/drawing/2014/main" id="{EF805A22-328F-465D-813A-5F14AE71E59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538" name="6 CuadroTexto">
          <a:extLst>
            <a:ext uri="{FF2B5EF4-FFF2-40B4-BE49-F238E27FC236}">
              <a16:creationId xmlns:a16="http://schemas.microsoft.com/office/drawing/2014/main" id="{82F8C608-1791-41D7-AD49-F371CAC74DA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539" name="7 CuadroTexto">
          <a:extLst>
            <a:ext uri="{FF2B5EF4-FFF2-40B4-BE49-F238E27FC236}">
              <a16:creationId xmlns:a16="http://schemas.microsoft.com/office/drawing/2014/main" id="{92A784D9-2C4D-473A-81F8-0D32C10FD0D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540" name="8 CuadroTexto">
          <a:extLst>
            <a:ext uri="{FF2B5EF4-FFF2-40B4-BE49-F238E27FC236}">
              <a16:creationId xmlns:a16="http://schemas.microsoft.com/office/drawing/2014/main" id="{E9973200-8044-48A3-8791-1C10B50E665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541" name="1 CuadroTexto">
          <a:extLst>
            <a:ext uri="{FF2B5EF4-FFF2-40B4-BE49-F238E27FC236}">
              <a16:creationId xmlns:a16="http://schemas.microsoft.com/office/drawing/2014/main" id="{309F62EF-A983-4F76-806F-6467171BEBC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542" name="2 CuadroTexto">
          <a:extLst>
            <a:ext uri="{FF2B5EF4-FFF2-40B4-BE49-F238E27FC236}">
              <a16:creationId xmlns:a16="http://schemas.microsoft.com/office/drawing/2014/main" id="{92A691A5-E449-4ACF-8F9C-BF6D313D6B6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543" name="3 CuadroTexto">
          <a:extLst>
            <a:ext uri="{FF2B5EF4-FFF2-40B4-BE49-F238E27FC236}">
              <a16:creationId xmlns:a16="http://schemas.microsoft.com/office/drawing/2014/main" id="{04CCBDA9-0A63-47E5-82AF-C0476780DAB2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544" name="4 CuadroTexto">
          <a:extLst>
            <a:ext uri="{FF2B5EF4-FFF2-40B4-BE49-F238E27FC236}">
              <a16:creationId xmlns:a16="http://schemas.microsoft.com/office/drawing/2014/main" id="{AF5FC344-01B2-4E54-A036-BFE32D07EA5A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545" name="6 CuadroTexto">
          <a:extLst>
            <a:ext uri="{FF2B5EF4-FFF2-40B4-BE49-F238E27FC236}">
              <a16:creationId xmlns:a16="http://schemas.microsoft.com/office/drawing/2014/main" id="{8F1785C3-9816-464A-9164-607DDBE1BB7C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546" name="8 CuadroTexto">
          <a:extLst>
            <a:ext uri="{FF2B5EF4-FFF2-40B4-BE49-F238E27FC236}">
              <a16:creationId xmlns:a16="http://schemas.microsoft.com/office/drawing/2014/main" id="{F3BA31AA-C6F4-493B-A45C-A2C6915116F0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7" name="1 CuadroTexto">
          <a:extLst>
            <a:ext uri="{FF2B5EF4-FFF2-40B4-BE49-F238E27FC236}">
              <a16:creationId xmlns:a16="http://schemas.microsoft.com/office/drawing/2014/main" id="{F50BFC4E-AA05-4F4A-A5DA-8A568F86F71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48" name="2 CuadroTexto">
          <a:extLst>
            <a:ext uri="{FF2B5EF4-FFF2-40B4-BE49-F238E27FC236}">
              <a16:creationId xmlns:a16="http://schemas.microsoft.com/office/drawing/2014/main" id="{39A1B581-70E0-41D6-8B8A-FC7CB803081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9" name="3 CuadroTexto">
          <a:extLst>
            <a:ext uri="{FF2B5EF4-FFF2-40B4-BE49-F238E27FC236}">
              <a16:creationId xmlns:a16="http://schemas.microsoft.com/office/drawing/2014/main" id="{F0CBEA2B-FFD9-44AF-8684-3431A955031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0" name="4 CuadroTexto">
          <a:extLst>
            <a:ext uri="{FF2B5EF4-FFF2-40B4-BE49-F238E27FC236}">
              <a16:creationId xmlns:a16="http://schemas.microsoft.com/office/drawing/2014/main" id="{ABC74CE7-D82A-43A2-88CB-2CD2E9D1945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1" name="5 CuadroTexto">
          <a:extLst>
            <a:ext uri="{FF2B5EF4-FFF2-40B4-BE49-F238E27FC236}">
              <a16:creationId xmlns:a16="http://schemas.microsoft.com/office/drawing/2014/main" id="{602138B4-2F98-4318-A759-6F62AB019C6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2" name="6 CuadroTexto">
          <a:extLst>
            <a:ext uri="{FF2B5EF4-FFF2-40B4-BE49-F238E27FC236}">
              <a16:creationId xmlns:a16="http://schemas.microsoft.com/office/drawing/2014/main" id="{68EF56DE-6FCE-4931-BE7D-50052B0698E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3" name="7 CuadroTexto">
          <a:extLst>
            <a:ext uri="{FF2B5EF4-FFF2-40B4-BE49-F238E27FC236}">
              <a16:creationId xmlns:a16="http://schemas.microsoft.com/office/drawing/2014/main" id="{DFA5D0DF-4945-4E13-B003-DAA3885F03C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4" name="8 CuadroTexto">
          <a:extLst>
            <a:ext uri="{FF2B5EF4-FFF2-40B4-BE49-F238E27FC236}">
              <a16:creationId xmlns:a16="http://schemas.microsoft.com/office/drawing/2014/main" id="{E7371D82-5B0F-46FB-8744-E4E35EFAD9C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5" name="1 CuadroTexto">
          <a:extLst>
            <a:ext uri="{FF2B5EF4-FFF2-40B4-BE49-F238E27FC236}">
              <a16:creationId xmlns:a16="http://schemas.microsoft.com/office/drawing/2014/main" id="{FEF5A556-8617-4115-848B-B4D48C7EB11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6" name="2 CuadroTexto">
          <a:extLst>
            <a:ext uri="{FF2B5EF4-FFF2-40B4-BE49-F238E27FC236}">
              <a16:creationId xmlns:a16="http://schemas.microsoft.com/office/drawing/2014/main" id="{809D9E18-5B09-4DC5-A21E-F69D3268E87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7" name="3 CuadroTexto">
          <a:extLst>
            <a:ext uri="{FF2B5EF4-FFF2-40B4-BE49-F238E27FC236}">
              <a16:creationId xmlns:a16="http://schemas.microsoft.com/office/drawing/2014/main" id="{99C54626-1492-45C2-B888-2B158A5DD19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8" name="4 CuadroTexto">
          <a:extLst>
            <a:ext uri="{FF2B5EF4-FFF2-40B4-BE49-F238E27FC236}">
              <a16:creationId xmlns:a16="http://schemas.microsoft.com/office/drawing/2014/main" id="{6A3753BD-AC0C-40FB-AAF1-A7AB4A5F04C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9" name="5 CuadroTexto">
          <a:extLst>
            <a:ext uri="{FF2B5EF4-FFF2-40B4-BE49-F238E27FC236}">
              <a16:creationId xmlns:a16="http://schemas.microsoft.com/office/drawing/2014/main" id="{07FFADD5-5B9B-4441-A4AD-3DDF13529BA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0" name="6 CuadroTexto">
          <a:extLst>
            <a:ext uri="{FF2B5EF4-FFF2-40B4-BE49-F238E27FC236}">
              <a16:creationId xmlns:a16="http://schemas.microsoft.com/office/drawing/2014/main" id="{0B3AE375-6851-46A6-9897-8BEDE2CCBE6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1" name="1 CuadroTexto">
          <a:extLst>
            <a:ext uri="{FF2B5EF4-FFF2-40B4-BE49-F238E27FC236}">
              <a16:creationId xmlns:a16="http://schemas.microsoft.com/office/drawing/2014/main" id="{492940D5-3810-440A-B379-1CD4A7476EB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2" name="2 CuadroTexto">
          <a:extLst>
            <a:ext uri="{FF2B5EF4-FFF2-40B4-BE49-F238E27FC236}">
              <a16:creationId xmlns:a16="http://schemas.microsoft.com/office/drawing/2014/main" id="{94EF6F8D-67CF-4061-A3F8-8DB8AC787F8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3" name="3 CuadroTexto">
          <a:extLst>
            <a:ext uri="{FF2B5EF4-FFF2-40B4-BE49-F238E27FC236}">
              <a16:creationId xmlns:a16="http://schemas.microsoft.com/office/drawing/2014/main" id="{9069E8CB-5D82-4CBE-924E-D2D8E0C9865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4" name="4 CuadroTexto">
          <a:extLst>
            <a:ext uri="{FF2B5EF4-FFF2-40B4-BE49-F238E27FC236}">
              <a16:creationId xmlns:a16="http://schemas.microsoft.com/office/drawing/2014/main" id="{49B48758-D89E-4E03-8FB4-9DCC39EFBF3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5" name="5 CuadroTexto">
          <a:extLst>
            <a:ext uri="{FF2B5EF4-FFF2-40B4-BE49-F238E27FC236}">
              <a16:creationId xmlns:a16="http://schemas.microsoft.com/office/drawing/2014/main" id="{6CB6B85A-EAC2-4D6A-B755-8E5B531AED0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6" name="6 CuadroTexto">
          <a:extLst>
            <a:ext uri="{FF2B5EF4-FFF2-40B4-BE49-F238E27FC236}">
              <a16:creationId xmlns:a16="http://schemas.microsoft.com/office/drawing/2014/main" id="{39E47E59-BF18-437C-BF9A-3FCCF0593B0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7" name="7 CuadroTexto">
          <a:extLst>
            <a:ext uri="{FF2B5EF4-FFF2-40B4-BE49-F238E27FC236}">
              <a16:creationId xmlns:a16="http://schemas.microsoft.com/office/drawing/2014/main" id="{415F553E-15B8-42DB-B24C-5A933E51C18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8" name="8 CuadroTexto">
          <a:extLst>
            <a:ext uri="{FF2B5EF4-FFF2-40B4-BE49-F238E27FC236}">
              <a16:creationId xmlns:a16="http://schemas.microsoft.com/office/drawing/2014/main" id="{DD3F1DB3-F561-4112-B0DA-27E3281C4FB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9" name="1 CuadroTexto">
          <a:extLst>
            <a:ext uri="{FF2B5EF4-FFF2-40B4-BE49-F238E27FC236}">
              <a16:creationId xmlns:a16="http://schemas.microsoft.com/office/drawing/2014/main" id="{5FF91F5E-FFE5-4DC9-9766-FEA9E68ACCF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0" name="2 CuadroTexto">
          <a:extLst>
            <a:ext uri="{FF2B5EF4-FFF2-40B4-BE49-F238E27FC236}">
              <a16:creationId xmlns:a16="http://schemas.microsoft.com/office/drawing/2014/main" id="{E29E5B02-4F2C-41B5-82C5-4A78438403B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1" name="3 CuadroTexto">
          <a:extLst>
            <a:ext uri="{FF2B5EF4-FFF2-40B4-BE49-F238E27FC236}">
              <a16:creationId xmlns:a16="http://schemas.microsoft.com/office/drawing/2014/main" id="{A65F427B-F04D-4C43-A086-66ACE040627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2" name="4 CuadroTexto">
          <a:extLst>
            <a:ext uri="{FF2B5EF4-FFF2-40B4-BE49-F238E27FC236}">
              <a16:creationId xmlns:a16="http://schemas.microsoft.com/office/drawing/2014/main" id="{D633259F-FCD2-48EE-B9A8-CD210EAEB34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3" name="6 CuadroTexto">
          <a:extLst>
            <a:ext uri="{FF2B5EF4-FFF2-40B4-BE49-F238E27FC236}">
              <a16:creationId xmlns:a16="http://schemas.microsoft.com/office/drawing/2014/main" id="{572AA050-6B44-48CC-A485-61120E87FB3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574" name="8 CuadroTexto">
          <a:extLst>
            <a:ext uri="{FF2B5EF4-FFF2-40B4-BE49-F238E27FC236}">
              <a16:creationId xmlns:a16="http://schemas.microsoft.com/office/drawing/2014/main" id="{D9BD4EE9-31EC-4FE8-B011-ACA47BFF44E9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5" name="1 CuadroTexto">
          <a:extLst>
            <a:ext uri="{FF2B5EF4-FFF2-40B4-BE49-F238E27FC236}">
              <a16:creationId xmlns:a16="http://schemas.microsoft.com/office/drawing/2014/main" id="{59BB1B50-CFA7-456A-9865-B3CBDE2A62F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76" name="2 CuadroTexto">
          <a:extLst>
            <a:ext uri="{FF2B5EF4-FFF2-40B4-BE49-F238E27FC236}">
              <a16:creationId xmlns:a16="http://schemas.microsoft.com/office/drawing/2014/main" id="{DFA86DCC-3966-4EAF-9E45-2B27261D505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7" name="3 CuadroTexto">
          <a:extLst>
            <a:ext uri="{FF2B5EF4-FFF2-40B4-BE49-F238E27FC236}">
              <a16:creationId xmlns:a16="http://schemas.microsoft.com/office/drawing/2014/main" id="{E7A06FC8-4D71-4344-9323-771ABA3DBA7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78" name="4 CuadroTexto">
          <a:extLst>
            <a:ext uri="{FF2B5EF4-FFF2-40B4-BE49-F238E27FC236}">
              <a16:creationId xmlns:a16="http://schemas.microsoft.com/office/drawing/2014/main" id="{47BC9CC1-BD93-4BEC-BE9E-99222A522D6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9" name="5 CuadroTexto">
          <a:extLst>
            <a:ext uri="{FF2B5EF4-FFF2-40B4-BE49-F238E27FC236}">
              <a16:creationId xmlns:a16="http://schemas.microsoft.com/office/drawing/2014/main" id="{BAD34E1F-6F8E-4365-96CD-10A63D1552C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0" name="6 CuadroTexto">
          <a:extLst>
            <a:ext uri="{FF2B5EF4-FFF2-40B4-BE49-F238E27FC236}">
              <a16:creationId xmlns:a16="http://schemas.microsoft.com/office/drawing/2014/main" id="{AF1CE13B-30F9-4465-93BD-75F3B66B7D5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1" name="7 CuadroTexto">
          <a:extLst>
            <a:ext uri="{FF2B5EF4-FFF2-40B4-BE49-F238E27FC236}">
              <a16:creationId xmlns:a16="http://schemas.microsoft.com/office/drawing/2014/main" id="{DA8743C2-2383-4C56-8228-D6A689C1BCE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2" name="8 CuadroTexto">
          <a:extLst>
            <a:ext uri="{FF2B5EF4-FFF2-40B4-BE49-F238E27FC236}">
              <a16:creationId xmlns:a16="http://schemas.microsoft.com/office/drawing/2014/main" id="{458AF576-5AE3-486C-98C2-5A87AD5636A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3" name="1 CuadroTexto">
          <a:extLst>
            <a:ext uri="{FF2B5EF4-FFF2-40B4-BE49-F238E27FC236}">
              <a16:creationId xmlns:a16="http://schemas.microsoft.com/office/drawing/2014/main" id="{EE8E9336-DDC0-4941-8CC8-D09933941A0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4" name="2 CuadroTexto">
          <a:extLst>
            <a:ext uri="{FF2B5EF4-FFF2-40B4-BE49-F238E27FC236}">
              <a16:creationId xmlns:a16="http://schemas.microsoft.com/office/drawing/2014/main" id="{3BB1CA55-B61B-483E-9C73-6B96B58E9C7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5" name="3 CuadroTexto">
          <a:extLst>
            <a:ext uri="{FF2B5EF4-FFF2-40B4-BE49-F238E27FC236}">
              <a16:creationId xmlns:a16="http://schemas.microsoft.com/office/drawing/2014/main" id="{3E7AF09C-C06C-4AC8-A6E4-3BBEA05C246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6" name="4 CuadroTexto">
          <a:extLst>
            <a:ext uri="{FF2B5EF4-FFF2-40B4-BE49-F238E27FC236}">
              <a16:creationId xmlns:a16="http://schemas.microsoft.com/office/drawing/2014/main" id="{2A4A09E8-D1EA-4609-AEF8-31FB63A64B1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7" name="5 CuadroTexto">
          <a:extLst>
            <a:ext uri="{FF2B5EF4-FFF2-40B4-BE49-F238E27FC236}">
              <a16:creationId xmlns:a16="http://schemas.microsoft.com/office/drawing/2014/main" id="{21471744-9231-4362-A3EB-501CD174C95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8" name="6 CuadroTexto">
          <a:extLst>
            <a:ext uri="{FF2B5EF4-FFF2-40B4-BE49-F238E27FC236}">
              <a16:creationId xmlns:a16="http://schemas.microsoft.com/office/drawing/2014/main" id="{9A04E37F-DFE0-4A44-AA49-E962A837D0B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589" name="8 CuadroTexto">
          <a:extLst>
            <a:ext uri="{FF2B5EF4-FFF2-40B4-BE49-F238E27FC236}">
              <a16:creationId xmlns:a16="http://schemas.microsoft.com/office/drawing/2014/main" id="{085498C1-798E-42B4-8A09-8D08C5CF3D6C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0" name="1 CuadroTexto">
          <a:extLst>
            <a:ext uri="{FF2B5EF4-FFF2-40B4-BE49-F238E27FC236}">
              <a16:creationId xmlns:a16="http://schemas.microsoft.com/office/drawing/2014/main" id="{8F91CD5D-B8EC-4F58-8C18-EB46D51A5CA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1" name="2 CuadroTexto">
          <a:extLst>
            <a:ext uri="{FF2B5EF4-FFF2-40B4-BE49-F238E27FC236}">
              <a16:creationId xmlns:a16="http://schemas.microsoft.com/office/drawing/2014/main" id="{48B71350-A7B8-4DB6-A165-DE64435DD75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2" name="3 CuadroTexto">
          <a:extLst>
            <a:ext uri="{FF2B5EF4-FFF2-40B4-BE49-F238E27FC236}">
              <a16:creationId xmlns:a16="http://schemas.microsoft.com/office/drawing/2014/main" id="{373FD237-6831-4C34-B4DA-D2AC904C97F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3" name="4 CuadroTexto">
          <a:extLst>
            <a:ext uri="{FF2B5EF4-FFF2-40B4-BE49-F238E27FC236}">
              <a16:creationId xmlns:a16="http://schemas.microsoft.com/office/drawing/2014/main" id="{39B98F4A-04EC-4DFA-9E5F-480E88F2DC5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4" name="5 CuadroTexto">
          <a:extLst>
            <a:ext uri="{FF2B5EF4-FFF2-40B4-BE49-F238E27FC236}">
              <a16:creationId xmlns:a16="http://schemas.microsoft.com/office/drawing/2014/main" id="{29022670-B58A-498B-B7A8-87600B83EBA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5" name="6 CuadroTexto">
          <a:extLst>
            <a:ext uri="{FF2B5EF4-FFF2-40B4-BE49-F238E27FC236}">
              <a16:creationId xmlns:a16="http://schemas.microsoft.com/office/drawing/2014/main" id="{C33982EC-69CF-4FB4-8875-1B57D685444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6" name="7 CuadroTexto">
          <a:extLst>
            <a:ext uri="{FF2B5EF4-FFF2-40B4-BE49-F238E27FC236}">
              <a16:creationId xmlns:a16="http://schemas.microsoft.com/office/drawing/2014/main" id="{A4ED5ECD-DC30-4CF6-8377-05765246DF9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7" name="8 CuadroTexto">
          <a:extLst>
            <a:ext uri="{FF2B5EF4-FFF2-40B4-BE49-F238E27FC236}">
              <a16:creationId xmlns:a16="http://schemas.microsoft.com/office/drawing/2014/main" id="{D5F9CD20-9513-4686-8B61-045F6E7FAD9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8" name="1 CuadroTexto">
          <a:extLst>
            <a:ext uri="{FF2B5EF4-FFF2-40B4-BE49-F238E27FC236}">
              <a16:creationId xmlns:a16="http://schemas.microsoft.com/office/drawing/2014/main" id="{2FB89B50-F96C-4A4B-8C12-0EA6D9E4A26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9" name="2 CuadroTexto">
          <a:extLst>
            <a:ext uri="{FF2B5EF4-FFF2-40B4-BE49-F238E27FC236}">
              <a16:creationId xmlns:a16="http://schemas.microsoft.com/office/drawing/2014/main" id="{FF61C78B-5437-49EE-89DF-57468FD781A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0" name="3 CuadroTexto">
          <a:extLst>
            <a:ext uri="{FF2B5EF4-FFF2-40B4-BE49-F238E27FC236}">
              <a16:creationId xmlns:a16="http://schemas.microsoft.com/office/drawing/2014/main" id="{F068A6EE-FEBC-48FC-95E6-D71590F3301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01" name="4 CuadroTexto">
          <a:extLst>
            <a:ext uri="{FF2B5EF4-FFF2-40B4-BE49-F238E27FC236}">
              <a16:creationId xmlns:a16="http://schemas.microsoft.com/office/drawing/2014/main" id="{1C1D537D-EBFF-4E24-9C99-7B4139284C4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02" name="6 CuadroTexto">
          <a:extLst>
            <a:ext uri="{FF2B5EF4-FFF2-40B4-BE49-F238E27FC236}">
              <a16:creationId xmlns:a16="http://schemas.microsoft.com/office/drawing/2014/main" id="{E093CB85-E319-4477-B3EC-848CA1A74D3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603" name="8 CuadroTexto">
          <a:extLst>
            <a:ext uri="{FF2B5EF4-FFF2-40B4-BE49-F238E27FC236}">
              <a16:creationId xmlns:a16="http://schemas.microsoft.com/office/drawing/2014/main" id="{BEAB19FE-6F04-4B49-A1F9-760CF4E016B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4" name="1 CuadroTexto">
          <a:extLst>
            <a:ext uri="{FF2B5EF4-FFF2-40B4-BE49-F238E27FC236}">
              <a16:creationId xmlns:a16="http://schemas.microsoft.com/office/drawing/2014/main" id="{49A35926-E874-4019-B3B7-A437B0D5BFA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05" name="2 CuadroTexto">
          <a:extLst>
            <a:ext uri="{FF2B5EF4-FFF2-40B4-BE49-F238E27FC236}">
              <a16:creationId xmlns:a16="http://schemas.microsoft.com/office/drawing/2014/main" id="{2E4EF9C6-E7AF-48C1-947E-F96E745F566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6" name="3 CuadroTexto">
          <a:extLst>
            <a:ext uri="{FF2B5EF4-FFF2-40B4-BE49-F238E27FC236}">
              <a16:creationId xmlns:a16="http://schemas.microsoft.com/office/drawing/2014/main" id="{4B77B658-5D26-4BEC-910D-5A20B100E9F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07" name="4 CuadroTexto">
          <a:extLst>
            <a:ext uri="{FF2B5EF4-FFF2-40B4-BE49-F238E27FC236}">
              <a16:creationId xmlns:a16="http://schemas.microsoft.com/office/drawing/2014/main" id="{FD072F1F-D930-461F-968D-3F07904BAEC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8" name="5 CuadroTexto">
          <a:extLst>
            <a:ext uri="{FF2B5EF4-FFF2-40B4-BE49-F238E27FC236}">
              <a16:creationId xmlns:a16="http://schemas.microsoft.com/office/drawing/2014/main" id="{FBE0D121-3457-418F-9CFB-0CBBD769299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09" name="6 CuadroTexto">
          <a:extLst>
            <a:ext uri="{FF2B5EF4-FFF2-40B4-BE49-F238E27FC236}">
              <a16:creationId xmlns:a16="http://schemas.microsoft.com/office/drawing/2014/main" id="{F0C32E63-563E-4C2C-B2DC-B67BB9A95F2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0" name="7 CuadroTexto">
          <a:extLst>
            <a:ext uri="{FF2B5EF4-FFF2-40B4-BE49-F238E27FC236}">
              <a16:creationId xmlns:a16="http://schemas.microsoft.com/office/drawing/2014/main" id="{10113C70-BC71-4D9A-B640-4480DD4E04E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1" name="8 CuadroTexto">
          <a:extLst>
            <a:ext uri="{FF2B5EF4-FFF2-40B4-BE49-F238E27FC236}">
              <a16:creationId xmlns:a16="http://schemas.microsoft.com/office/drawing/2014/main" id="{0CB0BC98-B2AA-4CAE-89B3-6F188CEDDA4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2" name="1 CuadroTexto">
          <a:extLst>
            <a:ext uri="{FF2B5EF4-FFF2-40B4-BE49-F238E27FC236}">
              <a16:creationId xmlns:a16="http://schemas.microsoft.com/office/drawing/2014/main" id="{B93F7012-18B3-4672-87DC-34AA54B35A8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3" name="2 CuadroTexto">
          <a:extLst>
            <a:ext uri="{FF2B5EF4-FFF2-40B4-BE49-F238E27FC236}">
              <a16:creationId xmlns:a16="http://schemas.microsoft.com/office/drawing/2014/main" id="{D63931F0-2A63-4B47-9AF1-66F81CE5C9E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4" name="3 CuadroTexto">
          <a:extLst>
            <a:ext uri="{FF2B5EF4-FFF2-40B4-BE49-F238E27FC236}">
              <a16:creationId xmlns:a16="http://schemas.microsoft.com/office/drawing/2014/main" id="{7727C555-3216-43DC-BFAD-AE9F06460E9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5" name="4 CuadroTexto">
          <a:extLst>
            <a:ext uri="{FF2B5EF4-FFF2-40B4-BE49-F238E27FC236}">
              <a16:creationId xmlns:a16="http://schemas.microsoft.com/office/drawing/2014/main" id="{4B64FE19-D396-4CD5-A6AA-765F1DFE2B3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6" name="6 CuadroTexto">
          <a:extLst>
            <a:ext uri="{FF2B5EF4-FFF2-40B4-BE49-F238E27FC236}">
              <a16:creationId xmlns:a16="http://schemas.microsoft.com/office/drawing/2014/main" id="{3AE5636B-8BD4-48C6-BD09-B1A135B7819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617" name="8 CuadroTexto">
          <a:extLst>
            <a:ext uri="{FF2B5EF4-FFF2-40B4-BE49-F238E27FC236}">
              <a16:creationId xmlns:a16="http://schemas.microsoft.com/office/drawing/2014/main" id="{C1D6CD89-D2FE-497D-AA93-A25BDD9020EB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8" name="1 CuadroTexto">
          <a:extLst>
            <a:ext uri="{FF2B5EF4-FFF2-40B4-BE49-F238E27FC236}">
              <a16:creationId xmlns:a16="http://schemas.microsoft.com/office/drawing/2014/main" id="{852B0718-38D8-4256-8487-86C9FD9EEBF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19" name="2 CuadroTexto">
          <a:extLst>
            <a:ext uri="{FF2B5EF4-FFF2-40B4-BE49-F238E27FC236}">
              <a16:creationId xmlns:a16="http://schemas.microsoft.com/office/drawing/2014/main" id="{7FC1D1DF-D7ED-4A71-BE64-94BF7B4A25A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0" name="3 CuadroTexto">
          <a:extLst>
            <a:ext uri="{FF2B5EF4-FFF2-40B4-BE49-F238E27FC236}">
              <a16:creationId xmlns:a16="http://schemas.microsoft.com/office/drawing/2014/main" id="{42455F15-ED1A-4001-B7CE-A7304519630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1" name="4 CuadroTexto">
          <a:extLst>
            <a:ext uri="{FF2B5EF4-FFF2-40B4-BE49-F238E27FC236}">
              <a16:creationId xmlns:a16="http://schemas.microsoft.com/office/drawing/2014/main" id="{7CC1E616-1D75-4E8D-A58A-B9C0BE1F15B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2" name="5 CuadroTexto">
          <a:extLst>
            <a:ext uri="{FF2B5EF4-FFF2-40B4-BE49-F238E27FC236}">
              <a16:creationId xmlns:a16="http://schemas.microsoft.com/office/drawing/2014/main" id="{92337BE4-33A4-41F2-8928-6DC57715EE7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3" name="6 CuadroTexto">
          <a:extLst>
            <a:ext uri="{FF2B5EF4-FFF2-40B4-BE49-F238E27FC236}">
              <a16:creationId xmlns:a16="http://schemas.microsoft.com/office/drawing/2014/main" id="{AE0BE43A-7A4B-48AE-A4C2-725FB9B4369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4" name="7 CuadroTexto">
          <a:extLst>
            <a:ext uri="{FF2B5EF4-FFF2-40B4-BE49-F238E27FC236}">
              <a16:creationId xmlns:a16="http://schemas.microsoft.com/office/drawing/2014/main" id="{0A96FAE5-8D7C-46B2-810F-BA675490788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5" name="8 CuadroTexto">
          <a:extLst>
            <a:ext uri="{FF2B5EF4-FFF2-40B4-BE49-F238E27FC236}">
              <a16:creationId xmlns:a16="http://schemas.microsoft.com/office/drawing/2014/main" id="{2DD58BB8-E2D8-4D93-93DD-9DB4354B598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6" name="1 CuadroTexto">
          <a:extLst>
            <a:ext uri="{FF2B5EF4-FFF2-40B4-BE49-F238E27FC236}">
              <a16:creationId xmlns:a16="http://schemas.microsoft.com/office/drawing/2014/main" id="{4A2F4359-E96D-4AE7-B078-D86683380EE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7" name="2 CuadroTexto">
          <a:extLst>
            <a:ext uri="{FF2B5EF4-FFF2-40B4-BE49-F238E27FC236}">
              <a16:creationId xmlns:a16="http://schemas.microsoft.com/office/drawing/2014/main" id="{80F2B627-9244-4D1B-A3E7-6BB3D871776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8" name="3 CuadroTexto">
          <a:extLst>
            <a:ext uri="{FF2B5EF4-FFF2-40B4-BE49-F238E27FC236}">
              <a16:creationId xmlns:a16="http://schemas.microsoft.com/office/drawing/2014/main" id="{3DE916C3-D635-4725-BFAA-55219A6CB59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9" name="4 CuadroTexto">
          <a:extLst>
            <a:ext uri="{FF2B5EF4-FFF2-40B4-BE49-F238E27FC236}">
              <a16:creationId xmlns:a16="http://schemas.microsoft.com/office/drawing/2014/main" id="{799ECD52-BD65-4795-BD8E-FD07EDB7D9C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30" name="6 CuadroTexto">
          <a:extLst>
            <a:ext uri="{FF2B5EF4-FFF2-40B4-BE49-F238E27FC236}">
              <a16:creationId xmlns:a16="http://schemas.microsoft.com/office/drawing/2014/main" id="{99B40E30-58CD-49AF-A5E6-40683F4CBA6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631" name="8 CuadroTexto">
          <a:extLst>
            <a:ext uri="{FF2B5EF4-FFF2-40B4-BE49-F238E27FC236}">
              <a16:creationId xmlns:a16="http://schemas.microsoft.com/office/drawing/2014/main" id="{216557E2-0920-4ED3-822E-15038B0F59AD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2" name="1 CuadroTexto">
          <a:extLst>
            <a:ext uri="{FF2B5EF4-FFF2-40B4-BE49-F238E27FC236}">
              <a16:creationId xmlns:a16="http://schemas.microsoft.com/office/drawing/2014/main" id="{9001E7A8-C880-476B-8222-74AFE30EC2F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3" name="2 CuadroTexto">
          <a:extLst>
            <a:ext uri="{FF2B5EF4-FFF2-40B4-BE49-F238E27FC236}">
              <a16:creationId xmlns:a16="http://schemas.microsoft.com/office/drawing/2014/main" id="{F5C07560-642C-42A5-9E01-2B38CAE31BA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4" name="3 CuadroTexto">
          <a:extLst>
            <a:ext uri="{FF2B5EF4-FFF2-40B4-BE49-F238E27FC236}">
              <a16:creationId xmlns:a16="http://schemas.microsoft.com/office/drawing/2014/main" id="{64E54D7E-E131-490D-8911-951334AB6EC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5" name="4 CuadroTexto">
          <a:extLst>
            <a:ext uri="{FF2B5EF4-FFF2-40B4-BE49-F238E27FC236}">
              <a16:creationId xmlns:a16="http://schemas.microsoft.com/office/drawing/2014/main" id="{C8B0D1EC-9140-4B23-9A20-3F9B6732101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6" name="5 CuadroTexto">
          <a:extLst>
            <a:ext uri="{FF2B5EF4-FFF2-40B4-BE49-F238E27FC236}">
              <a16:creationId xmlns:a16="http://schemas.microsoft.com/office/drawing/2014/main" id="{65485DBC-D469-42B3-85D0-069C4142E9E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7" name="6 CuadroTexto">
          <a:extLst>
            <a:ext uri="{FF2B5EF4-FFF2-40B4-BE49-F238E27FC236}">
              <a16:creationId xmlns:a16="http://schemas.microsoft.com/office/drawing/2014/main" id="{B23D6F4E-0F23-4D4A-8711-8A393674B63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8" name="7 CuadroTexto">
          <a:extLst>
            <a:ext uri="{FF2B5EF4-FFF2-40B4-BE49-F238E27FC236}">
              <a16:creationId xmlns:a16="http://schemas.microsoft.com/office/drawing/2014/main" id="{76ED94FA-741B-48BA-B148-A8654A9ED06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9" name="8 CuadroTexto">
          <a:extLst>
            <a:ext uri="{FF2B5EF4-FFF2-40B4-BE49-F238E27FC236}">
              <a16:creationId xmlns:a16="http://schemas.microsoft.com/office/drawing/2014/main" id="{76DF94ED-F4F5-4B4E-8C35-4FFD14C5EDF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0" name="1 CuadroTexto">
          <a:extLst>
            <a:ext uri="{FF2B5EF4-FFF2-40B4-BE49-F238E27FC236}">
              <a16:creationId xmlns:a16="http://schemas.microsoft.com/office/drawing/2014/main" id="{B3F64DEB-34EB-43A8-AC24-4A72E519092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41" name="2 CuadroTexto">
          <a:extLst>
            <a:ext uri="{FF2B5EF4-FFF2-40B4-BE49-F238E27FC236}">
              <a16:creationId xmlns:a16="http://schemas.microsoft.com/office/drawing/2014/main" id="{5A03AACF-DE54-41DC-961D-940DD0FB668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2" name="3 CuadroTexto">
          <a:extLst>
            <a:ext uri="{FF2B5EF4-FFF2-40B4-BE49-F238E27FC236}">
              <a16:creationId xmlns:a16="http://schemas.microsoft.com/office/drawing/2014/main" id="{2F8299FB-B685-4CA1-8A6B-3C1F33D76C3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43" name="4 CuadroTexto">
          <a:extLst>
            <a:ext uri="{FF2B5EF4-FFF2-40B4-BE49-F238E27FC236}">
              <a16:creationId xmlns:a16="http://schemas.microsoft.com/office/drawing/2014/main" id="{977ECAF3-2EF8-4B66-BF04-7E28520CF43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4" name="5 CuadroTexto">
          <a:extLst>
            <a:ext uri="{FF2B5EF4-FFF2-40B4-BE49-F238E27FC236}">
              <a16:creationId xmlns:a16="http://schemas.microsoft.com/office/drawing/2014/main" id="{4DFF7F2D-364D-4FA7-8FB7-BC18EC2E057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45" name="6 CuadroTexto">
          <a:extLst>
            <a:ext uri="{FF2B5EF4-FFF2-40B4-BE49-F238E27FC236}">
              <a16:creationId xmlns:a16="http://schemas.microsoft.com/office/drawing/2014/main" id="{7125B9DC-128E-4990-8743-462FC498E1D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646" name="8 CuadroTexto">
          <a:extLst>
            <a:ext uri="{FF2B5EF4-FFF2-40B4-BE49-F238E27FC236}">
              <a16:creationId xmlns:a16="http://schemas.microsoft.com/office/drawing/2014/main" id="{8CF38DCF-5269-4A13-B13B-35F1EE28B1C4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7" name="1 CuadroTexto">
          <a:extLst>
            <a:ext uri="{FF2B5EF4-FFF2-40B4-BE49-F238E27FC236}">
              <a16:creationId xmlns:a16="http://schemas.microsoft.com/office/drawing/2014/main" id="{B3238C19-FCD3-4D0C-9CE8-F3471581FF0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48" name="2 CuadroTexto">
          <a:extLst>
            <a:ext uri="{FF2B5EF4-FFF2-40B4-BE49-F238E27FC236}">
              <a16:creationId xmlns:a16="http://schemas.microsoft.com/office/drawing/2014/main" id="{D6F1F8DF-700A-4C36-9781-11811BBCEE4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9" name="3 CuadroTexto">
          <a:extLst>
            <a:ext uri="{FF2B5EF4-FFF2-40B4-BE49-F238E27FC236}">
              <a16:creationId xmlns:a16="http://schemas.microsoft.com/office/drawing/2014/main" id="{BEC167F6-8231-4CD1-9569-917984A2467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0" name="4 CuadroTexto">
          <a:extLst>
            <a:ext uri="{FF2B5EF4-FFF2-40B4-BE49-F238E27FC236}">
              <a16:creationId xmlns:a16="http://schemas.microsoft.com/office/drawing/2014/main" id="{68A1F8D6-B924-4393-9EF7-58C03D84450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1" name="5 CuadroTexto">
          <a:extLst>
            <a:ext uri="{FF2B5EF4-FFF2-40B4-BE49-F238E27FC236}">
              <a16:creationId xmlns:a16="http://schemas.microsoft.com/office/drawing/2014/main" id="{DB760C2C-5D53-41BD-A216-25C460A6C1A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2" name="6 CuadroTexto">
          <a:extLst>
            <a:ext uri="{FF2B5EF4-FFF2-40B4-BE49-F238E27FC236}">
              <a16:creationId xmlns:a16="http://schemas.microsoft.com/office/drawing/2014/main" id="{DF610690-2225-4A0C-BB66-0DCA2A45A18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3" name="7 CuadroTexto">
          <a:extLst>
            <a:ext uri="{FF2B5EF4-FFF2-40B4-BE49-F238E27FC236}">
              <a16:creationId xmlns:a16="http://schemas.microsoft.com/office/drawing/2014/main" id="{8FE0CCB2-8CA7-4179-AA9C-8A030532FC6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4" name="8 CuadroTexto">
          <a:extLst>
            <a:ext uri="{FF2B5EF4-FFF2-40B4-BE49-F238E27FC236}">
              <a16:creationId xmlns:a16="http://schemas.microsoft.com/office/drawing/2014/main" id="{569AA861-333D-481C-8424-360DBACCEAD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5" name="1 CuadroTexto">
          <a:extLst>
            <a:ext uri="{FF2B5EF4-FFF2-40B4-BE49-F238E27FC236}">
              <a16:creationId xmlns:a16="http://schemas.microsoft.com/office/drawing/2014/main" id="{DBA5E24E-3705-4613-94BB-C7C95DBB5EB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6" name="2 CuadroTexto">
          <a:extLst>
            <a:ext uri="{FF2B5EF4-FFF2-40B4-BE49-F238E27FC236}">
              <a16:creationId xmlns:a16="http://schemas.microsoft.com/office/drawing/2014/main" id="{591BE037-3F05-4EF6-80F0-7033EAB823E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7" name="3 CuadroTexto">
          <a:extLst>
            <a:ext uri="{FF2B5EF4-FFF2-40B4-BE49-F238E27FC236}">
              <a16:creationId xmlns:a16="http://schemas.microsoft.com/office/drawing/2014/main" id="{63550998-34B3-4027-BC61-7B75CCA191D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8" name="4 CuadroTexto">
          <a:extLst>
            <a:ext uri="{FF2B5EF4-FFF2-40B4-BE49-F238E27FC236}">
              <a16:creationId xmlns:a16="http://schemas.microsoft.com/office/drawing/2014/main" id="{27BE11D6-E01B-4520-8604-82CE4376F18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9" name="6 CuadroTexto">
          <a:extLst>
            <a:ext uri="{FF2B5EF4-FFF2-40B4-BE49-F238E27FC236}">
              <a16:creationId xmlns:a16="http://schemas.microsoft.com/office/drawing/2014/main" id="{AEF644BF-1F66-48DF-9314-2A77660DC3D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660" name="8 CuadroTexto">
          <a:extLst>
            <a:ext uri="{FF2B5EF4-FFF2-40B4-BE49-F238E27FC236}">
              <a16:creationId xmlns:a16="http://schemas.microsoft.com/office/drawing/2014/main" id="{53FD4D38-B7FA-46EA-AABD-EE6913657D21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1" name="1 CuadroTexto">
          <a:extLst>
            <a:ext uri="{FF2B5EF4-FFF2-40B4-BE49-F238E27FC236}">
              <a16:creationId xmlns:a16="http://schemas.microsoft.com/office/drawing/2014/main" id="{FDCECE09-F6F5-4CA8-A565-D2824B55F75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2" name="2 CuadroTexto">
          <a:extLst>
            <a:ext uri="{FF2B5EF4-FFF2-40B4-BE49-F238E27FC236}">
              <a16:creationId xmlns:a16="http://schemas.microsoft.com/office/drawing/2014/main" id="{0B7A8171-2F6E-46ED-84DA-0DC083B3AF7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3" name="3 CuadroTexto">
          <a:extLst>
            <a:ext uri="{FF2B5EF4-FFF2-40B4-BE49-F238E27FC236}">
              <a16:creationId xmlns:a16="http://schemas.microsoft.com/office/drawing/2014/main" id="{3993E988-1543-4FC5-AB33-72427C26DEC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4" name="4 CuadroTexto">
          <a:extLst>
            <a:ext uri="{FF2B5EF4-FFF2-40B4-BE49-F238E27FC236}">
              <a16:creationId xmlns:a16="http://schemas.microsoft.com/office/drawing/2014/main" id="{4322FAA2-BF92-410E-A9C0-41F47F8CF6D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5" name="5 CuadroTexto">
          <a:extLst>
            <a:ext uri="{FF2B5EF4-FFF2-40B4-BE49-F238E27FC236}">
              <a16:creationId xmlns:a16="http://schemas.microsoft.com/office/drawing/2014/main" id="{4D762BD8-564C-488A-A8D9-9153628ED43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6" name="6 CuadroTexto">
          <a:extLst>
            <a:ext uri="{FF2B5EF4-FFF2-40B4-BE49-F238E27FC236}">
              <a16:creationId xmlns:a16="http://schemas.microsoft.com/office/drawing/2014/main" id="{1A541E9B-8C9C-4090-8A33-08308C48593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7" name="7 CuadroTexto">
          <a:extLst>
            <a:ext uri="{FF2B5EF4-FFF2-40B4-BE49-F238E27FC236}">
              <a16:creationId xmlns:a16="http://schemas.microsoft.com/office/drawing/2014/main" id="{652EC3FD-5618-4A52-BAB5-D878F72DB21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8" name="8 CuadroTexto">
          <a:extLst>
            <a:ext uri="{FF2B5EF4-FFF2-40B4-BE49-F238E27FC236}">
              <a16:creationId xmlns:a16="http://schemas.microsoft.com/office/drawing/2014/main" id="{66199BFB-42B9-4BD3-8E1C-B40605D5670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9" name="1 CuadroTexto">
          <a:extLst>
            <a:ext uri="{FF2B5EF4-FFF2-40B4-BE49-F238E27FC236}">
              <a16:creationId xmlns:a16="http://schemas.microsoft.com/office/drawing/2014/main" id="{030C3903-D9D2-4EE1-9FF4-9C7E59B66EA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70" name="2 CuadroTexto">
          <a:extLst>
            <a:ext uri="{FF2B5EF4-FFF2-40B4-BE49-F238E27FC236}">
              <a16:creationId xmlns:a16="http://schemas.microsoft.com/office/drawing/2014/main" id="{858D2B27-8EA5-4C68-B8F5-1E38D81BCCB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71" name="3 CuadroTexto">
          <a:extLst>
            <a:ext uri="{FF2B5EF4-FFF2-40B4-BE49-F238E27FC236}">
              <a16:creationId xmlns:a16="http://schemas.microsoft.com/office/drawing/2014/main" id="{10F7445F-AC05-4899-9F20-3D20E441661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72" name="4 CuadroTexto">
          <a:extLst>
            <a:ext uri="{FF2B5EF4-FFF2-40B4-BE49-F238E27FC236}">
              <a16:creationId xmlns:a16="http://schemas.microsoft.com/office/drawing/2014/main" id="{F619E876-3BD2-455B-BC65-2BBE637C66F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73" name="5 CuadroTexto">
          <a:extLst>
            <a:ext uri="{FF2B5EF4-FFF2-40B4-BE49-F238E27FC236}">
              <a16:creationId xmlns:a16="http://schemas.microsoft.com/office/drawing/2014/main" id="{EEC67FD1-CF56-49C1-887D-EF11F5CAEFC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74" name="6 CuadroTexto">
          <a:extLst>
            <a:ext uri="{FF2B5EF4-FFF2-40B4-BE49-F238E27FC236}">
              <a16:creationId xmlns:a16="http://schemas.microsoft.com/office/drawing/2014/main" id="{59A1A77C-6008-461B-A0A7-6D393DE0ED7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75" name="1 CuadroTexto">
          <a:extLst>
            <a:ext uri="{FF2B5EF4-FFF2-40B4-BE49-F238E27FC236}">
              <a16:creationId xmlns:a16="http://schemas.microsoft.com/office/drawing/2014/main" id="{16A52C8E-E649-41B9-BBE7-6CD6F7CA38A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76" name="2 CuadroTexto">
          <a:extLst>
            <a:ext uri="{FF2B5EF4-FFF2-40B4-BE49-F238E27FC236}">
              <a16:creationId xmlns:a16="http://schemas.microsoft.com/office/drawing/2014/main" id="{F282B0E0-0101-4587-9BD7-457B263F07A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77" name="3 CuadroTexto">
          <a:extLst>
            <a:ext uri="{FF2B5EF4-FFF2-40B4-BE49-F238E27FC236}">
              <a16:creationId xmlns:a16="http://schemas.microsoft.com/office/drawing/2014/main" id="{B41E8C19-C0A7-4389-84C6-D27407A2CD8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78" name="4 CuadroTexto">
          <a:extLst>
            <a:ext uri="{FF2B5EF4-FFF2-40B4-BE49-F238E27FC236}">
              <a16:creationId xmlns:a16="http://schemas.microsoft.com/office/drawing/2014/main" id="{D915400D-DD19-471C-8020-A60104C8D05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79" name="5 CuadroTexto">
          <a:extLst>
            <a:ext uri="{FF2B5EF4-FFF2-40B4-BE49-F238E27FC236}">
              <a16:creationId xmlns:a16="http://schemas.microsoft.com/office/drawing/2014/main" id="{5508B44F-CE2A-41B9-93BE-B3A2B9451A5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0" name="6 CuadroTexto">
          <a:extLst>
            <a:ext uri="{FF2B5EF4-FFF2-40B4-BE49-F238E27FC236}">
              <a16:creationId xmlns:a16="http://schemas.microsoft.com/office/drawing/2014/main" id="{1DCDF749-A019-4BA3-A276-1B7AC76BE8D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1" name="7 CuadroTexto">
          <a:extLst>
            <a:ext uri="{FF2B5EF4-FFF2-40B4-BE49-F238E27FC236}">
              <a16:creationId xmlns:a16="http://schemas.microsoft.com/office/drawing/2014/main" id="{4D2BF40D-E33A-4736-A5FD-36A2421DC12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2" name="8 CuadroTexto">
          <a:extLst>
            <a:ext uri="{FF2B5EF4-FFF2-40B4-BE49-F238E27FC236}">
              <a16:creationId xmlns:a16="http://schemas.microsoft.com/office/drawing/2014/main" id="{5E4E1B30-D7AC-4CFF-B79A-B07DCD37D4B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3" name="1 CuadroTexto">
          <a:extLst>
            <a:ext uri="{FF2B5EF4-FFF2-40B4-BE49-F238E27FC236}">
              <a16:creationId xmlns:a16="http://schemas.microsoft.com/office/drawing/2014/main" id="{AC884474-94BD-45A5-B732-E8B78DFD2D9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4" name="2 CuadroTexto">
          <a:extLst>
            <a:ext uri="{FF2B5EF4-FFF2-40B4-BE49-F238E27FC236}">
              <a16:creationId xmlns:a16="http://schemas.microsoft.com/office/drawing/2014/main" id="{DAB7BDCB-77A6-404E-9978-2DD9CE6AB90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5" name="3 CuadroTexto">
          <a:extLst>
            <a:ext uri="{FF2B5EF4-FFF2-40B4-BE49-F238E27FC236}">
              <a16:creationId xmlns:a16="http://schemas.microsoft.com/office/drawing/2014/main" id="{BCBC09E3-FAD3-4C6D-94C1-B5D69202F9B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6" name="4 CuadroTexto">
          <a:extLst>
            <a:ext uri="{FF2B5EF4-FFF2-40B4-BE49-F238E27FC236}">
              <a16:creationId xmlns:a16="http://schemas.microsoft.com/office/drawing/2014/main" id="{3E223964-767C-4224-A28F-2A8A8B0FB08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7" name="6 CuadroTexto">
          <a:extLst>
            <a:ext uri="{FF2B5EF4-FFF2-40B4-BE49-F238E27FC236}">
              <a16:creationId xmlns:a16="http://schemas.microsoft.com/office/drawing/2014/main" id="{E793AFBA-07CC-4983-977D-66B24A71D51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688" name="8 CuadroTexto">
          <a:extLst>
            <a:ext uri="{FF2B5EF4-FFF2-40B4-BE49-F238E27FC236}">
              <a16:creationId xmlns:a16="http://schemas.microsoft.com/office/drawing/2014/main" id="{6ECBF6D6-FA2B-4EC3-B0BB-FA6853D595AE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9" name="1 CuadroTexto">
          <a:extLst>
            <a:ext uri="{FF2B5EF4-FFF2-40B4-BE49-F238E27FC236}">
              <a16:creationId xmlns:a16="http://schemas.microsoft.com/office/drawing/2014/main" id="{AA482C24-D08E-47D3-8D62-410DF0616EA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0" name="2 CuadroTexto">
          <a:extLst>
            <a:ext uri="{FF2B5EF4-FFF2-40B4-BE49-F238E27FC236}">
              <a16:creationId xmlns:a16="http://schemas.microsoft.com/office/drawing/2014/main" id="{7B3BD745-765C-4E35-B1FB-D4825A0DD41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1" name="3 CuadroTexto">
          <a:extLst>
            <a:ext uri="{FF2B5EF4-FFF2-40B4-BE49-F238E27FC236}">
              <a16:creationId xmlns:a16="http://schemas.microsoft.com/office/drawing/2014/main" id="{6C63D434-9DE4-4EF9-BBDD-ABA7EB78A49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2" name="4 CuadroTexto">
          <a:extLst>
            <a:ext uri="{FF2B5EF4-FFF2-40B4-BE49-F238E27FC236}">
              <a16:creationId xmlns:a16="http://schemas.microsoft.com/office/drawing/2014/main" id="{6DDB816F-048D-4D3B-8AF0-82D63AA8B0A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3" name="5 CuadroTexto">
          <a:extLst>
            <a:ext uri="{FF2B5EF4-FFF2-40B4-BE49-F238E27FC236}">
              <a16:creationId xmlns:a16="http://schemas.microsoft.com/office/drawing/2014/main" id="{A75B1097-134B-43B3-9D0B-AF54E4C6FA0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4" name="6 CuadroTexto">
          <a:extLst>
            <a:ext uri="{FF2B5EF4-FFF2-40B4-BE49-F238E27FC236}">
              <a16:creationId xmlns:a16="http://schemas.microsoft.com/office/drawing/2014/main" id="{F45796A2-1D58-4D85-96EE-D0AA40476BF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5" name="7 CuadroTexto">
          <a:extLst>
            <a:ext uri="{FF2B5EF4-FFF2-40B4-BE49-F238E27FC236}">
              <a16:creationId xmlns:a16="http://schemas.microsoft.com/office/drawing/2014/main" id="{ACA66BF6-B8B3-4825-9625-DB4DADF56A7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6" name="8 CuadroTexto">
          <a:extLst>
            <a:ext uri="{FF2B5EF4-FFF2-40B4-BE49-F238E27FC236}">
              <a16:creationId xmlns:a16="http://schemas.microsoft.com/office/drawing/2014/main" id="{5FA41599-2B71-45D0-A129-FE5A0E73F76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7" name="1 CuadroTexto">
          <a:extLst>
            <a:ext uri="{FF2B5EF4-FFF2-40B4-BE49-F238E27FC236}">
              <a16:creationId xmlns:a16="http://schemas.microsoft.com/office/drawing/2014/main" id="{9356AEF9-315B-42BD-AE02-1C172CCF906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8" name="2 CuadroTexto">
          <a:extLst>
            <a:ext uri="{FF2B5EF4-FFF2-40B4-BE49-F238E27FC236}">
              <a16:creationId xmlns:a16="http://schemas.microsoft.com/office/drawing/2014/main" id="{E6E393AC-1423-46E3-8AE6-7087762DCAE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9" name="3 CuadroTexto">
          <a:extLst>
            <a:ext uri="{FF2B5EF4-FFF2-40B4-BE49-F238E27FC236}">
              <a16:creationId xmlns:a16="http://schemas.microsoft.com/office/drawing/2014/main" id="{02D4C06C-BBF9-47D1-B8DA-6E7EB832D2E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00" name="4 CuadroTexto">
          <a:extLst>
            <a:ext uri="{FF2B5EF4-FFF2-40B4-BE49-F238E27FC236}">
              <a16:creationId xmlns:a16="http://schemas.microsoft.com/office/drawing/2014/main" id="{FE1CF632-6FA1-4545-8845-898A1808353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01" name="5 CuadroTexto">
          <a:extLst>
            <a:ext uri="{FF2B5EF4-FFF2-40B4-BE49-F238E27FC236}">
              <a16:creationId xmlns:a16="http://schemas.microsoft.com/office/drawing/2014/main" id="{679F34E8-0546-4671-9CB1-6931A7113DA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02" name="6 CuadroTexto">
          <a:extLst>
            <a:ext uri="{FF2B5EF4-FFF2-40B4-BE49-F238E27FC236}">
              <a16:creationId xmlns:a16="http://schemas.microsoft.com/office/drawing/2014/main" id="{1DA9EF9E-FC13-4108-9F46-97306161FAA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703" name="8 CuadroTexto">
          <a:extLst>
            <a:ext uri="{FF2B5EF4-FFF2-40B4-BE49-F238E27FC236}">
              <a16:creationId xmlns:a16="http://schemas.microsoft.com/office/drawing/2014/main" id="{8E80B2A1-DDC0-4EFF-8E87-4878528A835E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04" name="1 CuadroTexto">
          <a:extLst>
            <a:ext uri="{FF2B5EF4-FFF2-40B4-BE49-F238E27FC236}">
              <a16:creationId xmlns:a16="http://schemas.microsoft.com/office/drawing/2014/main" id="{C3725EC5-C5D5-4145-A757-BC097199599D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05" name="2 CuadroTexto">
          <a:extLst>
            <a:ext uri="{FF2B5EF4-FFF2-40B4-BE49-F238E27FC236}">
              <a16:creationId xmlns:a16="http://schemas.microsoft.com/office/drawing/2014/main" id="{07F340A7-0CA3-48B0-A2DE-DFE8C57FCA4B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06" name="3 CuadroTexto">
          <a:extLst>
            <a:ext uri="{FF2B5EF4-FFF2-40B4-BE49-F238E27FC236}">
              <a16:creationId xmlns:a16="http://schemas.microsoft.com/office/drawing/2014/main" id="{28FB1F7F-BA1A-46C5-9EC5-0F77BB2C7C5E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07" name="4 CuadroTexto">
          <a:extLst>
            <a:ext uri="{FF2B5EF4-FFF2-40B4-BE49-F238E27FC236}">
              <a16:creationId xmlns:a16="http://schemas.microsoft.com/office/drawing/2014/main" id="{21BFC606-7648-4FEB-A750-C2DAD17E81F5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08" name="5 CuadroTexto">
          <a:extLst>
            <a:ext uri="{FF2B5EF4-FFF2-40B4-BE49-F238E27FC236}">
              <a16:creationId xmlns:a16="http://schemas.microsoft.com/office/drawing/2014/main" id="{6964FAC7-55DB-4CCE-86D3-18A4C50E5F9B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09" name="6 CuadroTexto">
          <a:extLst>
            <a:ext uri="{FF2B5EF4-FFF2-40B4-BE49-F238E27FC236}">
              <a16:creationId xmlns:a16="http://schemas.microsoft.com/office/drawing/2014/main" id="{F2D6C4AC-0166-42B6-8471-4C63619AA10D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10" name="7 CuadroTexto">
          <a:extLst>
            <a:ext uri="{FF2B5EF4-FFF2-40B4-BE49-F238E27FC236}">
              <a16:creationId xmlns:a16="http://schemas.microsoft.com/office/drawing/2014/main" id="{282B78E9-44C1-4922-8D9B-9E6BFDB5F413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1" name="8 CuadroTexto">
          <a:extLst>
            <a:ext uri="{FF2B5EF4-FFF2-40B4-BE49-F238E27FC236}">
              <a16:creationId xmlns:a16="http://schemas.microsoft.com/office/drawing/2014/main" id="{139C7534-4989-4521-B885-7C0B81BD9D67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12" name="1 CuadroTexto">
          <a:extLst>
            <a:ext uri="{FF2B5EF4-FFF2-40B4-BE49-F238E27FC236}">
              <a16:creationId xmlns:a16="http://schemas.microsoft.com/office/drawing/2014/main" id="{99291AC4-EC5E-408F-9700-FDB294332AEC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3" name="2 CuadroTexto">
          <a:extLst>
            <a:ext uri="{FF2B5EF4-FFF2-40B4-BE49-F238E27FC236}">
              <a16:creationId xmlns:a16="http://schemas.microsoft.com/office/drawing/2014/main" id="{B0449842-1029-4E39-9393-CFB3FC1A804D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14" name="3 CuadroTexto">
          <a:extLst>
            <a:ext uri="{FF2B5EF4-FFF2-40B4-BE49-F238E27FC236}">
              <a16:creationId xmlns:a16="http://schemas.microsoft.com/office/drawing/2014/main" id="{C36AD089-1AEF-47FC-B838-E7E1CB752403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5" name="4 CuadroTexto">
          <a:extLst>
            <a:ext uri="{FF2B5EF4-FFF2-40B4-BE49-F238E27FC236}">
              <a16:creationId xmlns:a16="http://schemas.microsoft.com/office/drawing/2014/main" id="{08F94ACA-9F90-45EE-A4CC-EB97C6DD5718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6" name="6 CuadroTexto">
          <a:extLst>
            <a:ext uri="{FF2B5EF4-FFF2-40B4-BE49-F238E27FC236}">
              <a16:creationId xmlns:a16="http://schemas.microsoft.com/office/drawing/2014/main" id="{45A7ECD1-299E-4C6F-8125-5342CD80267C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717" name="8 CuadroTexto">
          <a:extLst>
            <a:ext uri="{FF2B5EF4-FFF2-40B4-BE49-F238E27FC236}">
              <a16:creationId xmlns:a16="http://schemas.microsoft.com/office/drawing/2014/main" id="{4F9BDCB7-2FE0-4E8D-B5B0-ABB2529EB903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18" name="1 CuadroTexto">
          <a:extLst>
            <a:ext uri="{FF2B5EF4-FFF2-40B4-BE49-F238E27FC236}">
              <a16:creationId xmlns:a16="http://schemas.microsoft.com/office/drawing/2014/main" id="{A9670C60-D4FF-4274-88B7-EAB7DA47C27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19" name="2 CuadroTexto">
          <a:extLst>
            <a:ext uri="{FF2B5EF4-FFF2-40B4-BE49-F238E27FC236}">
              <a16:creationId xmlns:a16="http://schemas.microsoft.com/office/drawing/2014/main" id="{F8AB4AF4-CCEF-4E6A-8F7A-904D39576C2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0" name="3 CuadroTexto">
          <a:extLst>
            <a:ext uri="{FF2B5EF4-FFF2-40B4-BE49-F238E27FC236}">
              <a16:creationId xmlns:a16="http://schemas.microsoft.com/office/drawing/2014/main" id="{0A7B9270-38A1-4D67-8D97-EF155A77A8F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1" name="4 CuadroTexto">
          <a:extLst>
            <a:ext uri="{FF2B5EF4-FFF2-40B4-BE49-F238E27FC236}">
              <a16:creationId xmlns:a16="http://schemas.microsoft.com/office/drawing/2014/main" id="{51E8D719-F7CC-42F6-9555-98F2ECBED30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2" name="5 CuadroTexto">
          <a:extLst>
            <a:ext uri="{FF2B5EF4-FFF2-40B4-BE49-F238E27FC236}">
              <a16:creationId xmlns:a16="http://schemas.microsoft.com/office/drawing/2014/main" id="{225ACE63-9F6C-478D-862B-68E4BA82BAB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3" name="6 CuadroTexto">
          <a:extLst>
            <a:ext uri="{FF2B5EF4-FFF2-40B4-BE49-F238E27FC236}">
              <a16:creationId xmlns:a16="http://schemas.microsoft.com/office/drawing/2014/main" id="{C1C23EA3-BB23-4D54-81F8-A746A015652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4" name="7 CuadroTexto">
          <a:extLst>
            <a:ext uri="{FF2B5EF4-FFF2-40B4-BE49-F238E27FC236}">
              <a16:creationId xmlns:a16="http://schemas.microsoft.com/office/drawing/2014/main" id="{64F67389-0F39-4679-A75B-D7EF97E40C9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5" name="8 CuadroTexto">
          <a:extLst>
            <a:ext uri="{FF2B5EF4-FFF2-40B4-BE49-F238E27FC236}">
              <a16:creationId xmlns:a16="http://schemas.microsoft.com/office/drawing/2014/main" id="{D8EEFD7A-B3D3-4B56-84BF-2058057BA7A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6" name="1 CuadroTexto">
          <a:extLst>
            <a:ext uri="{FF2B5EF4-FFF2-40B4-BE49-F238E27FC236}">
              <a16:creationId xmlns:a16="http://schemas.microsoft.com/office/drawing/2014/main" id="{EFEF071B-C083-41BB-ABF6-44232CFD6FF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7" name="2 CuadroTexto">
          <a:extLst>
            <a:ext uri="{FF2B5EF4-FFF2-40B4-BE49-F238E27FC236}">
              <a16:creationId xmlns:a16="http://schemas.microsoft.com/office/drawing/2014/main" id="{9231A99D-9AFB-4654-BD98-404D3BCABF6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8" name="3 CuadroTexto">
          <a:extLst>
            <a:ext uri="{FF2B5EF4-FFF2-40B4-BE49-F238E27FC236}">
              <a16:creationId xmlns:a16="http://schemas.microsoft.com/office/drawing/2014/main" id="{AAEE8E8D-9536-47B8-A131-F09AF6D18A3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9" name="4 CuadroTexto">
          <a:extLst>
            <a:ext uri="{FF2B5EF4-FFF2-40B4-BE49-F238E27FC236}">
              <a16:creationId xmlns:a16="http://schemas.microsoft.com/office/drawing/2014/main" id="{9901B811-B019-495B-808C-5E8A93F8247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30" name="6 CuadroTexto">
          <a:extLst>
            <a:ext uri="{FF2B5EF4-FFF2-40B4-BE49-F238E27FC236}">
              <a16:creationId xmlns:a16="http://schemas.microsoft.com/office/drawing/2014/main" id="{ACE15539-D9BB-4B07-99BD-45B4040702C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731" name="8 CuadroTexto">
          <a:extLst>
            <a:ext uri="{FF2B5EF4-FFF2-40B4-BE49-F238E27FC236}">
              <a16:creationId xmlns:a16="http://schemas.microsoft.com/office/drawing/2014/main" id="{86D16F25-1271-42E2-B597-4FA60D6C90AC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2" name="1 CuadroTexto">
          <a:extLst>
            <a:ext uri="{FF2B5EF4-FFF2-40B4-BE49-F238E27FC236}">
              <a16:creationId xmlns:a16="http://schemas.microsoft.com/office/drawing/2014/main" id="{C9F9A3E8-B552-4BB9-8CB6-284CD621551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3" name="2 CuadroTexto">
          <a:extLst>
            <a:ext uri="{FF2B5EF4-FFF2-40B4-BE49-F238E27FC236}">
              <a16:creationId xmlns:a16="http://schemas.microsoft.com/office/drawing/2014/main" id="{4A0AB352-2F9E-44ED-B549-2A0F80E2982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4" name="3 CuadroTexto">
          <a:extLst>
            <a:ext uri="{FF2B5EF4-FFF2-40B4-BE49-F238E27FC236}">
              <a16:creationId xmlns:a16="http://schemas.microsoft.com/office/drawing/2014/main" id="{64173522-CDCA-457E-96B0-EC5A7F17089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5" name="4 CuadroTexto">
          <a:extLst>
            <a:ext uri="{FF2B5EF4-FFF2-40B4-BE49-F238E27FC236}">
              <a16:creationId xmlns:a16="http://schemas.microsoft.com/office/drawing/2014/main" id="{DC8C05F0-4CC0-485C-97A2-8575672FC4E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6" name="5 CuadroTexto">
          <a:extLst>
            <a:ext uri="{FF2B5EF4-FFF2-40B4-BE49-F238E27FC236}">
              <a16:creationId xmlns:a16="http://schemas.microsoft.com/office/drawing/2014/main" id="{DF411FCB-B8B6-4279-B095-0A376951DF3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7" name="6 CuadroTexto">
          <a:extLst>
            <a:ext uri="{FF2B5EF4-FFF2-40B4-BE49-F238E27FC236}">
              <a16:creationId xmlns:a16="http://schemas.microsoft.com/office/drawing/2014/main" id="{E29E4220-D7D6-4CDE-B30B-E71A6737BCD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8" name="7 CuadroTexto">
          <a:extLst>
            <a:ext uri="{FF2B5EF4-FFF2-40B4-BE49-F238E27FC236}">
              <a16:creationId xmlns:a16="http://schemas.microsoft.com/office/drawing/2014/main" id="{806D3B3F-237A-4918-ADED-F04C71AAC3D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9" name="8 CuadroTexto">
          <a:extLst>
            <a:ext uri="{FF2B5EF4-FFF2-40B4-BE49-F238E27FC236}">
              <a16:creationId xmlns:a16="http://schemas.microsoft.com/office/drawing/2014/main" id="{3F79BC2E-5310-49C4-82D0-968F2CC2D29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0" name="1 CuadroTexto">
          <a:extLst>
            <a:ext uri="{FF2B5EF4-FFF2-40B4-BE49-F238E27FC236}">
              <a16:creationId xmlns:a16="http://schemas.microsoft.com/office/drawing/2014/main" id="{2AD76A3B-2157-4FE5-B264-91E51EEC6AF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41" name="2 CuadroTexto">
          <a:extLst>
            <a:ext uri="{FF2B5EF4-FFF2-40B4-BE49-F238E27FC236}">
              <a16:creationId xmlns:a16="http://schemas.microsoft.com/office/drawing/2014/main" id="{45607860-D8B9-4EAF-9B46-84D77A08D98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2" name="3 CuadroTexto">
          <a:extLst>
            <a:ext uri="{FF2B5EF4-FFF2-40B4-BE49-F238E27FC236}">
              <a16:creationId xmlns:a16="http://schemas.microsoft.com/office/drawing/2014/main" id="{C2EE2C11-D4C2-4B08-A139-9A930CA3808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43" name="4 CuadroTexto">
          <a:extLst>
            <a:ext uri="{FF2B5EF4-FFF2-40B4-BE49-F238E27FC236}">
              <a16:creationId xmlns:a16="http://schemas.microsoft.com/office/drawing/2014/main" id="{9988BBBB-3E31-4016-8D9B-669F6AC6DC7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44" name="6 CuadroTexto">
          <a:extLst>
            <a:ext uri="{FF2B5EF4-FFF2-40B4-BE49-F238E27FC236}">
              <a16:creationId xmlns:a16="http://schemas.microsoft.com/office/drawing/2014/main" id="{38BDD663-C049-469B-ADBC-E3F84055A1E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745" name="8 CuadroTexto">
          <a:extLst>
            <a:ext uri="{FF2B5EF4-FFF2-40B4-BE49-F238E27FC236}">
              <a16:creationId xmlns:a16="http://schemas.microsoft.com/office/drawing/2014/main" id="{BBD3A993-5CE9-41EC-B164-E644EE3D1737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6" name="1 CuadroTexto">
          <a:extLst>
            <a:ext uri="{FF2B5EF4-FFF2-40B4-BE49-F238E27FC236}">
              <a16:creationId xmlns:a16="http://schemas.microsoft.com/office/drawing/2014/main" id="{32ABB6C3-8787-4756-ACEC-BD5AA79AAE6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47" name="2 CuadroTexto">
          <a:extLst>
            <a:ext uri="{FF2B5EF4-FFF2-40B4-BE49-F238E27FC236}">
              <a16:creationId xmlns:a16="http://schemas.microsoft.com/office/drawing/2014/main" id="{157094DC-F1BA-4DDA-95D7-313D20B119E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8" name="3 CuadroTexto">
          <a:extLst>
            <a:ext uri="{FF2B5EF4-FFF2-40B4-BE49-F238E27FC236}">
              <a16:creationId xmlns:a16="http://schemas.microsoft.com/office/drawing/2014/main" id="{D0C27484-9493-4BBD-B471-14A931A67B3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49" name="4 CuadroTexto">
          <a:extLst>
            <a:ext uri="{FF2B5EF4-FFF2-40B4-BE49-F238E27FC236}">
              <a16:creationId xmlns:a16="http://schemas.microsoft.com/office/drawing/2014/main" id="{6116A4CC-1A56-4A58-8686-C90C082A8CE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0" name="5 CuadroTexto">
          <a:extLst>
            <a:ext uri="{FF2B5EF4-FFF2-40B4-BE49-F238E27FC236}">
              <a16:creationId xmlns:a16="http://schemas.microsoft.com/office/drawing/2014/main" id="{443A05E4-40D6-4782-8FE6-2A5AF18D33C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1" name="6 CuadroTexto">
          <a:extLst>
            <a:ext uri="{FF2B5EF4-FFF2-40B4-BE49-F238E27FC236}">
              <a16:creationId xmlns:a16="http://schemas.microsoft.com/office/drawing/2014/main" id="{8FA9935C-F54A-4388-AB95-B2F64C4CBFE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2" name="7 CuadroTexto">
          <a:extLst>
            <a:ext uri="{FF2B5EF4-FFF2-40B4-BE49-F238E27FC236}">
              <a16:creationId xmlns:a16="http://schemas.microsoft.com/office/drawing/2014/main" id="{B9CE07ED-44D8-47D7-AA7A-C2B9C96DEF1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3" name="8 CuadroTexto">
          <a:extLst>
            <a:ext uri="{FF2B5EF4-FFF2-40B4-BE49-F238E27FC236}">
              <a16:creationId xmlns:a16="http://schemas.microsoft.com/office/drawing/2014/main" id="{18B6C45C-22BD-4EC3-8927-5E4964FF7D0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4" name="1 CuadroTexto">
          <a:extLst>
            <a:ext uri="{FF2B5EF4-FFF2-40B4-BE49-F238E27FC236}">
              <a16:creationId xmlns:a16="http://schemas.microsoft.com/office/drawing/2014/main" id="{E31B1A30-6E74-460B-AC6A-8B44261F811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5" name="2 CuadroTexto">
          <a:extLst>
            <a:ext uri="{FF2B5EF4-FFF2-40B4-BE49-F238E27FC236}">
              <a16:creationId xmlns:a16="http://schemas.microsoft.com/office/drawing/2014/main" id="{A7616F32-8834-4784-BCDA-FFA746327F8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6" name="3 CuadroTexto">
          <a:extLst>
            <a:ext uri="{FF2B5EF4-FFF2-40B4-BE49-F238E27FC236}">
              <a16:creationId xmlns:a16="http://schemas.microsoft.com/office/drawing/2014/main" id="{F4A8A026-AE59-4D73-AFDD-3E52B3EB8EA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7" name="4 CuadroTexto">
          <a:extLst>
            <a:ext uri="{FF2B5EF4-FFF2-40B4-BE49-F238E27FC236}">
              <a16:creationId xmlns:a16="http://schemas.microsoft.com/office/drawing/2014/main" id="{03C85278-19DE-4802-B7E1-C7C2486288B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8" name="5 CuadroTexto">
          <a:extLst>
            <a:ext uri="{FF2B5EF4-FFF2-40B4-BE49-F238E27FC236}">
              <a16:creationId xmlns:a16="http://schemas.microsoft.com/office/drawing/2014/main" id="{FA70A40C-8C34-4C84-A28F-41B15CF7ADA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9" name="6 CuadroTexto">
          <a:extLst>
            <a:ext uri="{FF2B5EF4-FFF2-40B4-BE49-F238E27FC236}">
              <a16:creationId xmlns:a16="http://schemas.microsoft.com/office/drawing/2014/main" id="{5FBB8F73-6B46-460D-AA0B-62AF6AB7907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760" name="8 CuadroTexto">
          <a:extLst>
            <a:ext uri="{FF2B5EF4-FFF2-40B4-BE49-F238E27FC236}">
              <a16:creationId xmlns:a16="http://schemas.microsoft.com/office/drawing/2014/main" id="{41B66DF3-9322-4B8A-A277-DBC60549A6A1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1" name="1 CuadroTexto">
          <a:extLst>
            <a:ext uri="{FF2B5EF4-FFF2-40B4-BE49-F238E27FC236}">
              <a16:creationId xmlns:a16="http://schemas.microsoft.com/office/drawing/2014/main" id="{13DCB0D9-17A1-47A6-A03C-F28FA3149406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2" name="2 CuadroTexto">
          <a:extLst>
            <a:ext uri="{FF2B5EF4-FFF2-40B4-BE49-F238E27FC236}">
              <a16:creationId xmlns:a16="http://schemas.microsoft.com/office/drawing/2014/main" id="{7C144C3C-736C-4DDD-AF81-4CA8D053BE8C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3" name="3 CuadroTexto">
          <a:extLst>
            <a:ext uri="{FF2B5EF4-FFF2-40B4-BE49-F238E27FC236}">
              <a16:creationId xmlns:a16="http://schemas.microsoft.com/office/drawing/2014/main" id="{21E11A58-C5F6-4BCA-9ED4-214E91A03B68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4" name="4 CuadroTexto">
          <a:extLst>
            <a:ext uri="{FF2B5EF4-FFF2-40B4-BE49-F238E27FC236}">
              <a16:creationId xmlns:a16="http://schemas.microsoft.com/office/drawing/2014/main" id="{E557D483-7EBB-4733-9F25-E04CEF4B8F71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5" name="5 CuadroTexto">
          <a:extLst>
            <a:ext uri="{FF2B5EF4-FFF2-40B4-BE49-F238E27FC236}">
              <a16:creationId xmlns:a16="http://schemas.microsoft.com/office/drawing/2014/main" id="{6F323DD2-E4EF-4D35-886E-987AE873EE64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6" name="6 CuadroTexto">
          <a:extLst>
            <a:ext uri="{FF2B5EF4-FFF2-40B4-BE49-F238E27FC236}">
              <a16:creationId xmlns:a16="http://schemas.microsoft.com/office/drawing/2014/main" id="{4C735797-3BF9-4969-B8A4-918B99377AC6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7" name="7 CuadroTexto">
          <a:extLst>
            <a:ext uri="{FF2B5EF4-FFF2-40B4-BE49-F238E27FC236}">
              <a16:creationId xmlns:a16="http://schemas.microsoft.com/office/drawing/2014/main" id="{8325CC25-EED8-461F-B247-9DA6F2D4AB9C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8" name="8 CuadroTexto">
          <a:extLst>
            <a:ext uri="{FF2B5EF4-FFF2-40B4-BE49-F238E27FC236}">
              <a16:creationId xmlns:a16="http://schemas.microsoft.com/office/drawing/2014/main" id="{C165E8E9-DF0E-4C5C-802E-E156DB0BCFC7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9" name="1 CuadroTexto">
          <a:extLst>
            <a:ext uri="{FF2B5EF4-FFF2-40B4-BE49-F238E27FC236}">
              <a16:creationId xmlns:a16="http://schemas.microsoft.com/office/drawing/2014/main" id="{2DEF74FB-D8A1-4254-A05D-FB9C49A28E87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70" name="2 CuadroTexto">
          <a:extLst>
            <a:ext uri="{FF2B5EF4-FFF2-40B4-BE49-F238E27FC236}">
              <a16:creationId xmlns:a16="http://schemas.microsoft.com/office/drawing/2014/main" id="{1A239CCA-C49D-4011-8FCB-5C31BEFBB2F5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71" name="3 CuadroTexto">
          <a:extLst>
            <a:ext uri="{FF2B5EF4-FFF2-40B4-BE49-F238E27FC236}">
              <a16:creationId xmlns:a16="http://schemas.microsoft.com/office/drawing/2014/main" id="{3C78085B-E2A8-46F4-814B-57A9EBCB1545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72" name="4 CuadroTexto">
          <a:extLst>
            <a:ext uri="{FF2B5EF4-FFF2-40B4-BE49-F238E27FC236}">
              <a16:creationId xmlns:a16="http://schemas.microsoft.com/office/drawing/2014/main" id="{BC4AB80B-DD3A-4655-AC68-6298DB8C6F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73" name="6 CuadroTexto">
          <a:extLst>
            <a:ext uri="{FF2B5EF4-FFF2-40B4-BE49-F238E27FC236}">
              <a16:creationId xmlns:a16="http://schemas.microsoft.com/office/drawing/2014/main" id="{A0646BAB-C9AE-4BCD-A130-46AD2007C36A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774" name="8 CuadroTexto">
          <a:extLst>
            <a:ext uri="{FF2B5EF4-FFF2-40B4-BE49-F238E27FC236}">
              <a16:creationId xmlns:a16="http://schemas.microsoft.com/office/drawing/2014/main" id="{0B4A6695-BB7F-4B7F-A089-4BF05FD64AC7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75" name="1 CuadroTexto">
          <a:extLst>
            <a:ext uri="{FF2B5EF4-FFF2-40B4-BE49-F238E27FC236}">
              <a16:creationId xmlns:a16="http://schemas.microsoft.com/office/drawing/2014/main" id="{946CA5DC-CA21-40A5-B7F9-5EC38175678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76" name="2 CuadroTexto">
          <a:extLst>
            <a:ext uri="{FF2B5EF4-FFF2-40B4-BE49-F238E27FC236}">
              <a16:creationId xmlns:a16="http://schemas.microsoft.com/office/drawing/2014/main" id="{585604D3-7346-482E-98E5-33E9DD34FF3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77" name="3 CuadroTexto">
          <a:extLst>
            <a:ext uri="{FF2B5EF4-FFF2-40B4-BE49-F238E27FC236}">
              <a16:creationId xmlns:a16="http://schemas.microsoft.com/office/drawing/2014/main" id="{DDED2F4B-DC93-4F1B-99BD-9DC0BD1738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78" name="4 CuadroTexto">
          <a:extLst>
            <a:ext uri="{FF2B5EF4-FFF2-40B4-BE49-F238E27FC236}">
              <a16:creationId xmlns:a16="http://schemas.microsoft.com/office/drawing/2014/main" id="{7EDF1B4D-F099-488A-ADC0-B7A0C59C093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79" name="5 CuadroTexto">
          <a:extLst>
            <a:ext uri="{FF2B5EF4-FFF2-40B4-BE49-F238E27FC236}">
              <a16:creationId xmlns:a16="http://schemas.microsoft.com/office/drawing/2014/main" id="{52B3F658-809A-4B93-8768-34A7083D78F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0" name="6 CuadroTexto">
          <a:extLst>
            <a:ext uri="{FF2B5EF4-FFF2-40B4-BE49-F238E27FC236}">
              <a16:creationId xmlns:a16="http://schemas.microsoft.com/office/drawing/2014/main" id="{52735FFB-9472-496D-8E3D-BCDFA87064F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1" name="7 CuadroTexto">
          <a:extLst>
            <a:ext uri="{FF2B5EF4-FFF2-40B4-BE49-F238E27FC236}">
              <a16:creationId xmlns:a16="http://schemas.microsoft.com/office/drawing/2014/main" id="{121B078A-6EB8-467F-B877-AF4AE56248E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2" name="8 CuadroTexto">
          <a:extLst>
            <a:ext uri="{FF2B5EF4-FFF2-40B4-BE49-F238E27FC236}">
              <a16:creationId xmlns:a16="http://schemas.microsoft.com/office/drawing/2014/main" id="{B9F2790E-0A42-4D49-A2D6-0FC3021E861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3" name="1 CuadroTexto">
          <a:extLst>
            <a:ext uri="{FF2B5EF4-FFF2-40B4-BE49-F238E27FC236}">
              <a16:creationId xmlns:a16="http://schemas.microsoft.com/office/drawing/2014/main" id="{E022FE58-48C1-40D3-AAD0-DED44175DA5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4" name="2 CuadroTexto">
          <a:extLst>
            <a:ext uri="{FF2B5EF4-FFF2-40B4-BE49-F238E27FC236}">
              <a16:creationId xmlns:a16="http://schemas.microsoft.com/office/drawing/2014/main" id="{CA9C5551-3CEF-4C62-BB6F-65869AA1779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5" name="3 CuadroTexto">
          <a:extLst>
            <a:ext uri="{FF2B5EF4-FFF2-40B4-BE49-F238E27FC236}">
              <a16:creationId xmlns:a16="http://schemas.microsoft.com/office/drawing/2014/main" id="{9B0657BD-FA0C-4BF6-AB97-E1AF228B190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6" name="4 CuadroTexto">
          <a:extLst>
            <a:ext uri="{FF2B5EF4-FFF2-40B4-BE49-F238E27FC236}">
              <a16:creationId xmlns:a16="http://schemas.microsoft.com/office/drawing/2014/main" id="{E122C5C8-21AD-4917-9D59-C13C3462355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7" name="5 CuadroTexto">
          <a:extLst>
            <a:ext uri="{FF2B5EF4-FFF2-40B4-BE49-F238E27FC236}">
              <a16:creationId xmlns:a16="http://schemas.microsoft.com/office/drawing/2014/main" id="{00DE7C98-E902-42C1-A91D-735F177F324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8" name="6 CuadroTexto">
          <a:extLst>
            <a:ext uri="{FF2B5EF4-FFF2-40B4-BE49-F238E27FC236}">
              <a16:creationId xmlns:a16="http://schemas.microsoft.com/office/drawing/2014/main" id="{390B6B6E-98A2-4810-93BB-9AFA9E415CF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89" name="1 CuadroTexto">
          <a:extLst>
            <a:ext uri="{FF2B5EF4-FFF2-40B4-BE49-F238E27FC236}">
              <a16:creationId xmlns:a16="http://schemas.microsoft.com/office/drawing/2014/main" id="{8CE4E759-7022-4C9A-AE8E-AE9F09BD75E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0" name="2 CuadroTexto">
          <a:extLst>
            <a:ext uri="{FF2B5EF4-FFF2-40B4-BE49-F238E27FC236}">
              <a16:creationId xmlns:a16="http://schemas.microsoft.com/office/drawing/2014/main" id="{CFBD7E8E-9B5D-4400-A05C-83E45A9C906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1" name="3 CuadroTexto">
          <a:extLst>
            <a:ext uri="{FF2B5EF4-FFF2-40B4-BE49-F238E27FC236}">
              <a16:creationId xmlns:a16="http://schemas.microsoft.com/office/drawing/2014/main" id="{1E6564CD-8B58-4954-8973-E4C0D32EE99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2" name="4 CuadroTexto">
          <a:extLst>
            <a:ext uri="{FF2B5EF4-FFF2-40B4-BE49-F238E27FC236}">
              <a16:creationId xmlns:a16="http://schemas.microsoft.com/office/drawing/2014/main" id="{E7B12A7C-867E-43A7-9207-C08EADA5A32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3" name="5 CuadroTexto">
          <a:extLst>
            <a:ext uri="{FF2B5EF4-FFF2-40B4-BE49-F238E27FC236}">
              <a16:creationId xmlns:a16="http://schemas.microsoft.com/office/drawing/2014/main" id="{D3076926-98E3-42F3-B06E-151EF9BEB14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4" name="6 CuadroTexto">
          <a:extLst>
            <a:ext uri="{FF2B5EF4-FFF2-40B4-BE49-F238E27FC236}">
              <a16:creationId xmlns:a16="http://schemas.microsoft.com/office/drawing/2014/main" id="{3A2DF658-1284-4196-91FD-7D42F1A64B0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5" name="7 CuadroTexto">
          <a:extLst>
            <a:ext uri="{FF2B5EF4-FFF2-40B4-BE49-F238E27FC236}">
              <a16:creationId xmlns:a16="http://schemas.microsoft.com/office/drawing/2014/main" id="{5C696562-00D6-4AE8-ACE7-7AF7E343984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6" name="8 CuadroTexto">
          <a:extLst>
            <a:ext uri="{FF2B5EF4-FFF2-40B4-BE49-F238E27FC236}">
              <a16:creationId xmlns:a16="http://schemas.microsoft.com/office/drawing/2014/main" id="{A83B4FC3-9CB7-40BA-9E8E-ABD4AF6BF3B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7" name="1 CuadroTexto">
          <a:extLst>
            <a:ext uri="{FF2B5EF4-FFF2-40B4-BE49-F238E27FC236}">
              <a16:creationId xmlns:a16="http://schemas.microsoft.com/office/drawing/2014/main" id="{FCE77599-65C8-4494-A7BC-937BED6505B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8" name="2 CuadroTexto">
          <a:extLst>
            <a:ext uri="{FF2B5EF4-FFF2-40B4-BE49-F238E27FC236}">
              <a16:creationId xmlns:a16="http://schemas.microsoft.com/office/drawing/2014/main" id="{21124CE1-B8A5-4F8B-9DF7-426450FEB6F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9" name="3 CuadroTexto">
          <a:extLst>
            <a:ext uri="{FF2B5EF4-FFF2-40B4-BE49-F238E27FC236}">
              <a16:creationId xmlns:a16="http://schemas.microsoft.com/office/drawing/2014/main" id="{F6396B99-638E-48FD-8C98-74ABCB2EA15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00" name="4 CuadroTexto">
          <a:extLst>
            <a:ext uri="{FF2B5EF4-FFF2-40B4-BE49-F238E27FC236}">
              <a16:creationId xmlns:a16="http://schemas.microsoft.com/office/drawing/2014/main" id="{895AA422-3842-4492-B1A3-CA43509B557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01" name="6 CuadroTexto">
          <a:extLst>
            <a:ext uri="{FF2B5EF4-FFF2-40B4-BE49-F238E27FC236}">
              <a16:creationId xmlns:a16="http://schemas.microsoft.com/office/drawing/2014/main" id="{DD814AB8-2583-4A78-88CC-4AE16FF7FFC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802" name="8 CuadroTexto">
          <a:extLst>
            <a:ext uri="{FF2B5EF4-FFF2-40B4-BE49-F238E27FC236}">
              <a16:creationId xmlns:a16="http://schemas.microsoft.com/office/drawing/2014/main" id="{499FE6CE-88C4-4DFB-ACBD-F492BCB23FA1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3" name="1 CuadroTexto">
          <a:extLst>
            <a:ext uri="{FF2B5EF4-FFF2-40B4-BE49-F238E27FC236}">
              <a16:creationId xmlns:a16="http://schemas.microsoft.com/office/drawing/2014/main" id="{21193DD1-2FFD-4C8F-8207-B15B1D3EDD2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4" name="2 CuadroTexto">
          <a:extLst>
            <a:ext uri="{FF2B5EF4-FFF2-40B4-BE49-F238E27FC236}">
              <a16:creationId xmlns:a16="http://schemas.microsoft.com/office/drawing/2014/main" id="{E1AF6215-A588-4D24-BF67-391F844CD52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5" name="3 CuadroTexto">
          <a:extLst>
            <a:ext uri="{FF2B5EF4-FFF2-40B4-BE49-F238E27FC236}">
              <a16:creationId xmlns:a16="http://schemas.microsoft.com/office/drawing/2014/main" id="{5927AA7B-20C5-45F9-82D5-4CECD2DC4D6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6" name="4 CuadroTexto">
          <a:extLst>
            <a:ext uri="{FF2B5EF4-FFF2-40B4-BE49-F238E27FC236}">
              <a16:creationId xmlns:a16="http://schemas.microsoft.com/office/drawing/2014/main" id="{D701F6E2-D1A0-4171-874E-F09F527124D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7" name="5 CuadroTexto">
          <a:extLst>
            <a:ext uri="{FF2B5EF4-FFF2-40B4-BE49-F238E27FC236}">
              <a16:creationId xmlns:a16="http://schemas.microsoft.com/office/drawing/2014/main" id="{3530E38E-86C7-4636-A8B6-8A4E820CE41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8" name="6 CuadroTexto">
          <a:extLst>
            <a:ext uri="{FF2B5EF4-FFF2-40B4-BE49-F238E27FC236}">
              <a16:creationId xmlns:a16="http://schemas.microsoft.com/office/drawing/2014/main" id="{45A1E5DD-F1F5-40EC-B0E0-9A4EAD84FC3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9" name="7 CuadroTexto">
          <a:extLst>
            <a:ext uri="{FF2B5EF4-FFF2-40B4-BE49-F238E27FC236}">
              <a16:creationId xmlns:a16="http://schemas.microsoft.com/office/drawing/2014/main" id="{3B32E331-0908-421B-BB8A-EBF9896ADA4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0" name="8 CuadroTexto">
          <a:extLst>
            <a:ext uri="{FF2B5EF4-FFF2-40B4-BE49-F238E27FC236}">
              <a16:creationId xmlns:a16="http://schemas.microsoft.com/office/drawing/2014/main" id="{21B751ED-8DA9-4524-AACB-44DC0255A36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1" name="1 CuadroTexto">
          <a:extLst>
            <a:ext uri="{FF2B5EF4-FFF2-40B4-BE49-F238E27FC236}">
              <a16:creationId xmlns:a16="http://schemas.microsoft.com/office/drawing/2014/main" id="{05650E1C-93C4-4574-94B5-C7DC10DD1BC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2" name="2 CuadroTexto">
          <a:extLst>
            <a:ext uri="{FF2B5EF4-FFF2-40B4-BE49-F238E27FC236}">
              <a16:creationId xmlns:a16="http://schemas.microsoft.com/office/drawing/2014/main" id="{A5F143D8-C81E-462D-8910-803427895E3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3" name="3 CuadroTexto">
          <a:extLst>
            <a:ext uri="{FF2B5EF4-FFF2-40B4-BE49-F238E27FC236}">
              <a16:creationId xmlns:a16="http://schemas.microsoft.com/office/drawing/2014/main" id="{801712E3-F92A-498D-9978-F7B8CFFA68D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4" name="4 CuadroTexto">
          <a:extLst>
            <a:ext uri="{FF2B5EF4-FFF2-40B4-BE49-F238E27FC236}">
              <a16:creationId xmlns:a16="http://schemas.microsoft.com/office/drawing/2014/main" id="{AE24EB1E-4F93-4201-A70B-75C2370EA59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5" name="5 CuadroTexto">
          <a:extLst>
            <a:ext uri="{FF2B5EF4-FFF2-40B4-BE49-F238E27FC236}">
              <a16:creationId xmlns:a16="http://schemas.microsoft.com/office/drawing/2014/main" id="{EA70E98E-E970-4E41-8CF6-6BA3C675045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6" name="6 CuadroTexto">
          <a:extLst>
            <a:ext uri="{FF2B5EF4-FFF2-40B4-BE49-F238E27FC236}">
              <a16:creationId xmlns:a16="http://schemas.microsoft.com/office/drawing/2014/main" id="{C7D7D866-D468-4A7C-8ACA-3C06435D585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817" name="8 CuadroTexto">
          <a:extLst>
            <a:ext uri="{FF2B5EF4-FFF2-40B4-BE49-F238E27FC236}">
              <a16:creationId xmlns:a16="http://schemas.microsoft.com/office/drawing/2014/main" id="{53E6202D-EA86-44A9-8AD3-CB281AA4C523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8" name="1 CuadroTexto">
          <a:extLst>
            <a:ext uri="{FF2B5EF4-FFF2-40B4-BE49-F238E27FC236}">
              <a16:creationId xmlns:a16="http://schemas.microsoft.com/office/drawing/2014/main" id="{749E2933-2585-4D23-A3FF-34A27D833CC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19" name="2 CuadroTexto">
          <a:extLst>
            <a:ext uri="{FF2B5EF4-FFF2-40B4-BE49-F238E27FC236}">
              <a16:creationId xmlns:a16="http://schemas.microsoft.com/office/drawing/2014/main" id="{CF9D351C-88EC-40A4-BA6C-7459196910A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20" name="3 CuadroTexto">
          <a:extLst>
            <a:ext uri="{FF2B5EF4-FFF2-40B4-BE49-F238E27FC236}">
              <a16:creationId xmlns:a16="http://schemas.microsoft.com/office/drawing/2014/main" id="{E4A9DBFA-F3E5-4EFF-89AE-B13FBD55E52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21" name="4 CuadroTexto">
          <a:extLst>
            <a:ext uri="{FF2B5EF4-FFF2-40B4-BE49-F238E27FC236}">
              <a16:creationId xmlns:a16="http://schemas.microsoft.com/office/drawing/2014/main" id="{78101269-6189-4FAA-94EE-075E3CD9D27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22" name="5 CuadroTexto">
          <a:extLst>
            <a:ext uri="{FF2B5EF4-FFF2-40B4-BE49-F238E27FC236}">
              <a16:creationId xmlns:a16="http://schemas.microsoft.com/office/drawing/2014/main" id="{C97A01B7-611C-4948-8D90-75FB5332E08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23" name="6 CuadroTexto">
          <a:extLst>
            <a:ext uri="{FF2B5EF4-FFF2-40B4-BE49-F238E27FC236}">
              <a16:creationId xmlns:a16="http://schemas.microsoft.com/office/drawing/2014/main" id="{4DBA4598-11BC-4384-9CFD-4B1B795899F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24" name="7 CuadroTexto">
          <a:extLst>
            <a:ext uri="{FF2B5EF4-FFF2-40B4-BE49-F238E27FC236}">
              <a16:creationId xmlns:a16="http://schemas.microsoft.com/office/drawing/2014/main" id="{8E911E8C-C38B-4325-AAC3-47C9E29A5A4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25" name="8 CuadroTexto">
          <a:extLst>
            <a:ext uri="{FF2B5EF4-FFF2-40B4-BE49-F238E27FC236}">
              <a16:creationId xmlns:a16="http://schemas.microsoft.com/office/drawing/2014/main" id="{A13C6D25-B54F-4343-9D50-30FB40DB80D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26" name="1 CuadroTexto">
          <a:extLst>
            <a:ext uri="{FF2B5EF4-FFF2-40B4-BE49-F238E27FC236}">
              <a16:creationId xmlns:a16="http://schemas.microsoft.com/office/drawing/2014/main" id="{0C7EE334-DA8B-431D-9469-ABF3276AD4D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27" name="2 CuadroTexto">
          <a:extLst>
            <a:ext uri="{FF2B5EF4-FFF2-40B4-BE49-F238E27FC236}">
              <a16:creationId xmlns:a16="http://schemas.microsoft.com/office/drawing/2014/main" id="{31CE0736-ED01-4BE7-8D5C-5DED233A10A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28" name="3 CuadroTexto">
          <a:extLst>
            <a:ext uri="{FF2B5EF4-FFF2-40B4-BE49-F238E27FC236}">
              <a16:creationId xmlns:a16="http://schemas.microsoft.com/office/drawing/2014/main" id="{C4E5E3E1-2284-4015-AC01-F02C2654A4F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29" name="4 CuadroTexto">
          <a:extLst>
            <a:ext uri="{FF2B5EF4-FFF2-40B4-BE49-F238E27FC236}">
              <a16:creationId xmlns:a16="http://schemas.microsoft.com/office/drawing/2014/main" id="{258EC8A1-7D87-49DB-A0BB-D46D9C834E2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30" name="6 CuadroTexto">
          <a:extLst>
            <a:ext uri="{FF2B5EF4-FFF2-40B4-BE49-F238E27FC236}">
              <a16:creationId xmlns:a16="http://schemas.microsoft.com/office/drawing/2014/main" id="{D18D376F-46F1-4704-B49F-C23E5BFCDDE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831" name="8 CuadroTexto">
          <a:extLst>
            <a:ext uri="{FF2B5EF4-FFF2-40B4-BE49-F238E27FC236}">
              <a16:creationId xmlns:a16="http://schemas.microsoft.com/office/drawing/2014/main" id="{274D2517-ACCD-40D7-B7F9-F4F49388839F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2" name="1 CuadroTexto">
          <a:extLst>
            <a:ext uri="{FF2B5EF4-FFF2-40B4-BE49-F238E27FC236}">
              <a16:creationId xmlns:a16="http://schemas.microsoft.com/office/drawing/2014/main" id="{03E4ABFC-D113-497E-B380-A880B59923A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3" name="2 CuadroTexto">
          <a:extLst>
            <a:ext uri="{FF2B5EF4-FFF2-40B4-BE49-F238E27FC236}">
              <a16:creationId xmlns:a16="http://schemas.microsoft.com/office/drawing/2014/main" id="{B771FF9C-D06E-4392-8FC8-C5211E717B1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4" name="3 CuadroTexto">
          <a:extLst>
            <a:ext uri="{FF2B5EF4-FFF2-40B4-BE49-F238E27FC236}">
              <a16:creationId xmlns:a16="http://schemas.microsoft.com/office/drawing/2014/main" id="{6786B2DC-2B44-432D-BD58-A478EF4437C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5" name="4 CuadroTexto">
          <a:extLst>
            <a:ext uri="{FF2B5EF4-FFF2-40B4-BE49-F238E27FC236}">
              <a16:creationId xmlns:a16="http://schemas.microsoft.com/office/drawing/2014/main" id="{770EBBBF-5729-4E44-B660-827CFDF17AD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6" name="5 CuadroTexto">
          <a:extLst>
            <a:ext uri="{FF2B5EF4-FFF2-40B4-BE49-F238E27FC236}">
              <a16:creationId xmlns:a16="http://schemas.microsoft.com/office/drawing/2014/main" id="{6320C22C-C39D-4C80-9EAE-AE360096594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7" name="6 CuadroTexto">
          <a:extLst>
            <a:ext uri="{FF2B5EF4-FFF2-40B4-BE49-F238E27FC236}">
              <a16:creationId xmlns:a16="http://schemas.microsoft.com/office/drawing/2014/main" id="{CE2776BC-ED1A-4ACA-8E0E-EA553B81FF5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8" name="7 CuadroTexto">
          <a:extLst>
            <a:ext uri="{FF2B5EF4-FFF2-40B4-BE49-F238E27FC236}">
              <a16:creationId xmlns:a16="http://schemas.microsoft.com/office/drawing/2014/main" id="{F6F72BB8-DBF1-4AD8-ACCB-F9628B7008E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9" name="8 CuadroTexto">
          <a:extLst>
            <a:ext uri="{FF2B5EF4-FFF2-40B4-BE49-F238E27FC236}">
              <a16:creationId xmlns:a16="http://schemas.microsoft.com/office/drawing/2014/main" id="{ADE782BB-9701-4441-9CE2-496A64B3A33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0" name="1 CuadroTexto">
          <a:extLst>
            <a:ext uri="{FF2B5EF4-FFF2-40B4-BE49-F238E27FC236}">
              <a16:creationId xmlns:a16="http://schemas.microsoft.com/office/drawing/2014/main" id="{4E734A49-7237-4BD9-82FD-65EF7C109AC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1" name="2 CuadroTexto">
          <a:extLst>
            <a:ext uri="{FF2B5EF4-FFF2-40B4-BE49-F238E27FC236}">
              <a16:creationId xmlns:a16="http://schemas.microsoft.com/office/drawing/2014/main" id="{828EA52C-1AC4-469B-8082-39984FCB8AF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2" name="3 CuadroTexto">
          <a:extLst>
            <a:ext uri="{FF2B5EF4-FFF2-40B4-BE49-F238E27FC236}">
              <a16:creationId xmlns:a16="http://schemas.microsoft.com/office/drawing/2014/main" id="{E2396F76-A34F-49A7-A79B-1AA6E419F68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3" name="4 CuadroTexto">
          <a:extLst>
            <a:ext uri="{FF2B5EF4-FFF2-40B4-BE49-F238E27FC236}">
              <a16:creationId xmlns:a16="http://schemas.microsoft.com/office/drawing/2014/main" id="{5FF24622-285F-4CA8-959F-2F39E69D94C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4" name="6 CuadroTexto">
          <a:extLst>
            <a:ext uri="{FF2B5EF4-FFF2-40B4-BE49-F238E27FC236}">
              <a16:creationId xmlns:a16="http://schemas.microsoft.com/office/drawing/2014/main" id="{7AE23114-9EDA-4D94-9403-2BD57EE9E1A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845" name="8 CuadroTexto">
          <a:extLst>
            <a:ext uri="{FF2B5EF4-FFF2-40B4-BE49-F238E27FC236}">
              <a16:creationId xmlns:a16="http://schemas.microsoft.com/office/drawing/2014/main" id="{7D4FE18A-5765-4566-8161-DDFC01942C9F}"/>
            </a:ext>
          </a:extLst>
        </xdr:cNvPr>
        <xdr:cNvSpPr txBox="1"/>
      </xdr:nvSpPr>
      <xdr:spPr>
        <a:xfrm>
          <a:off x="49491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6" name="1 CuadroTexto">
          <a:extLst>
            <a:ext uri="{FF2B5EF4-FFF2-40B4-BE49-F238E27FC236}">
              <a16:creationId xmlns:a16="http://schemas.microsoft.com/office/drawing/2014/main" id="{C17947F2-1AA8-46C5-8658-F1CE2A20A3A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47" name="2 CuadroTexto">
          <a:extLst>
            <a:ext uri="{FF2B5EF4-FFF2-40B4-BE49-F238E27FC236}">
              <a16:creationId xmlns:a16="http://schemas.microsoft.com/office/drawing/2014/main" id="{C5C78BB5-A121-4B13-93C9-2C5E275849E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8" name="3 CuadroTexto">
          <a:extLst>
            <a:ext uri="{FF2B5EF4-FFF2-40B4-BE49-F238E27FC236}">
              <a16:creationId xmlns:a16="http://schemas.microsoft.com/office/drawing/2014/main" id="{409A284C-8330-4300-884D-A82A6738441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49" name="4 CuadroTexto">
          <a:extLst>
            <a:ext uri="{FF2B5EF4-FFF2-40B4-BE49-F238E27FC236}">
              <a16:creationId xmlns:a16="http://schemas.microsoft.com/office/drawing/2014/main" id="{D8613FDB-192A-4709-A231-9F0CBE91E24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0" name="5 CuadroTexto">
          <a:extLst>
            <a:ext uri="{FF2B5EF4-FFF2-40B4-BE49-F238E27FC236}">
              <a16:creationId xmlns:a16="http://schemas.microsoft.com/office/drawing/2014/main" id="{15D8E4D4-D380-4882-8688-0C43B26DC29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1" name="6 CuadroTexto">
          <a:extLst>
            <a:ext uri="{FF2B5EF4-FFF2-40B4-BE49-F238E27FC236}">
              <a16:creationId xmlns:a16="http://schemas.microsoft.com/office/drawing/2014/main" id="{EBA1B832-9C92-4DF8-9571-98308E4C1F2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2" name="7 CuadroTexto">
          <a:extLst>
            <a:ext uri="{FF2B5EF4-FFF2-40B4-BE49-F238E27FC236}">
              <a16:creationId xmlns:a16="http://schemas.microsoft.com/office/drawing/2014/main" id="{1D0C1B41-9C32-4F3D-8919-AD43C6193F4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3" name="8 CuadroTexto">
          <a:extLst>
            <a:ext uri="{FF2B5EF4-FFF2-40B4-BE49-F238E27FC236}">
              <a16:creationId xmlns:a16="http://schemas.microsoft.com/office/drawing/2014/main" id="{6FBB809C-AE6D-4AEC-8ACE-6624B83FAA4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4" name="1 CuadroTexto">
          <a:extLst>
            <a:ext uri="{FF2B5EF4-FFF2-40B4-BE49-F238E27FC236}">
              <a16:creationId xmlns:a16="http://schemas.microsoft.com/office/drawing/2014/main" id="{2E22A81F-7A10-4E17-94F4-D60CA2F8E20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5" name="2 CuadroTexto">
          <a:extLst>
            <a:ext uri="{FF2B5EF4-FFF2-40B4-BE49-F238E27FC236}">
              <a16:creationId xmlns:a16="http://schemas.microsoft.com/office/drawing/2014/main" id="{C6116327-704C-49B2-A0C0-FBDC559073D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6" name="3 CuadroTexto">
          <a:extLst>
            <a:ext uri="{FF2B5EF4-FFF2-40B4-BE49-F238E27FC236}">
              <a16:creationId xmlns:a16="http://schemas.microsoft.com/office/drawing/2014/main" id="{1CEDC8DD-F736-4B1F-A170-A6E33F78F03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7" name="4 CuadroTexto">
          <a:extLst>
            <a:ext uri="{FF2B5EF4-FFF2-40B4-BE49-F238E27FC236}">
              <a16:creationId xmlns:a16="http://schemas.microsoft.com/office/drawing/2014/main" id="{590692DA-22B6-4E04-8662-FB3B030321D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8" name="6 CuadroTexto">
          <a:extLst>
            <a:ext uri="{FF2B5EF4-FFF2-40B4-BE49-F238E27FC236}">
              <a16:creationId xmlns:a16="http://schemas.microsoft.com/office/drawing/2014/main" id="{5B83221A-7BDD-4224-8089-9CC092C3975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859" name="8 CuadroTexto">
          <a:extLst>
            <a:ext uri="{FF2B5EF4-FFF2-40B4-BE49-F238E27FC236}">
              <a16:creationId xmlns:a16="http://schemas.microsoft.com/office/drawing/2014/main" id="{99860863-DDDF-43AB-B366-79E0D6ADED45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0" name="1 CuadroTexto">
          <a:extLst>
            <a:ext uri="{FF2B5EF4-FFF2-40B4-BE49-F238E27FC236}">
              <a16:creationId xmlns:a16="http://schemas.microsoft.com/office/drawing/2014/main" id="{312542DE-40A3-45E0-8761-82132325309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1" name="2 CuadroTexto">
          <a:extLst>
            <a:ext uri="{FF2B5EF4-FFF2-40B4-BE49-F238E27FC236}">
              <a16:creationId xmlns:a16="http://schemas.microsoft.com/office/drawing/2014/main" id="{A8C65F27-FE1E-4730-9627-CA8518F4131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2" name="3 CuadroTexto">
          <a:extLst>
            <a:ext uri="{FF2B5EF4-FFF2-40B4-BE49-F238E27FC236}">
              <a16:creationId xmlns:a16="http://schemas.microsoft.com/office/drawing/2014/main" id="{A9BDE05D-9F82-4754-9927-9BB006A3E3C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3" name="4 CuadroTexto">
          <a:extLst>
            <a:ext uri="{FF2B5EF4-FFF2-40B4-BE49-F238E27FC236}">
              <a16:creationId xmlns:a16="http://schemas.microsoft.com/office/drawing/2014/main" id="{37AFB0DA-6708-45A6-AD02-D1B37C3BA79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4" name="5 CuadroTexto">
          <a:extLst>
            <a:ext uri="{FF2B5EF4-FFF2-40B4-BE49-F238E27FC236}">
              <a16:creationId xmlns:a16="http://schemas.microsoft.com/office/drawing/2014/main" id="{B556574E-144F-4C17-BE1A-A7B3D1778CB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5" name="6 CuadroTexto">
          <a:extLst>
            <a:ext uri="{FF2B5EF4-FFF2-40B4-BE49-F238E27FC236}">
              <a16:creationId xmlns:a16="http://schemas.microsoft.com/office/drawing/2014/main" id="{FAC9366B-5FE4-41A5-843F-8A176D99AF7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6" name="7 CuadroTexto">
          <a:extLst>
            <a:ext uri="{FF2B5EF4-FFF2-40B4-BE49-F238E27FC236}">
              <a16:creationId xmlns:a16="http://schemas.microsoft.com/office/drawing/2014/main" id="{4210A8FB-1F0B-4FA4-BB40-90D42E73030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7" name="8 CuadroTexto">
          <a:extLst>
            <a:ext uri="{FF2B5EF4-FFF2-40B4-BE49-F238E27FC236}">
              <a16:creationId xmlns:a16="http://schemas.microsoft.com/office/drawing/2014/main" id="{E6A58B99-F302-4D06-9235-4DA69A45424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8" name="1 CuadroTexto">
          <a:extLst>
            <a:ext uri="{FF2B5EF4-FFF2-40B4-BE49-F238E27FC236}">
              <a16:creationId xmlns:a16="http://schemas.microsoft.com/office/drawing/2014/main" id="{D2ACC421-E51A-4EEB-8D1A-E187395F70D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9" name="2 CuadroTexto">
          <a:extLst>
            <a:ext uri="{FF2B5EF4-FFF2-40B4-BE49-F238E27FC236}">
              <a16:creationId xmlns:a16="http://schemas.microsoft.com/office/drawing/2014/main" id="{BC6FC5C0-7840-43A6-9F01-DEF523A521E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70" name="3 CuadroTexto">
          <a:extLst>
            <a:ext uri="{FF2B5EF4-FFF2-40B4-BE49-F238E27FC236}">
              <a16:creationId xmlns:a16="http://schemas.microsoft.com/office/drawing/2014/main" id="{5CBE14D2-29F9-4C2F-B38A-7DDC19CB28A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71" name="4 CuadroTexto">
          <a:extLst>
            <a:ext uri="{FF2B5EF4-FFF2-40B4-BE49-F238E27FC236}">
              <a16:creationId xmlns:a16="http://schemas.microsoft.com/office/drawing/2014/main" id="{ED703E70-B549-48AD-81B0-1112D646269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72" name="5 CuadroTexto">
          <a:extLst>
            <a:ext uri="{FF2B5EF4-FFF2-40B4-BE49-F238E27FC236}">
              <a16:creationId xmlns:a16="http://schemas.microsoft.com/office/drawing/2014/main" id="{1A3AFD2D-DF39-498F-A5BD-4562D354CDD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73" name="6 CuadroTexto">
          <a:extLst>
            <a:ext uri="{FF2B5EF4-FFF2-40B4-BE49-F238E27FC236}">
              <a16:creationId xmlns:a16="http://schemas.microsoft.com/office/drawing/2014/main" id="{880BAC37-2897-4488-A002-190948C713E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874" name="8 CuadroTexto">
          <a:extLst>
            <a:ext uri="{FF2B5EF4-FFF2-40B4-BE49-F238E27FC236}">
              <a16:creationId xmlns:a16="http://schemas.microsoft.com/office/drawing/2014/main" id="{F01DF0B3-78EA-49DF-8C3B-84048FB67C12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75" name="1 CuadroTexto">
          <a:extLst>
            <a:ext uri="{FF2B5EF4-FFF2-40B4-BE49-F238E27FC236}">
              <a16:creationId xmlns:a16="http://schemas.microsoft.com/office/drawing/2014/main" id="{EB3BBFF9-A55B-406A-B2EB-897A7EE2C1B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76" name="2 CuadroTexto">
          <a:extLst>
            <a:ext uri="{FF2B5EF4-FFF2-40B4-BE49-F238E27FC236}">
              <a16:creationId xmlns:a16="http://schemas.microsoft.com/office/drawing/2014/main" id="{9156E2CB-061A-47AA-8516-30B678FD39C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77" name="3 CuadroTexto">
          <a:extLst>
            <a:ext uri="{FF2B5EF4-FFF2-40B4-BE49-F238E27FC236}">
              <a16:creationId xmlns:a16="http://schemas.microsoft.com/office/drawing/2014/main" id="{465B144D-A9FE-46E3-8792-50112543F20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78" name="4 CuadroTexto">
          <a:extLst>
            <a:ext uri="{FF2B5EF4-FFF2-40B4-BE49-F238E27FC236}">
              <a16:creationId xmlns:a16="http://schemas.microsoft.com/office/drawing/2014/main" id="{FF879524-C57E-49E5-9106-D34CDE5661F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79" name="5 CuadroTexto">
          <a:extLst>
            <a:ext uri="{FF2B5EF4-FFF2-40B4-BE49-F238E27FC236}">
              <a16:creationId xmlns:a16="http://schemas.microsoft.com/office/drawing/2014/main" id="{44891EFA-A870-4BB9-8EE3-33E370D111F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80" name="6 CuadroTexto">
          <a:extLst>
            <a:ext uri="{FF2B5EF4-FFF2-40B4-BE49-F238E27FC236}">
              <a16:creationId xmlns:a16="http://schemas.microsoft.com/office/drawing/2014/main" id="{94E8DBC0-7438-4120-961F-C7C3A52507D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81" name="7 CuadroTexto">
          <a:extLst>
            <a:ext uri="{FF2B5EF4-FFF2-40B4-BE49-F238E27FC236}">
              <a16:creationId xmlns:a16="http://schemas.microsoft.com/office/drawing/2014/main" id="{850A50F2-02B1-471B-9122-20663458138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82" name="8 CuadroTexto">
          <a:extLst>
            <a:ext uri="{FF2B5EF4-FFF2-40B4-BE49-F238E27FC236}">
              <a16:creationId xmlns:a16="http://schemas.microsoft.com/office/drawing/2014/main" id="{B7ED2ECB-2A9E-4D60-AE31-A095E579EF3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83" name="1 CuadroTexto">
          <a:extLst>
            <a:ext uri="{FF2B5EF4-FFF2-40B4-BE49-F238E27FC236}">
              <a16:creationId xmlns:a16="http://schemas.microsoft.com/office/drawing/2014/main" id="{E2BB9BFD-F52B-46DC-A48F-F079C1E3069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84" name="2 CuadroTexto">
          <a:extLst>
            <a:ext uri="{FF2B5EF4-FFF2-40B4-BE49-F238E27FC236}">
              <a16:creationId xmlns:a16="http://schemas.microsoft.com/office/drawing/2014/main" id="{5715FBD5-900D-4AE6-94DE-144EFDE7D57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85" name="3 CuadroTexto">
          <a:extLst>
            <a:ext uri="{FF2B5EF4-FFF2-40B4-BE49-F238E27FC236}">
              <a16:creationId xmlns:a16="http://schemas.microsoft.com/office/drawing/2014/main" id="{6A04804A-9F5F-4EF2-9A10-8602B36E27A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86" name="4 CuadroTexto">
          <a:extLst>
            <a:ext uri="{FF2B5EF4-FFF2-40B4-BE49-F238E27FC236}">
              <a16:creationId xmlns:a16="http://schemas.microsoft.com/office/drawing/2014/main" id="{D6ADEE61-9F9C-47BA-B1DB-D1732E4A6DC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87" name="6 CuadroTexto">
          <a:extLst>
            <a:ext uri="{FF2B5EF4-FFF2-40B4-BE49-F238E27FC236}">
              <a16:creationId xmlns:a16="http://schemas.microsoft.com/office/drawing/2014/main" id="{4FA67B5B-FB8F-4FA0-A71F-D47EF96DE37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888" name="8 CuadroTexto">
          <a:extLst>
            <a:ext uri="{FF2B5EF4-FFF2-40B4-BE49-F238E27FC236}">
              <a16:creationId xmlns:a16="http://schemas.microsoft.com/office/drawing/2014/main" id="{D902CAC0-05D7-42BE-AFAE-25A2C34C0D48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89" name="1 CuadroTexto">
          <a:extLst>
            <a:ext uri="{FF2B5EF4-FFF2-40B4-BE49-F238E27FC236}">
              <a16:creationId xmlns:a16="http://schemas.microsoft.com/office/drawing/2014/main" id="{017EAFC7-73A6-498D-9EC7-C04D09F977D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0" name="2 CuadroTexto">
          <a:extLst>
            <a:ext uri="{FF2B5EF4-FFF2-40B4-BE49-F238E27FC236}">
              <a16:creationId xmlns:a16="http://schemas.microsoft.com/office/drawing/2014/main" id="{9E1F84D3-C388-4E6D-9D49-4DBFB6CC96B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1" name="3 CuadroTexto">
          <a:extLst>
            <a:ext uri="{FF2B5EF4-FFF2-40B4-BE49-F238E27FC236}">
              <a16:creationId xmlns:a16="http://schemas.microsoft.com/office/drawing/2014/main" id="{B06FA4EE-BFD7-4126-A41D-04F72F8A984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2" name="4 CuadroTexto">
          <a:extLst>
            <a:ext uri="{FF2B5EF4-FFF2-40B4-BE49-F238E27FC236}">
              <a16:creationId xmlns:a16="http://schemas.microsoft.com/office/drawing/2014/main" id="{6C2BE6F1-535D-40B8-99AE-2155A127D46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3" name="5 CuadroTexto">
          <a:extLst>
            <a:ext uri="{FF2B5EF4-FFF2-40B4-BE49-F238E27FC236}">
              <a16:creationId xmlns:a16="http://schemas.microsoft.com/office/drawing/2014/main" id="{0F4314F3-D173-4578-886C-C54540703C9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4" name="6 CuadroTexto">
          <a:extLst>
            <a:ext uri="{FF2B5EF4-FFF2-40B4-BE49-F238E27FC236}">
              <a16:creationId xmlns:a16="http://schemas.microsoft.com/office/drawing/2014/main" id="{AF07AE87-1D75-47C8-B788-64B7F330AF4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5" name="7 CuadroTexto">
          <a:extLst>
            <a:ext uri="{FF2B5EF4-FFF2-40B4-BE49-F238E27FC236}">
              <a16:creationId xmlns:a16="http://schemas.microsoft.com/office/drawing/2014/main" id="{D0213FAF-96F6-444A-BBEC-EEA68F26C14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6" name="8 CuadroTexto">
          <a:extLst>
            <a:ext uri="{FF2B5EF4-FFF2-40B4-BE49-F238E27FC236}">
              <a16:creationId xmlns:a16="http://schemas.microsoft.com/office/drawing/2014/main" id="{4455496F-0870-4145-8B3E-F7FA530AF85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7" name="1 CuadroTexto">
          <a:extLst>
            <a:ext uri="{FF2B5EF4-FFF2-40B4-BE49-F238E27FC236}">
              <a16:creationId xmlns:a16="http://schemas.microsoft.com/office/drawing/2014/main" id="{139544FE-0AE9-47A4-963E-A9CE6417E45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8" name="2 CuadroTexto">
          <a:extLst>
            <a:ext uri="{FF2B5EF4-FFF2-40B4-BE49-F238E27FC236}">
              <a16:creationId xmlns:a16="http://schemas.microsoft.com/office/drawing/2014/main" id="{D1CE5D71-E961-49FF-A3EA-31DECF4617B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9" name="3 CuadroTexto">
          <a:extLst>
            <a:ext uri="{FF2B5EF4-FFF2-40B4-BE49-F238E27FC236}">
              <a16:creationId xmlns:a16="http://schemas.microsoft.com/office/drawing/2014/main" id="{9B95B0DF-E5C3-4501-B595-D5923FDAF2E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900" name="4 CuadroTexto">
          <a:extLst>
            <a:ext uri="{FF2B5EF4-FFF2-40B4-BE49-F238E27FC236}">
              <a16:creationId xmlns:a16="http://schemas.microsoft.com/office/drawing/2014/main" id="{C4E697C1-7BBB-411E-8A22-CD61B67713F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01" name="5 CuadroTexto">
          <a:extLst>
            <a:ext uri="{FF2B5EF4-FFF2-40B4-BE49-F238E27FC236}">
              <a16:creationId xmlns:a16="http://schemas.microsoft.com/office/drawing/2014/main" id="{3318B112-ECA0-4F15-A5A5-34D117A4D51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902" name="6 CuadroTexto">
          <a:extLst>
            <a:ext uri="{FF2B5EF4-FFF2-40B4-BE49-F238E27FC236}">
              <a16:creationId xmlns:a16="http://schemas.microsoft.com/office/drawing/2014/main" id="{AC9208DD-9CF5-46B1-A0DF-91623BD5D74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3" name="1 CuadroTexto">
          <a:extLst>
            <a:ext uri="{FF2B5EF4-FFF2-40B4-BE49-F238E27FC236}">
              <a16:creationId xmlns:a16="http://schemas.microsoft.com/office/drawing/2014/main" id="{24D9489D-FE9F-4AAC-8282-B1A307097D0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04" name="2 CuadroTexto">
          <a:extLst>
            <a:ext uri="{FF2B5EF4-FFF2-40B4-BE49-F238E27FC236}">
              <a16:creationId xmlns:a16="http://schemas.microsoft.com/office/drawing/2014/main" id="{E5496733-70DD-40C0-B4EC-F870061ADAB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5" name="3 CuadroTexto">
          <a:extLst>
            <a:ext uri="{FF2B5EF4-FFF2-40B4-BE49-F238E27FC236}">
              <a16:creationId xmlns:a16="http://schemas.microsoft.com/office/drawing/2014/main" id="{124B23CA-C2D8-46F4-9CE7-8C34883F504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06" name="4 CuadroTexto">
          <a:extLst>
            <a:ext uri="{FF2B5EF4-FFF2-40B4-BE49-F238E27FC236}">
              <a16:creationId xmlns:a16="http://schemas.microsoft.com/office/drawing/2014/main" id="{0A77155C-7124-4013-A103-4DD68D2AA22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7" name="5 CuadroTexto">
          <a:extLst>
            <a:ext uri="{FF2B5EF4-FFF2-40B4-BE49-F238E27FC236}">
              <a16:creationId xmlns:a16="http://schemas.microsoft.com/office/drawing/2014/main" id="{082C1D9D-58CE-4E1D-9FE6-3D76D14B097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08" name="6 CuadroTexto">
          <a:extLst>
            <a:ext uri="{FF2B5EF4-FFF2-40B4-BE49-F238E27FC236}">
              <a16:creationId xmlns:a16="http://schemas.microsoft.com/office/drawing/2014/main" id="{2DCE53F1-8213-48D1-84B1-5F7A32F045D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9" name="7 CuadroTexto">
          <a:extLst>
            <a:ext uri="{FF2B5EF4-FFF2-40B4-BE49-F238E27FC236}">
              <a16:creationId xmlns:a16="http://schemas.microsoft.com/office/drawing/2014/main" id="{713EAE83-6FB1-4CAF-BC6E-CF9E56F6395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0" name="8 CuadroTexto">
          <a:extLst>
            <a:ext uri="{FF2B5EF4-FFF2-40B4-BE49-F238E27FC236}">
              <a16:creationId xmlns:a16="http://schemas.microsoft.com/office/drawing/2014/main" id="{66F8E2E9-9EAE-41A1-A377-6B7B7445081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1" name="1 CuadroTexto">
          <a:extLst>
            <a:ext uri="{FF2B5EF4-FFF2-40B4-BE49-F238E27FC236}">
              <a16:creationId xmlns:a16="http://schemas.microsoft.com/office/drawing/2014/main" id="{8A6478F4-BABA-4120-ACDE-427EDA47BE0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2" name="2 CuadroTexto">
          <a:extLst>
            <a:ext uri="{FF2B5EF4-FFF2-40B4-BE49-F238E27FC236}">
              <a16:creationId xmlns:a16="http://schemas.microsoft.com/office/drawing/2014/main" id="{C3DAABCD-1BA1-405D-BCB1-E030E2AF73A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3" name="3 CuadroTexto">
          <a:extLst>
            <a:ext uri="{FF2B5EF4-FFF2-40B4-BE49-F238E27FC236}">
              <a16:creationId xmlns:a16="http://schemas.microsoft.com/office/drawing/2014/main" id="{6429D037-89BC-48A6-A19C-5CA56DDC5EB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4" name="4 CuadroTexto">
          <a:extLst>
            <a:ext uri="{FF2B5EF4-FFF2-40B4-BE49-F238E27FC236}">
              <a16:creationId xmlns:a16="http://schemas.microsoft.com/office/drawing/2014/main" id="{3165FEE7-3F9A-4EC9-8F28-600EE7E30FA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5" name="6 CuadroTexto">
          <a:extLst>
            <a:ext uri="{FF2B5EF4-FFF2-40B4-BE49-F238E27FC236}">
              <a16:creationId xmlns:a16="http://schemas.microsoft.com/office/drawing/2014/main" id="{956B0F23-7D17-48E6-AF58-780A804B6F4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916" name="8 CuadroTexto">
          <a:extLst>
            <a:ext uri="{FF2B5EF4-FFF2-40B4-BE49-F238E27FC236}">
              <a16:creationId xmlns:a16="http://schemas.microsoft.com/office/drawing/2014/main" id="{2C4B0A46-6A37-4BE4-9835-1BDE88760C86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7" name="1 CuadroTexto">
          <a:extLst>
            <a:ext uri="{FF2B5EF4-FFF2-40B4-BE49-F238E27FC236}">
              <a16:creationId xmlns:a16="http://schemas.microsoft.com/office/drawing/2014/main" id="{475A4563-00BC-4774-92F7-D3EC6EFE96B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18" name="2 CuadroTexto">
          <a:extLst>
            <a:ext uri="{FF2B5EF4-FFF2-40B4-BE49-F238E27FC236}">
              <a16:creationId xmlns:a16="http://schemas.microsoft.com/office/drawing/2014/main" id="{E3B6F40D-DEA5-4C74-86B1-B4957A4712D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9" name="3 CuadroTexto">
          <a:extLst>
            <a:ext uri="{FF2B5EF4-FFF2-40B4-BE49-F238E27FC236}">
              <a16:creationId xmlns:a16="http://schemas.microsoft.com/office/drawing/2014/main" id="{3CEE5352-EC08-4F14-87E7-6ABCECCEDF0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0" name="4 CuadroTexto">
          <a:extLst>
            <a:ext uri="{FF2B5EF4-FFF2-40B4-BE49-F238E27FC236}">
              <a16:creationId xmlns:a16="http://schemas.microsoft.com/office/drawing/2014/main" id="{C9A1B853-3047-41EE-A4E8-F6E13C3F9C9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1" name="5 CuadroTexto">
          <a:extLst>
            <a:ext uri="{FF2B5EF4-FFF2-40B4-BE49-F238E27FC236}">
              <a16:creationId xmlns:a16="http://schemas.microsoft.com/office/drawing/2014/main" id="{192FC4B2-FBFF-4226-8895-E0775AED9FE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2" name="6 CuadroTexto">
          <a:extLst>
            <a:ext uri="{FF2B5EF4-FFF2-40B4-BE49-F238E27FC236}">
              <a16:creationId xmlns:a16="http://schemas.microsoft.com/office/drawing/2014/main" id="{84133B25-524D-4DC7-92B1-C17A54497FC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3" name="7 CuadroTexto">
          <a:extLst>
            <a:ext uri="{FF2B5EF4-FFF2-40B4-BE49-F238E27FC236}">
              <a16:creationId xmlns:a16="http://schemas.microsoft.com/office/drawing/2014/main" id="{E1135AB1-423B-4E29-8D60-16FAAD93E59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4" name="8 CuadroTexto">
          <a:extLst>
            <a:ext uri="{FF2B5EF4-FFF2-40B4-BE49-F238E27FC236}">
              <a16:creationId xmlns:a16="http://schemas.microsoft.com/office/drawing/2014/main" id="{217DB82E-6467-47AA-AC84-09CF717F505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5" name="1 CuadroTexto">
          <a:extLst>
            <a:ext uri="{FF2B5EF4-FFF2-40B4-BE49-F238E27FC236}">
              <a16:creationId xmlns:a16="http://schemas.microsoft.com/office/drawing/2014/main" id="{53C5A1AA-F523-4579-A7C5-C53B39E1867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6" name="2 CuadroTexto">
          <a:extLst>
            <a:ext uri="{FF2B5EF4-FFF2-40B4-BE49-F238E27FC236}">
              <a16:creationId xmlns:a16="http://schemas.microsoft.com/office/drawing/2014/main" id="{0175279D-469A-403B-B72E-BF0C251BA44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7" name="3 CuadroTexto">
          <a:extLst>
            <a:ext uri="{FF2B5EF4-FFF2-40B4-BE49-F238E27FC236}">
              <a16:creationId xmlns:a16="http://schemas.microsoft.com/office/drawing/2014/main" id="{DAF1D47C-A4C2-4FF6-8B38-8724E481EE8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8" name="4 CuadroTexto">
          <a:extLst>
            <a:ext uri="{FF2B5EF4-FFF2-40B4-BE49-F238E27FC236}">
              <a16:creationId xmlns:a16="http://schemas.microsoft.com/office/drawing/2014/main" id="{FEC501CC-B9FA-4A7F-B6D1-FFD54E1498D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9" name="5 CuadroTexto">
          <a:extLst>
            <a:ext uri="{FF2B5EF4-FFF2-40B4-BE49-F238E27FC236}">
              <a16:creationId xmlns:a16="http://schemas.microsoft.com/office/drawing/2014/main" id="{05CFFCB8-6740-41A7-974D-D4F2EC55B89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30" name="6 CuadroTexto">
          <a:extLst>
            <a:ext uri="{FF2B5EF4-FFF2-40B4-BE49-F238E27FC236}">
              <a16:creationId xmlns:a16="http://schemas.microsoft.com/office/drawing/2014/main" id="{F6B7BF98-6822-4712-A661-6488DCF751B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931" name="8 CuadroTexto">
          <a:extLst>
            <a:ext uri="{FF2B5EF4-FFF2-40B4-BE49-F238E27FC236}">
              <a16:creationId xmlns:a16="http://schemas.microsoft.com/office/drawing/2014/main" id="{C75C1EC9-398D-42B3-B22E-F871C0E559C4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932" name="1 CuadroTexto">
          <a:extLst>
            <a:ext uri="{FF2B5EF4-FFF2-40B4-BE49-F238E27FC236}">
              <a16:creationId xmlns:a16="http://schemas.microsoft.com/office/drawing/2014/main" id="{DD5F9357-DC6C-4ADC-B750-BFE7983173B4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33" name="2 CuadroTexto">
          <a:extLst>
            <a:ext uri="{FF2B5EF4-FFF2-40B4-BE49-F238E27FC236}">
              <a16:creationId xmlns:a16="http://schemas.microsoft.com/office/drawing/2014/main" id="{889644A0-22D8-410A-8580-DC356A907A47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934" name="3 CuadroTexto">
          <a:extLst>
            <a:ext uri="{FF2B5EF4-FFF2-40B4-BE49-F238E27FC236}">
              <a16:creationId xmlns:a16="http://schemas.microsoft.com/office/drawing/2014/main" id="{46660B6B-E943-4DB5-96E8-A643136F0002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35" name="4 CuadroTexto">
          <a:extLst>
            <a:ext uri="{FF2B5EF4-FFF2-40B4-BE49-F238E27FC236}">
              <a16:creationId xmlns:a16="http://schemas.microsoft.com/office/drawing/2014/main" id="{740F82F0-0D43-40E9-8C76-AFA7278BF1D3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936" name="5 CuadroTexto">
          <a:extLst>
            <a:ext uri="{FF2B5EF4-FFF2-40B4-BE49-F238E27FC236}">
              <a16:creationId xmlns:a16="http://schemas.microsoft.com/office/drawing/2014/main" id="{338BE6DD-AA54-4467-8294-4588B08060C8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37" name="6 CuadroTexto">
          <a:extLst>
            <a:ext uri="{FF2B5EF4-FFF2-40B4-BE49-F238E27FC236}">
              <a16:creationId xmlns:a16="http://schemas.microsoft.com/office/drawing/2014/main" id="{DDE95516-C503-47FF-AEE8-8AD937901BDB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938" name="7 CuadroTexto">
          <a:extLst>
            <a:ext uri="{FF2B5EF4-FFF2-40B4-BE49-F238E27FC236}">
              <a16:creationId xmlns:a16="http://schemas.microsoft.com/office/drawing/2014/main" id="{30E7BB8E-BF4A-49CB-8BF3-DBDA17448B69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39" name="8 CuadroTexto">
          <a:extLst>
            <a:ext uri="{FF2B5EF4-FFF2-40B4-BE49-F238E27FC236}">
              <a16:creationId xmlns:a16="http://schemas.microsoft.com/office/drawing/2014/main" id="{42186321-9593-47D1-B6B6-03C00237081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940" name="1 CuadroTexto">
          <a:extLst>
            <a:ext uri="{FF2B5EF4-FFF2-40B4-BE49-F238E27FC236}">
              <a16:creationId xmlns:a16="http://schemas.microsoft.com/office/drawing/2014/main" id="{8A68ABE8-FD46-468F-BDE0-82F1381B872A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41" name="2 CuadroTexto">
          <a:extLst>
            <a:ext uri="{FF2B5EF4-FFF2-40B4-BE49-F238E27FC236}">
              <a16:creationId xmlns:a16="http://schemas.microsoft.com/office/drawing/2014/main" id="{6AE1DB04-2C90-4C1D-941D-C5774962DE0B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942" name="3 CuadroTexto">
          <a:extLst>
            <a:ext uri="{FF2B5EF4-FFF2-40B4-BE49-F238E27FC236}">
              <a16:creationId xmlns:a16="http://schemas.microsoft.com/office/drawing/2014/main" id="{AAB62E40-AD8C-462C-A92F-531245353BA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43" name="4 CuadroTexto">
          <a:extLst>
            <a:ext uri="{FF2B5EF4-FFF2-40B4-BE49-F238E27FC236}">
              <a16:creationId xmlns:a16="http://schemas.microsoft.com/office/drawing/2014/main" id="{10DE2656-95E7-430B-B28B-32BD05A8DDF9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44" name="6 CuadroTexto">
          <a:extLst>
            <a:ext uri="{FF2B5EF4-FFF2-40B4-BE49-F238E27FC236}">
              <a16:creationId xmlns:a16="http://schemas.microsoft.com/office/drawing/2014/main" id="{D34247C6-8DC7-46AC-9D48-DEE2E4FA2DCF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945" name="8 CuadroTexto">
          <a:extLst>
            <a:ext uri="{FF2B5EF4-FFF2-40B4-BE49-F238E27FC236}">
              <a16:creationId xmlns:a16="http://schemas.microsoft.com/office/drawing/2014/main" id="{2F90DA7A-8D4D-4D31-B015-26FCB679E5C4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46" name="1 CuadroTexto">
          <a:extLst>
            <a:ext uri="{FF2B5EF4-FFF2-40B4-BE49-F238E27FC236}">
              <a16:creationId xmlns:a16="http://schemas.microsoft.com/office/drawing/2014/main" id="{EF8A72BC-BF46-41F4-A8C9-7624CE9976D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47" name="2 CuadroTexto">
          <a:extLst>
            <a:ext uri="{FF2B5EF4-FFF2-40B4-BE49-F238E27FC236}">
              <a16:creationId xmlns:a16="http://schemas.microsoft.com/office/drawing/2014/main" id="{391219AD-77DE-4826-8B18-0DA553AE287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48" name="3 CuadroTexto">
          <a:extLst>
            <a:ext uri="{FF2B5EF4-FFF2-40B4-BE49-F238E27FC236}">
              <a16:creationId xmlns:a16="http://schemas.microsoft.com/office/drawing/2014/main" id="{D5A68E92-770D-4C18-810F-C040B4A4659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49" name="4 CuadroTexto">
          <a:extLst>
            <a:ext uri="{FF2B5EF4-FFF2-40B4-BE49-F238E27FC236}">
              <a16:creationId xmlns:a16="http://schemas.microsoft.com/office/drawing/2014/main" id="{B68FE8F3-6CF7-45B3-8396-CE0877690FF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0" name="5 CuadroTexto">
          <a:extLst>
            <a:ext uri="{FF2B5EF4-FFF2-40B4-BE49-F238E27FC236}">
              <a16:creationId xmlns:a16="http://schemas.microsoft.com/office/drawing/2014/main" id="{1B2B7F2E-8744-4F58-B646-B24FE8A11C8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1" name="6 CuadroTexto">
          <a:extLst>
            <a:ext uri="{FF2B5EF4-FFF2-40B4-BE49-F238E27FC236}">
              <a16:creationId xmlns:a16="http://schemas.microsoft.com/office/drawing/2014/main" id="{434FE496-C95A-4D1E-851A-D34163C0FA3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2" name="7 CuadroTexto">
          <a:extLst>
            <a:ext uri="{FF2B5EF4-FFF2-40B4-BE49-F238E27FC236}">
              <a16:creationId xmlns:a16="http://schemas.microsoft.com/office/drawing/2014/main" id="{961BD8B5-D1B4-4BD5-A487-95276DB4EBE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3" name="8 CuadroTexto">
          <a:extLst>
            <a:ext uri="{FF2B5EF4-FFF2-40B4-BE49-F238E27FC236}">
              <a16:creationId xmlns:a16="http://schemas.microsoft.com/office/drawing/2014/main" id="{BEF05199-9D41-495B-8BA8-9B8A2CD9F6E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4" name="1 CuadroTexto">
          <a:extLst>
            <a:ext uri="{FF2B5EF4-FFF2-40B4-BE49-F238E27FC236}">
              <a16:creationId xmlns:a16="http://schemas.microsoft.com/office/drawing/2014/main" id="{84117164-BAE8-43C9-ADEB-B8AA0ECE885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5" name="2 CuadroTexto">
          <a:extLst>
            <a:ext uri="{FF2B5EF4-FFF2-40B4-BE49-F238E27FC236}">
              <a16:creationId xmlns:a16="http://schemas.microsoft.com/office/drawing/2014/main" id="{3DE0330D-CF42-4D5E-A42B-123A19893DD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6" name="3 CuadroTexto">
          <a:extLst>
            <a:ext uri="{FF2B5EF4-FFF2-40B4-BE49-F238E27FC236}">
              <a16:creationId xmlns:a16="http://schemas.microsoft.com/office/drawing/2014/main" id="{320ECB01-564D-4D25-9C80-F1E71D50615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7" name="4 CuadroTexto">
          <a:extLst>
            <a:ext uri="{FF2B5EF4-FFF2-40B4-BE49-F238E27FC236}">
              <a16:creationId xmlns:a16="http://schemas.microsoft.com/office/drawing/2014/main" id="{07E96221-0EFF-45E5-BB75-9603ED4272A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8" name="6 CuadroTexto">
          <a:extLst>
            <a:ext uri="{FF2B5EF4-FFF2-40B4-BE49-F238E27FC236}">
              <a16:creationId xmlns:a16="http://schemas.microsoft.com/office/drawing/2014/main" id="{B4A7DF10-B504-4DA9-9964-233EEC61053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959" name="8 CuadroTexto">
          <a:extLst>
            <a:ext uri="{FF2B5EF4-FFF2-40B4-BE49-F238E27FC236}">
              <a16:creationId xmlns:a16="http://schemas.microsoft.com/office/drawing/2014/main" id="{4EEBB9DB-0B39-488A-ACAC-27475034C56A}"/>
            </a:ext>
          </a:extLst>
        </xdr:cNvPr>
        <xdr:cNvSpPr txBox="1"/>
      </xdr:nvSpPr>
      <xdr:spPr>
        <a:xfrm>
          <a:off x="49453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0" name="1 CuadroTexto">
          <a:extLst>
            <a:ext uri="{FF2B5EF4-FFF2-40B4-BE49-F238E27FC236}">
              <a16:creationId xmlns:a16="http://schemas.microsoft.com/office/drawing/2014/main" id="{96DB22B2-D2DD-4EB1-B080-81CEC66D2B4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1" name="2 CuadroTexto">
          <a:extLst>
            <a:ext uri="{FF2B5EF4-FFF2-40B4-BE49-F238E27FC236}">
              <a16:creationId xmlns:a16="http://schemas.microsoft.com/office/drawing/2014/main" id="{4BD90921-BC1D-4C16-BA31-718985DA8D6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2" name="3 CuadroTexto">
          <a:extLst>
            <a:ext uri="{FF2B5EF4-FFF2-40B4-BE49-F238E27FC236}">
              <a16:creationId xmlns:a16="http://schemas.microsoft.com/office/drawing/2014/main" id="{F848D941-FE7C-4BA4-AE1B-B21C87E63EE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3" name="4 CuadroTexto">
          <a:extLst>
            <a:ext uri="{FF2B5EF4-FFF2-40B4-BE49-F238E27FC236}">
              <a16:creationId xmlns:a16="http://schemas.microsoft.com/office/drawing/2014/main" id="{1CDD6250-2899-44E0-A236-2B872D7E699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4" name="5 CuadroTexto">
          <a:extLst>
            <a:ext uri="{FF2B5EF4-FFF2-40B4-BE49-F238E27FC236}">
              <a16:creationId xmlns:a16="http://schemas.microsoft.com/office/drawing/2014/main" id="{94F2DF4E-D638-402F-A8C7-8971EFEF16E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5" name="6 CuadroTexto">
          <a:extLst>
            <a:ext uri="{FF2B5EF4-FFF2-40B4-BE49-F238E27FC236}">
              <a16:creationId xmlns:a16="http://schemas.microsoft.com/office/drawing/2014/main" id="{6ADC910C-D3CC-4D13-BB0F-68A2DF8277F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6" name="7 CuadroTexto">
          <a:extLst>
            <a:ext uri="{FF2B5EF4-FFF2-40B4-BE49-F238E27FC236}">
              <a16:creationId xmlns:a16="http://schemas.microsoft.com/office/drawing/2014/main" id="{838F20F7-4E78-405C-82AC-175E71D2EE6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7" name="8 CuadroTexto">
          <a:extLst>
            <a:ext uri="{FF2B5EF4-FFF2-40B4-BE49-F238E27FC236}">
              <a16:creationId xmlns:a16="http://schemas.microsoft.com/office/drawing/2014/main" id="{D003972F-2627-4F01-AE0D-88886C35C96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8" name="1 CuadroTexto">
          <a:extLst>
            <a:ext uri="{FF2B5EF4-FFF2-40B4-BE49-F238E27FC236}">
              <a16:creationId xmlns:a16="http://schemas.microsoft.com/office/drawing/2014/main" id="{9781A478-34D5-48D1-A2CB-6A77C4C125E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9" name="2 CuadroTexto">
          <a:extLst>
            <a:ext uri="{FF2B5EF4-FFF2-40B4-BE49-F238E27FC236}">
              <a16:creationId xmlns:a16="http://schemas.microsoft.com/office/drawing/2014/main" id="{FE56988F-B093-4CF4-A3D8-736142C28B1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0" name="3 CuadroTexto">
          <a:extLst>
            <a:ext uri="{FF2B5EF4-FFF2-40B4-BE49-F238E27FC236}">
              <a16:creationId xmlns:a16="http://schemas.microsoft.com/office/drawing/2014/main" id="{624D204B-76B3-4859-95BE-83266D42E9A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71" name="4 CuadroTexto">
          <a:extLst>
            <a:ext uri="{FF2B5EF4-FFF2-40B4-BE49-F238E27FC236}">
              <a16:creationId xmlns:a16="http://schemas.microsoft.com/office/drawing/2014/main" id="{07538FE1-99E2-4AEA-8D98-E5A477324F2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72" name="6 CuadroTexto">
          <a:extLst>
            <a:ext uri="{FF2B5EF4-FFF2-40B4-BE49-F238E27FC236}">
              <a16:creationId xmlns:a16="http://schemas.microsoft.com/office/drawing/2014/main" id="{58172823-EFFE-4A3C-93C0-447575DDFDB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973" name="8 CuadroTexto">
          <a:extLst>
            <a:ext uri="{FF2B5EF4-FFF2-40B4-BE49-F238E27FC236}">
              <a16:creationId xmlns:a16="http://schemas.microsoft.com/office/drawing/2014/main" id="{DA852523-EA6B-4F95-8CA0-4C0AF3A29DAF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4" name="1 CuadroTexto">
          <a:extLst>
            <a:ext uri="{FF2B5EF4-FFF2-40B4-BE49-F238E27FC236}">
              <a16:creationId xmlns:a16="http://schemas.microsoft.com/office/drawing/2014/main" id="{89CE265D-2F22-4561-A8E6-C104AC52CB9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5" name="2 CuadroTexto">
          <a:extLst>
            <a:ext uri="{FF2B5EF4-FFF2-40B4-BE49-F238E27FC236}">
              <a16:creationId xmlns:a16="http://schemas.microsoft.com/office/drawing/2014/main" id="{CE6AA304-F507-4DC3-8061-2F6013D8FED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6" name="3 CuadroTexto">
          <a:extLst>
            <a:ext uri="{FF2B5EF4-FFF2-40B4-BE49-F238E27FC236}">
              <a16:creationId xmlns:a16="http://schemas.microsoft.com/office/drawing/2014/main" id="{CDF99DD9-4B18-428E-8A99-DEBCE9B6AB5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7" name="4 CuadroTexto">
          <a:extLst>
            <a:ext uri="{FF2B5EF4-FFF2-40B4-BE49-F238E27FC236}">
              <a16:creationId xmlns:a16="http://schemas.microsoft.com/office/drawing/2014/main" id="{F671A71A-20AB-4739-B4A9-8AEF5F6E4C0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8" name="5 CuadroTexto">
          <a:extLst>
            <a:ext uri="{FF2B5EF4-FFF2-40B4-BE49-F238E27FC236}">
              <a16:creationId xmlns:a16="http://schemas.microsoft.com/office/drawing/2014/main" id="{887B231F-BE33-46F7-BC73-55AA83A02C1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9" name="6 CuadroTexto">
          <a:extLst>
            <a:ext uri="{FF2B5EF4-FFF2-40B4-BE49-F238E27FC236}">
              <a16:creationId xmlns:a16="http://schemas.microsoft.com/office/drawing/2014/main" id="{08ECF116-32F2-4D0D-82F3-63ADDC3D47C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0" name="7 CuadroTexto">
          <a:extLst>
            <a:ext uri="{FF2B5EF4-FFF2-40B4-BE49-F238E27FC236}">
              <a16:creationId xmlns:a16="http://schemas.microsoft.com/office/drawing/2014/main" id="{37DB669C-B820-41B7-A6D1-DBBF2F8F080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1" name="8 CuadroTexto">
          <a:extLst>
            <a:ext uri="{FF2B5EF4-FFF2-40B4-BE49-F238E27FC236}">
              <a16:creationId xmlns:a16="http://schemas.microsoft.com/office/drawing/2014/main" id="{C68F9096-2887-4A79-99CD-06A27AA4085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2" name="1 CuadroTexto">
          <a:extLst>
            <a:ext uri="{FF2B5EF4-FFF2-40B4-BE49-F238E27FC236}">
              <a16:creationId xmlns:a16="http://schemas.microsoft.com/office/drawing/2014/main" id="{847CB70B-5532-46C6-B8AC-E7A9FEBC930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3" name="2 CuadroTexto">
          <a:extLst>
            <a:ext uri="{FF2B5EF4-FFF2-40B4-BE49-F238E27FC236}">
              <a16:creationId xmlns:a16="http://schemas.microsoft.com/office/drawing/2014/main" id="{723A32C0-712F-40F0-AA56-3678294EFFA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4" name="3 CuadroTexto">
          <a:extLst>
            <a:ext uri="{FF2B5EF4-FFF2-40B4-BE49-F238E27FC236}">
              <a16:creationId xmlns:a16="http://schemas.microsoft.com/office/drawing/2014/main" id="{DBFBEF3D-5E30-4084-97A5-F9ED1C87691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5" name="4 CuadroTexto">
          <a:extLst>
            <a:ext uri="{FF2B5EF4-FFF2-40B4-BE49-F238E27FC236}">
              <a16:creationId xmlns:a16="http://schemas.microsoft.com/office/drawing/2014/main" id="{61747A62-6E8A-42DD-B456-BFA1FE22CE3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6" name="5 CuadroTexto">
          <a:extLst>
            <a:ext uri="{FF2B5EF4-FFF2-40B4-BE49-F238E27FC236}">
              <a16:creationId xmlns:a16="http://schemas.microsoft.com/office/drawing/2014/main" id="{8B9BF1FC-2588-498C-9E63-72BE46E10A4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7" name="6 CuadroTexto">
          <a:extLst>
            <a:ext uri="{FF2B5EF4-FFF2-40B4-BE49-F238E27FC236}">
              <a16:creationId xmlns:a16="http://schemas.microsoft.com/office/drawing/2014/main" id="{1DCBB45D-4C2C-45DB-BB06-53754636408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988" name="8 CuadroTexto">
          <a:extLst>
            <a:ext uri="{FF2B5EF4-FFF2-40B4-BE49-F238E27FC236}">
              <a16:creationId xmlns:a16="http://schemas.microsoft.com/office/drawing/2014/main" id="{47CCD717-62C2-43AD-9978-5F300F34975C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989" name="1 CuadroTexto">
          <a:extLst>
            <a:ext uri="{FF2B5EF4-FFF2-40B4-BE49-F238E27FC236}">
              <a16:creationId xmlns:a16="http://schemas.microsoft.com/office/drawing/2014/main" id="{EA3658BD-7108-40D0-A853-03AC86ED5C76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90" name="2 CuadroTexto">
          <a:extLst>
            <a:ext uri="{FF2B5EF4-FFF2-40B4-BE49-F238E27FC236}">
              <a16:creationId xmlns:a16="http://schemas.microsoft.com/office/drawing/2014/main" id="{22BE8689-4C42-4431-88E7-8F906632150C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991" name="3 CuadroTexto">
          <a:extLst>
            <a:ext uri="{FF2B5EF4-FFF2-40B4-BE49-F238E27FC236}">
              <a16:creationId xmlns:a16="http://schemas.microsoft.com/office/drawing/2014/main" id="{AF8AE7AF-C4F0-42CB-9B61-FDE7A29321D6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92" name="4 CuadroTexto">
          <a:extLst>
            <a:ext uri="{FF2B5EF4-FFF2-40B4-BE49-F238E27FC236}">
              <a16:creationId xmlns:a16="http://schemas.microsoft.com/office/drawing/2014/main" id="{E2F5D11D-FAD3-4615-AAA4-7AFE5FFB107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993" name="5 CuadroTexto">
          <a:extLst>
            <a:ext uri="{FF2B5EF4-FFF2-40B4-BE49-F238E27FC236}">
              <a16:creationId xmlns:a16="http://schemas.microsoft.com/office/drawing/2014/main" id="{403D43D8-F1F2-4EBD-A367-A23B560454D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94" name="6 CuadroTexto">
          <a:extLst>
            <a:ext uri="{FF2B5EF4-FFF2-40B4-BE49-F238E27FC236}">
              <a16:creationId xmlns:a16="http://schemas.microsoft.com/office/drawing/2014/main" id="{EECAFEB2-A9D5-4FAF-8F4B-67E81BA85106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995" name="7 CuadroTexto">
          <a:extLst>
            <a:ext uri="{FF2B5EF4-FFF2-40B4-BE49-F238E27FC236}">
              <a16:creationId xmlns:a16="http://schemas.microsoft.com/office/drawing/2014/main" id="{491B95A8-B5CB-481B-A4AE-A65787B997A5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96" name="8 CuadroTexto">
          <a:extLst>
            <a:ext uri="{FF2B5EF4-FFF2-40B4-BE49-F238E27FC236}">
              <a16:creationId xmlns:a16="http://schemas.microsoft.com/office/drawing/2014/main" id="{83D269CB-53B7-433E-8711-4FCF5D31E4D2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997" name="1 CuadroTexto">
          <a:extLst>
            <a:ext uri="{FF2B5EF4-FFF2-40B4-BE49-F238E27FC236}">
              <a16:creationId xmlns:a16="http://schemas.microsoft.com/office/drawing/2014/main" id="{6AC8509E-FEB1-4C27-8EC2-8A72F8A86596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98" name="2 CuadroTexto">
          <a:extLst>
            <a:ext uri="{FF2B5EF4-FFF2-40B4-BE49-F238E27FC236}">
              <a16:creationId xmlns:a16="http://schemas.microsoft.com/office/drawing/2014/main" id="{0E1A0315-844F-446B-A7A0-F57BCD35A68F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999" name="4 CuadroTexto">
          <a:extLst>
            <a:ext uri="{FF2B5EF4-FFF2-40B4-BE49-F238E27FC236}">
              <a16:creationId xmlns:a16="http://schemas.microsoft.com/office/drawing/2014/main" id="{F04C7519-A732-4027-86B5-9A83A2262A48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5000" name="6 CuadroTexto">
          <a:extLst>
            <a:ext uri="{FF2B5EF4-FFF2-40B4-BE49-F238E27FC236}">
              <a16:creationId xmlns:a16="http://schemas.microsoft.com/office/drawing/2014/main" id="{FC41A824-F90B-4E79-928A-DF3D30C574C3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5001" name="8 CuadroTexto">
          <a:extLst>
            <a:ext uri="{FF2B5EF4-FFF2-40B4-BE49-F238E27FC236}">
              <a16:creationId xmlns:a16="http://schemas.microsoft.com/office/drawing/2014/main" id="{3D4E9400-01C9-4BF2-A6B0-5F5293D64038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2" name="1 CuadroTexto">
          <a:extLst>
            <a:ext uri="{FF2B5EF4-FFF2-40B4-BE49-F238E27FC236}">
              <a16:creationId xmlns:a16="http://schemas.microsoft.com/office/drawing/2014/main" id="{C42CDEA1-4186-4C01-B7C8-47386C6553B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3" name="2 CuadroTexto">
          <a:extLst>
            <a:ext uri="{FF2B5EF4-FFF2-40B4-BE49-F238E27FC236}">
              <a16:creationId xmlns:a16="http://schemas.microsoft.com/office/drawing/2014/main" id="{DDA7F0F4-2C84-4B64-B617-13332669A19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4" name="3 CuadroTexto">
          <a:extLst>
            <a:ext uri="{FF2B5EF4-FFF2-40B4-BE49-F238E27FC236}">
              <a16:creationId xmlns:a16="http://schemas.microsoft.com/office/drawing/2014/main" id="{0AD87216-51D4-4AAE-BD39-FEC19039ADE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5" name="4 CuadroTexto">
          <a:extLst>
            <a:ext uri="{FF2B5EF4-FFF2-40B4-BE49-F238E27FC236}">
              <a16:creationId xmlns:a16="http://schemas.microsoft.com/office/drawing/2014/main" id="{D104E07A-5D42-45A0-9B0D-158F44983A5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6" name="5 CuadroTexto">
          <a:extLst>
            <a:ext uri="{FF2B5EF4-FFF2-40B4-BE49-F238E27FC236}">
              <a16:creationId xmlns:a16="http://schemas.microsoft.com/office/drawing/2014/main" id="{52B1A68A-E167-4655-B7F9-C72A2065AC7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7" name="6 CuadroTexto">
          <a:extLst>
            <a:ext uri="{FF2B5EF4-FFF2-40B4-BE49-F238E27FC236}">
              <a16:creationId xmlns:a16="http://schemas.microsoft.com/office/drawing/2014/main" id="{2F1BD917-DA91-4EFB-A952-F4A313A748A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8" name="7 CuadroTexto">
          <a:extLst>
            <a:ext uri="{FF2B5EF4-FFF2-40B4-BE49-F238E27FC236}">
              <a16:creationId xmlns:a16="http://schemas.microsoft.com/office/drawing/2014/main" id="{26831B45-803F-4C6C-B92C-4BCE7C8D83C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9" name="8 CuadroTexto">
          <a:extLst>
            <a:ext uri="{FF2B5EF4-FFF2-40B4-BE49-F238E27FC236}">
              <a16:creationId xmlns:a16="http://schemas.microsoft.com/office/drawing/2014/main" id="{E38325E7-EDB9-42D3-AA00-354ABF79B07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10" name="1 CuadroTexto">
          <a:extLst>
            <a:ext uri="{FF2B5EF4-FFF2-40B4-BE49-F238E27FC236}">
              <a16:creationId xmlns:a16="http://schemas.microsoft.com/office/drawing/2014/main" id="{DE3768FF-7E65-4BFB-B05A-D4063E5674F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11" name="2 CuadroTexto">
          <a:extLst>
            <a:ext uri="{FF2B5EF4-FFF2-40B4-BE49-F238E27FC236}">
              <a16:creationId xmlns:a16="http://schemas.microsoft.com/office/drawing/2014/main" id="{4CC17B9C-355F-4926-8D63-8C502767863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12" name="3 CuadroTexto">
          <a:extLst>
            <a:ext uri="{FF2B5EF4-FFF2-40B4-BE49-F238E27FC236}">
              <a16:creationId xmlns:a16="http://schemas.microsoft.com/office/drawing/2014/main" id="{4C99B3D9-9B3E-47E8-ABF3-8C315A513AC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13" name="4 CuadroTexto">
          <a:extLst>
            <a:ext uri="{FF2B5EF4-FFF2-40B4-BE49-F238E27FC236}">
              <a16:creationId xmlns:a16="http://schemas.microsoft.com/office/drawing/2014/main" id="{2918A855-0E51-4C99-B7DE-234D65BDF39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14" name="5 CuadroTexto">
          <a:extLst>
            <a:ext uri="{FF2B5EF4-FFF2-40B4-BE49-F238E27FC236}">
              <a16:creationId xmlns:a16="http://schemas.microsoft.com/office/drawing/2014/main" id="{EBEB5B86-3216-4B35-88ED-49A1DAD46BC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15" name="6 CuadroTexto">
          <a:extLst>
            <a:ext uri="{FF2B5EF4-FFF2-40B4-BE49-F238E27FC236}">
              <a16:creationId xmlns:a16="http://schemas.microsoft.com/office/drawing/2014/main" id="{1C9FB7B1-ED02-4334-8F4C-B515927E883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16" name="1 CuadroTexto">
          <a:extLst>
            <a:ext uri="{FF2B5EF4-FFF2-40B4-BE49-F238E27FC236}">
              <a16:creationId xmlns:a16="http://schemas.microsoft.com/office/drawing/2014/main" id="{CDE4312B-3C9D-4890-9C37-983810AB5347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17" name="2 CuadroTexto">
          <a:extLst>
            <a:ext uri="{FF2B5EF4-FFF2-40B4-BE49-F238E27FC236}">
              <a16:creationId xmlns:a16="http://schemas.microsoft.com/office/drawing/2014/main" id="{D8C4F9E2-6843-4588-8886-AA924DDC2C55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18" name="3 CuadroTexto">
          <a:extLst>
            <a:ext uri="{FF2B5EF4-FFF2-40B4-BE49-F238E27FC236}">
              <a16:creationId xmlns:a16="http://schemas.microsoft.com/office/drawing/2014/main" id="{5F24F7C7-0D53-4C8A-BFEB-D892BB06681C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19" name="4 CuadroTexto">
          <a:extLst>
            <a:ext uri="{FF2B5EF4-FFF2-40B4-BE49-F238E27FC236}">
              <a16:creationId xmlns:a16="http://schemas.microsoft.com/office/drawing/2014/main" id="{F75F68AB-1ACD-43D6-8E1B-5302E4EEB91B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0" name="5 CuadroTexto">
          <a:extLst>
            <a:ext uri="{FF2B5EF4-FFF2-40B4-BE49-F238E27FC236}">
              <a16:creationId xmlns:a16="http://schemas.microsoft.com/office/drawing/2014/main" id="{DF8DB970-D2F1-4C3D-B35C-C2C80E722D4F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1" name="6 CuadroTexto">
          <a:extLst>
            <a:ext uri="{FF2B5EF4-FFF2-40B4-BE49-F238E27FC236}">
              <a16:creationId xmlns:a16="http://schemas.microsoft.com/office/drawing/2014/main" id="{AD33C3F8-6B29-4DED-A1D2-CDA37E2DF3E6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2" name="7 CuadroTexto">
          <a:extLst>
            <a:ext uri="{FF2B5EF4-FFF2-40B4-BE49-F238E27FC236}">
              <a16:creationId xmlns:a16="http://schemas.microsoft.com/office/drawing/2014/main" id="{2CAF5009-0680-4C77-8CC9-6F5A685DFF04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3" name="8 CuadroTexto">
          <a:extLst>
            <a:ext uri="{FF2B5EF4-FFF2-40B4-BE49-F238E27FC236}">
              <a16:creationId xmlns:a16="http://schemas.microsoft.com/office/drawing/2014/main" id="{C06215EA-E773-431D-8BBD-66BCF9D3E574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4" name="1 CuadroTexto">
          <a:extLst>
            <a:ext uri="{FF2B5EF4-FFF2-40B4-BE49-F238E27FC236}">
              <a16:creationId xmlns:a16="http://schemas.microsoft.com/office/drawing/2014/main" id="{DA66E6D1-902B-4765-9D93-277E3A103F60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5" name="2 CuadroTexto">
          <a:extLst>
            <a:ext uri="{FF2B5EF4-FFF2-40B4-BE49-F238E27FC236}">
              <a16:creationId xmlns:a16="http://schemas.microsoft.com/office/drawing/2014/main" id="{2F7071C8-8495-4CB3-A6B2-A780AA2F9990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6" name="3 CuadroTexto">
          <a:extLst>
            <a:ext uri="{FF2B5EF4-FFF2-40B4-BE49-F238E27FC236}">
              <a16:creationId xmlns:a16="http://schemas.microsoft.com/office/drawing/2014/main" id="{2CB882AC-4A9E-4CF6-97E3-8C9696DFD025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7" name="4 CuadroTexto">
          <a:extLst>
            <a:ext uri="{FF2B5EF4-FFF2-40B4-BE49-F238E27FC236}">
              <a16:creationId xmlns:a16="http://schemas.microsoft.com/office/drawing/2014/main" id="{35B3FB9C-35C4-4052-8454-1DC640E10124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8" name="6 CuadroTexto">
          <a:extLst>
            <a:ext uri="{FF2B5EF4-FFF2-40B4-BE49-F238E27FC236}">
              <a16:creationId xmlns:a16="http://schemas.microsoft.com/office/drawing/2014/main" id="{9C12A2B0-4E1F-4D3B-87CE-FEDE59FE2269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029" name="8 CuadroTexto">
          <a:extLst>
            <a:ext uri="{FF2B5EF4-FFF2-40B4-BE49-F238E27FC236}">
              <a16:creationId xmlns:a16="http://schemas.microsoft.com/office/drawing/2014/main" id="{0252BFBC-9DDF-4B90-A0F7-879ED0AF2DF4}"/>
            </a:ext>
          </a:extLst>
        </xdr:cNvPr>
        <xdr:cNvSpPr txBox="1"/>
      </xdr:nvSpPr>
      <xdr:spPr>
        <a:xfrm>
          <a:off x="41148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0" name="1 CuadroTexto">
          <a:extLst>
            <a:ext uri="{FF2B5EF4-FFF2-40B4-BE49-F238E27FC236}">
              <a16:creationId xmlns:a16="http://schemas.microsoft.com/office/drawing/2014/main" id="{5A9E0FE4-0DE8-44B2-BA02-922FF7C68776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1" name="2 CuadroTexto">
          <a:extLst>
            <a:ext uri="{FF2B5EF4-FFF2-40B4-BE49-F238E27FC236}">
              <a16:creationId xmlns:a16="http://schemas.microsoft.com/office/drawing/2014/main" id="{D6229DF7-87CB-4E99-9AE3-5D5E7DC744EE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2" name="3 CuadroTexto">
          <a:extLst>
            <a:ext uri="{FF2B5EF4-FFF2-40B4-BE49-F238E27FC236}">
              <a16:creationId xmlns:a16="http://schemas.microsoft.com/office/drawing/2014/main" id="{F5D0E748-7EED-4864-80E4-6425376D33CD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3" name="4 CuadroTexto">
          <a:extLst>
            <a:ext uri="{FF2B5EF4-FFF2-40B4-BE49-F238E27FC236}">
              <a16:creationId xmlns:a16="http://schemas.microsoft.com/office/drawing/2014/main" id="{10F50437-68A6-4ED6-94F4-4CFFA0AF17EB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4" name="5 CuadroTexto">
          <a:extLst>
            <a:ext uri="{FF2B5EF4-FFF2-40B4-BE49-F238E27FC236}">
              <a16:creationId xmlns:a16="http://schemas.microsoft.com/office/drawing/2014/main" id="{3D0404C7-7583-4036-BBA1-056F8FECAC3C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5" name="6 CuadroTexto">
          <a:extLst>
            <a:ext uri="{FF2B5EF4-FFF2-40B4-BE49-F238E27FC236}">
              <a16:creationId xmlns:a16="http://schemas.microsoft.com/office/drawing/2014/main" id="{6AC98960-72C0-49AC-AFB4-44576EBD9BE1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6" name="7 CuadroTexto">
          <a:extLst>
            <a:ext uri="{FF2B5EF4-FFF2-40B4-BE49-F238E27FC236}">
              <a16:creationId xmlns:a16="http://schemas.microsoft.com/office/drawing/2014/main" id="{88822B28-D6D5-4A42-914B-093142E2597F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7" name="8 CuadroTexto">
          <a:extLst>
            <a:ext uri="{FF2B5EF4-FFF2-40B4-BE49-F238E27FC236}">
              <a16:creationId xmlns:a16="http://schemas.microsoft.com/office/drawing/2014/main" id="{1DD8E0F7-0667-4BB8-8F4A-39444B4E4B46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8" name="1 CuadroTexto">
          <a:extLst>
            <a:ext uri="{FF2B5EF4-FFF2-40B4-BE49-F238E27FC236}">
              <a16:creationId xmlns:a16="http://schemas.microsoft.com/office/drawing/2014/main" id="{BFC05C1C-A51F-45C2-9E9B-224F69A1B97B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9" name="2 CuadroTexto">
          <a:extLst>
            <a:ext uri="{FF2B5EF4-FFF2-40B4-BE49-F238E27FC236}">
              <a16:creationId xmlns:a16="http://schemas.microsoft.com/office/drawing/2014/main" id="{1AC15E00-B7F9-441E-8B87-8D38C21210B7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0" name="3 CuadroTexto">
          <a:extLst>
            <a:ext uri="{FF2B5EF4-FFF2-40B4-BE49-F238E27FC236}">
              <a16:creationId xmlns:a16="http://schemas.microsoft.com/office/drawing/2014/main" id="{C7AE5712-130F-40A8-A0A0-014F73761508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41" name="4 CuadroTexto">
          <a:extLst>
            <a:ext uri="{FF2B5EF4-FFF2-40B4-BE49-F238E27FC236}">
              <a16:creationId xmlns:a16="http://schemas.microsoft.com/office/drawing/2014/main" id="{5533A47C-0D1C-4AB7-BCBA-381E35ADC723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2" name="5 CuadroTexto">
          <a:extLst>
            <a:ext uri="{FF2B5EF4-FFF2-40B4-BE49-F238E27FC236}">
              <a16:creationId xmlns:a16="http://schemas.microsoft.com/office/drawing/2014/main" id="{7FC9DD3A-8A48-4FAA-BA1F-D22E662C874B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43" name="6 CuadroTexto">
          <a:extLst>
            <a:ext uri="{FF2B5EF4-FFF2-40B4-BE49-F238E27FC236}">
              <a16:creationId xmlns:a16="http://schemas.microsoft.com/office/drawing/2014/main" id="{F5DCA5EB-2D08-4F4B-8F0C-642377443C8D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044" name="8 CuadroTexto">
          <a:extLst>
            <a:ext uri="{FF2B5EF4-FFF2-40B4-BE49-F238E27FC236}">
              <a16:creationId xmlns:a16="http://schemas.microsoft.com/office/drawing/2014/main" id="{E9AD8823-4D43-4FB2-B46A-77849FA8EC50}"/>
            </a:ext>
          </a:extLst>
        </xdr:cNvPr>
        <xdr:cNvSpPr txBox="1"/>
      </xdr:nvSpPr>
      <xdr:spPr>
        <a:xfrm>
          <a:off x="41109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5" name="1 CuadroTexto">
          <a:extLst>
            <a:ext uri="{FF2B5EF4-FFF2-40B4-BE49-F238E27FC236}">
              <a16:creationId xmlns:a16="http://schemas.microsoft.com/office/drawing/2014/main" id="{DE8B2A4C-1200-432B-A814-24FF37A2046F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46" name="2 CuadroTexto">
          <a:extLst>
            <a:ext uri="{FF2B5EF4-FFF2-40B4-BE49-F238E27FC236}">
              <a16:creationId xmlns:a16="http://schemas.microsoft.com/office/drawing/2014/main" id="{C2D1A071-3E75-4A69-874A-365BD0004A78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7" name="3 CuadroTexto">
          <a:extLst>
            <a:ext uri="{FF2B5EF4-FFF2-40B4-BE49-F238E27FC236}">
              <a16:creationId xmlns:a16="http://schemas.microsoft.com/office/drawing/2014/main" id="{E5B9D5D8-BC74-46F5-8EE8-D0DEEDDC9DD0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48" name="4 CuadroTexto">
          <a:extLst>
            <a:ext uri="{FF2B5EF4-FFF2-40B4-BE49-F238E27FC236}">
              <a16:creationId xmlns:a16="http://schemas.microsoft.com/office/drawing/2014/main" id="{6DE255E4-C2BE-4469-A8F1-136B46DB00C7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9" name="5 CuadroTexto">
          <a:extLst>
            <a:ext uri="{FF2B5EF4-FFF2-40B4-BE49-F238E27FC236}">
              <a16:creationId xmlns:a16="http://schemas.microsoft.com/office/drawing/2014/main" id="{F0FD42FB-5302-4539-9B39-C92FED55D78D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0" name="6 CuadroTexto">
          <a:extLst>
            <a:ext uri="{FF2B5EF4-FFF2-40B4-BE49-F238E27FC236}">
              <a16:creationId xmlns:a16="http://schemas.microsoft.com/office/drawing/2014/main" id="{4E5EE0B2-C8B7-490A-B571-EF1FE8B2C32F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1" name="7 CuadroTexto">
          <a:extLst>
            <a:ext uri="{FF2B5EF4-FFF2-40B4-BE49-F238E27FC236}">
              <a16:creationId xmlns:a16="http://schemas.microsoft.com/office/drawing/2014/main" id="{C8B9322C-0291-4EDE-9DEC-7BC9432E55D6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2" name="8 CuadroTexto">
          <a:extLst>
            <a:ext uri="{FF2B5EF4-FFF2-40B4-BE49-F238E27FC236}">
              <a16:creationId xmlns:a16="http://schemas.microsoft.com/office/drawing/2014/main" id="{A0DEEB6D-F063-4E90-AE28-347CBD09536E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3" name="1 CuadroTexto">
          <a:extLst>
            <a:ext uri="{FF2B5EF4-FFF2-40B4-BE49-F238E27FC236}">
              <a16:creationId xmlns:a16="http://schemas.microsoft.com/office/drawing/2014/main" id="{470F8AA0-5956-4436-9E2C-1F3DF78D47A3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4" name="2 CuadroTexto">
          <a:extLst>
            <a:ext uri="{FF2B5EF4-FFF2-40B4-BE49-F238E27FC236}">
              <a16:creationId xmlns:a16="http://schemas.microsoft.com/office/drawing/2014/main" id="{8F57B57B-2864-433F-95E1-6D0F9FC35FA0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5" name="3 CuadroTexto">
          <a:extLst>
            <a:ext uri="{FF2B5EF4-FFF2-40B4-BE49-F238E27FC236}">
              <a16:creationId xmlns:a16="http://schemas.microsoft.com/office/drawing/2014/main" id="{AC4375C4-A848-44E9-92C7-8968086DB4E6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6" name="4 CuadroTexto">
          <a:extLst>
            <a:ext uri="{FF2B5EF4-FFF2-40B4-BE49-F238E27FC236}">
              <a16:creationId xmlns:a16="http://schemas.microsoft.com/office/drawing/2014/main" id="{9192A602-C43C-4210-88B3-63E1ADEC1E08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7" name="6 CuadroTexto">
          <a:extLst>
            <a:ext uri="{FF2B5EF4-FFF2-40B4-BE49-F238E27FC236}">
              <a16:creationId xmlns:a16="http://schemas.microsoft.com/office/drawing/2014/main" id="{8D6AF6DF-0067-4384-BFDE-37E222AE60CD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058" name="8 CuadroTexto">
          <a:extLst>
            <a:ext uri="{FF2B5EF4-FFF2-40B4-BE49-F238E27FC236}">
              <a16:creationId xmlns:a16="http://schemas.microsoft.com/office/drawing/2014/main" id="{D7A26ED6-518D-482F-A50D-E80D1E417663}"/>
            </a:ext>
          </a:extLst>
        </xdr:cNvPr>
        <xdr:cNvSpPr txBox="1"/>
      </xdr:nvSpPr>
      <xdr:spPr>
        <a:xfrm>
          <a:off x="41148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9" name="1 CuadroTexto">
          <a:extLst>
            <a:ext uri="{FF2B5EF4-FFF2-40B4-BE49-F238E27FC236}">
              <a16:creationId xmlns:a16="http://schemas.microsoft.com/office/drawing/2014/main" id="{D61C65F6-C64E-4DC3-BB17-75B3A6D9240B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0" name="2 CuadroTexto">
          <a:extLst>
            <a:ext uri="{FF2B5EF4-FFF2-40B4-BE49-F238E27FC236}">
              <a16:creationId xmlns:a16="http://schemas.microsoft.com/office/drawing/2014/main" id="{F37335A9-3406-4612-9497-D29CDA451796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1" name="3 CuadroTexto">
          <a:extLst>
            <a:ext uri="{FF2B5EF4-FFF2-40B4-BE49-F238E27FC236}">
              <a16:creationId xmlns:a16="http://schemas.microsoft.com/office/drawing/2014/main" id="{2E0FD4D8-10A6-4297-80C7-F809D1D378F9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2" name="4 CuadroTexto">
          <a:extLst>
            <a:ext uri="{FF2B5EF4-FFF2-40B4-BE49-F238E27FC236}">
              <a16:creationId xmlns:a16="http://schemas.microsoft.com/office/drawing/2014/main" id="{6009ADC6-0929-4815-A156-B408DCECCF14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3" name="5 CuadroTexto">
          <a:extLst>
            <a:ext uri="{FF2B5EF4-FFF2-40B4-BE49-F238E27FC236}">
              <a16:creationId xmlns:a16="http://schemas.microsoft.com/office/drawing/2014/main" id="{621CD3B7-51DC-4853-A0B5-B9CF8C266C48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4" name="6 CuadroTexto">
          <a:extLst>
            <a:ext uri="{FF2B5EF4-FFF2-40B4-BE49-F238E27FC236}">
              <a16:creationId xmlns:a16="http://schemas.microsoft.com/office/drawing/2014/main" id="{DAE69561-DD50-496B-B28D-9B6EC5A16C62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5" name="7 CuadroTexto">
          <a:extLst>
            <a:ext uri="{FF2B5EF4-FFF2-40B4-BE49-F238E27FC236}">
              <a16:creationId xmlns:a16="http://schemas.microsoft.com/office/drawing/2014/main" id="{173642F8-4844-4DBB-AEC9-4B0D475F458E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6" name="8 CuadroTexto">
          <a:extLst>
            <a:ext uri="{FF2B5EF4-FFF2-40B4-BE49-F238E27FC236}">
              <a16:creationId xmlns:a16="http://schemas.microsoft.com/office/drawing/2014/main" id="{2340AB02-B9B7-4512-87D9-9B5B22DF69E3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7" name="1 CuadroTexto">
          <a:extLst>
            <a:ext uri="{FF2B5EF4-FFF2-40B4-BE49-F238E27FC236}">
              <a16:creationId xmlns:a16="http://schemas.microsoft.com/office/drawing/2014/main" id="{2F9AC895-4711-4032-A467-ED81595E77EC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8" name="2 CuadroTexto">
          <a:extLst>
            <a:ext uri="{FF2B5EF4-FFF2-40B4-BE49-F238E27FC236}">
              <a16:creationId xmlns:a16="http://schemas.microsoft.com/office/drawing/2014/main" id="{F75F72DB-CDAE-4AF0-825F-6CA55CA02CEF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9" name="3 CuadroTexto">
          <a:extLst>
            <a:ext uri="{FF2B5EF4-FFF2-40B4-BE49-F238E27FC236}">
              <a16:creationId xmlns:a16="http://schemas.microsoft.com/office/drawing/2014/main" id="{F99BF75A-FD72-4601-B2AC-9E1BB64DE6C8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70" name="4 CuadroTexto">
          <a:extLst>
            <a:ext uri="{FF2B5EF4-FFF2-40B4-BE49-F238E27FC236}">
              <a16:creationId xmlns:a16="http://schemas.microsoft.com/office/drawing/2014/main" id="{DB18C57F-5FDB-4624-9F33-FFDBA14FB1A7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71" name="6 CuadroTexto">
          <a:extLst>
            <a:ext uri="{FF2B5EF4-FFF2-40B4-BE49-F238E27FC236}">
              <a16:creationId xmlns:a16="http://schemas.microsoft.com/office/drawing/2014/main" id="{0E36373D-5753-478C-852C-ED71E82B3CC7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072" name="8 CuadroTexto">
          <a:extLst>
            <a:ext uri="{FF2B5EF4-FFF2-40B4-BE49-F238E27FC236}">
              <a16:creationId xmlns:a16="http://schemas.microsoft.com/office/drawing/2014/main" id="{4EB1B1A8-8C0E-42C6-9BD5-7D38AE5533E5}"/>
            </a:ext>
          </a:extLst>
        </xdr:cNvPr>
        <xdr:cNvSpPr txBox="1"/>
      </xdr:nvSpPr>
      <xdr:spPr>
        <a:xfrm>
          <a:off x="41109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3" name="1 CuadroTexto">
          <a:extLst>
            <a:ext uri="{FF2B5EF4-FFF2-40B4-BE49-F238E27FC236}">
              <a16:creationId xmlns:a16="http://schemas.microsoft.com/office/drawing/2014/main" id="{8FF10FDC-9BF9-4DC6-A430-5EC7BFA94BE1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74" name="2 CuadroTexto">
          <a:extLst>
            <a:ext uri="{FF2B5EF4-FFF2-40B4-BE49-F238E27FC236}">
              <a16:creationId xmlns:a16="http://schemas.microsoft.com/office/drawing/2014/main" id="{CE4F2C8C-2A5E-4646-93DE-FD4B9F72AB75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5" name="3 CuadroTexto">
          <a:extLst>
            <a:ext uri="{FF2B5EF4-FFF2-40B4-BE49-F238E27FC236}">
              <a16:creationId xmlns:a16="http://schemas.microsoft.com/office/drawing/2014/main" id="{318417E8-FF87-463A-B8C7-762E0B12E1B3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76" name="4 CuadroTexto">
          <a:extLst>
            <a:ext uri="{FF2B5EF4-FFF2-40B4-BE49-F238E27FC236}">
              <a16:creationId xmlns:a16="http://schemas.microsoft.com/office/drawing/2014/main" id="{6204F4E8-456C-4E01-856D-9F683A84B6EE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7" name="5 CuadroTexto">
          <a:extLst>
            <a:ext uri="{FF2B5EF4-FFF2-40B4-BE49-F238E27FC236}">
              <a16:creationId xmlns:a16="http://schemas.microsoft.com/office/drawing/2014/main" id="{D913CC02-393C-429D-968C-488116456409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78" name="6 CuadroTexto">
          <a:extLst>
            <a:ext uri="{FF2B5EF4-FFF2-40B4-BE49-F238E27FC236}">
              <a16:creationId xmlns:a16="http://schemas.microsoft.com/office/drawing/2014/main" id="{6973D8D7-1B53-45DD-A96E-5B41EC74B535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9" name="7 CuadroTexto">
          <a:extLst>
            <a:ext uri="{FF2B5EF4-FFF2-40B4-BE49-F238E27FC236}">
              <a16:creationId xmlns:a16="http://schemas.microsoft.com/office/drawing/2014/main" id="{DF487C66-D23E-4F1D-9877-E0881A7775F4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0" name="8 CuadroTexto">
          <a:extLst>
            <a:ext uri="{FF2B5EF4-FFF2-40B4-BE49-F238E27FC236}">
              <a16:creationId xmlns:a16="http://schemas.microsoft.com/office/drawing/2014/main" id="{EB016464-8378-4139-B476-69BE5B99BCA7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1" name="1 CuadroTexto">
          <a:extLst>
            <a:ext uri="{FF2B5EF4-FFF2-40B4-BE49-F238E27FC236}">
              <a16:creationId xmlns:a16="http://schemas.microsoft.com/office/drawing/2014/main" id="{9B6541AC-053A-4838-BEC2-F2637025273B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2" name="2 CuadroTexto">
          <a:extLst>
            <a:ext uri="{FF2B5EF4-FFF2-40B4-BE49-F238E27FC236}">
              <a16:creationId xmlns:a16="http://schemas.microsoft.com/office/drawing/2014/main" id="{9AD3D7E7-23B4-44E1-98D3-6D71EAF09DA2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3" name="3 CuadroTexto">
          <a:extLst>
            <a:ext uri="{FF2B5EF4-FFF2-40B4-BE49-F238E27FC236}">
              <a16:creationId xmlns:a16="http://schemas.microsoft.com/office/drawing/2014/main" id="{715587AC-3242-430F-A70D-0063816414D8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4" name="4 CuadroTexto">
          <a:extLst>
            <a:ext uri="{FF2B5EF4-FFF2-40B4-BE49-F238E27FC236}">
              <a16:creationId xmlns:a16="http://schemas.microsoft.com/office/drawing/2014/main" id="{BAB789DC-23A6-4702-90CD-1AA8C29C43A1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5" name="6 CuadroTexto">
          <a:extLst>
            <a:ext uri="{FF2B5EF4-FFF2-40B4-BE49-F238E27FC236}">
              <a16:creationId xmlns:a16="http://schemas.microsoft.com/office/drawing/2014/main" id="{CF1FE6C6-847E-404B-8902-73EFDF7A41EA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086" name="8 CuadroTexto">
          <a:extLst>
            <a:ext uri="{FF2B5EF4-FFF2-40B4-BE49-F238E27FC236}">
              <a16:creationId xmlns:a16="http://schemas.microsoft.com/office/drawing/2014/main" id="{F2307296-33E8-4F18-B24B-D05FD0C3F698}"/>
            </a:ext>
          </a:extLst>
        </xdr:cNvPr>
        <xdr:cNvSpPr txBox="1"/>
      </xdr:nvSpPr>
      <xdr:spPr>
        <a:xfrm>
          <a:off x="41148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7" name="1 CuadroTexto">
          <a:extLst>
            <a:ext uri="{FF2B5EF4-FFF2-40B4-BE49-F238E27FC236}">
              <a16:creationId xmlns:a16="http://schemas.microsoft.com/office/drawing/2014/main" id="{7A1B94E0-9E89-4AF7-A27D-06B27BFFCD14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88" name="2 CuadroTexto">
          <a:extLst>
            <a:ext uri="{FF2B5EF4-FFF2-40B4-BE49-F238E27FC236}">
              <a16:creationId xmlns:a16="http://schemas.microsoft.com/office/drawing/2014/main" id="{CDF34EC7-69DB-4403-BFED-176AADA92E9C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9" name="3 CuadroTexto">
          <a:extLst>
            <a:ext uri="{FF2B5EF4-FFF2-40B4-BE49-F238E27FC236}">
              <a16:creationId xmlns:a16="http://schemas.microsoft.com/office/drawing/2014/main" id="{6184ABC2-1FF4-4EA2-948C-E70D2D2E3A82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0" name="4 CuadroTexto">
          <a:extLst>
            <a:ext uri="{FF2B5EF4-FFF2-40B4-BE49-F238E27FC236}">
              <a16:creationId xmlns:a16="http://schemas.microsoft.com/office/drawing/2014/main" id="{FC690A02-0A3C-4C14-B180-E00FD0D3A9B2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1" name="5 CuadroTexto">
          <a:extLst>
            <a:ext uri="{FF2B5EF4-FFF2-40B4-BE49-F238E27FC236}">
              <a16:creationId xmlns:a16="http://schemas.microsoft.com/office/drawing/2014/main" id="{43C22DA7-D70E-4780-A6EF-AF13C82FD81D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2" name="6 CuadroTexto">
          <a:extLst>
            <a:ext uri="{FF2B5EF4-FFF2-40B4-BE49-F238E27FC236}">
              <a16:creationId xmlns:a16="http://schemas.microsoft.com/office/drawing/2014/main" id="{12492831-F845-41A4-BDB1-86916EEDB4D9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3" name="7 CuadroTexto">
          <a:extLst>
            <a:ext uri="{FF2B5EF4-FFF2-40B4-BE49-F238E27FC236}">
              <a16:creationId xmlns:a16="http://schemas.microsoft.com/office/drawing/2014/main" id="{962D2103-15DB-40F7-82DE-3C1185F7FEC6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4" name="8 CuadroTexto">
          <a:extLst>
            <a:ext uri="{FF2B5EF4-FFF2-40B4-BE49-F238E27FC236}">
              <a16:creationId xmlns:a16="http://schemas.microsoft.com/office/drawing/2014/main" id="{31C6CD78-9584-4BE5-8E2E-4018A2238D93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5" name="1 CuadroTexto">
          <a:extLst>
            <a:ext uri="{FF2B5EF4-FFF2-40B4-BE49-F238E27FC236}">
              <a16:creationId xmlns:a16="http://schemas.microsoft.com/office/drawing/2014/main" id="{1764EC92-F1B4-4A5C-BD2D-23C33A57AFED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6" name="2 CuadroTexto">
          <a:extLst>
            <a:ext uri="{FF2B5EF4-FFF2-40B4-BE49-F238E27FC236}">
              <a16:creationId xmlns:a16="http://schemas.microsoft.com/office/drawing/2014/main" id="{23552149-6D21-4135-B44E-450702EAD214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7" name="3 CuadroTexto">
          <a:extLst>
            <a:ext uri="{FF2B5EF4-FFF2-40B4-BE49-F238E27FC236}">
              <a16:creationId xmlns:a16="http://schemas.microsoft.com/office/drawing/2014/main" id="{8B07E70D-0EC9-4250-A50F-409D21E281CC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8" name="4 CuadroTexto">
          <a:extLst>
            <a:ext uri="{FF2B5EF4-FFF2-40B4-BE49-F238E27FC236}">
              <a16:creationId xmlns:a16="http://schemas.microsoft.com/office/drawing/2014/main" id="{C8F24F49-CC28-45AC-B7FB-15CC1B1EB8FE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9" name="5 CuadroTexto">
          <a:extLst>
            <a:ext uri="{FF2B5EF4-FFF2-40B4-BE49-F238E27FC236}">
              <a16:creationId xmlns:a16="http://schemas.microsoft.com/office/drawing/2014/main" id="{6B6B1EA7-C612-404C-8629-F015D63A4A01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00" name="6 CuadroTexto">
          <a:extLst>
            <a:ext uri="{FF2B5EF4-FFF2-40B4-BE49-F238E27FC236}">
              <a16:creationId xmlns:a16="http://schemas.microsoft.com/office/drawing/2014/main" id="{6B882BB8-5CF2-4A26-A5E4-38722527841F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101" name="8 CuadroTexto">
          <a:extLst>
            <a:ext uri="{FF2B5EF4-FFF2-40B4-BE49-F238E27FC236}">
              <a16:creationId xmlns:a16="http://schemas.microsoft.com/office/drawing/2014/main" id="{C2831CEF-464C-4338-A708-37A0B00BD0A4}"/>
            </a:ext>
          </a:extLst>
        </xdr:cNvPr>
        <xdr:cNvSpPr txBox="1"/>
      </xdr:nvSpPr>
      <xdr:spPr>
        <a:xfrm>
          <a:off x="41109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2" name="1 CuadroTexto">
          <a:extLst>
            <a:ext uri="{FF2B5EF4-FFF2-40B4-BE49-F238E27FC236}">
              <a16:creationId xmlns:a16="http://schemas.microsoft.com/office/drawing/2014/main" id="{36149E9A-F631-48C5-9CCB-36958A4DEEA6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3" name="2 CuadroTexto">
          <a:extLst>
            <a:ext uri="{FF2B5EF4-FFF2-40B4-BE49-F238E27FC236}">
              <a16:creationId xmlns:a16="http://schemas.microsoft.com/office/drawing/2014/main" id="{987286D4-8323-449D-A901-E596C2078608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4" name="3 CuadroTexto">
          <a:extLst>
            <a:ext uri="{FF2B5EF4-FFF2-40B4-BE49-F238E27FC236}">
              <a16:creationId xmlns:a16="http://schemas.microsoft.com/office/drawing/2014/main" id="{9010C98B-53F9-41DA-A204-8736869782EE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5" name="4 CuadroTexto">
          <a:extLst>
            <a:ext uri="{FF2B5EF4-FFF2-40B4-BE49-F238E27FC236}">
              <a16:creationId xmlns:a16="http://schemas.microsoft.com/office/drawing/2014/main" id="{E409D3D1-CEB7-458D-957D-7034B3A08295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6" name="5 CuadroTexto">
          <a:extLst>
            <a:ext uri="{FF2B5EF4-FFF2-40B4-BE49-F238E27FC236}">
              <a16:creationId xmlns:a16="http://schemas.microsoft.com/office/drawing/2014/main" id="{621D6032-0FF2-4FA3-9E0B-A4F9F22B8145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7" name="6 CuadroTexto">
          <a:extLst>
            <a:ext uri="{FF2B5EF4-FFF2-40B4-BE49-F238E27FC236}">
              <a16:creationId xmlns:a16="http://schemas.microsoft.com/office/drawing/2014/main" id="{F0F80861-BD6D-470B-9F5C-A28D6020566E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8" name="7 CuadroTexto">
          <a:extLst>
            <a:ext uri="{FF2B5EF4-FFF2-40B4-BE49-F238E27FC236}">
              <a16:creationId xmlns:a16="http://schemas.microsoft.com/office/drawing/2014/main" id="{0B740853-B947-4B30-856E-31B176D0415F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9" name="8 CuadroTexto">
          <a:extLst>
            <a:ext uri="{FF2B5EF4-FFF2-40B4-BE49-F238E27FC236}">
              <a16:creationId xmlns:a16="http://schemas.microsoft.com/office/drawing/2014/main" id="{6B8FF6E1-4A02-4CD5-95FE-AACF5FB40FE0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0" name="1 CuadroTexto">
          <a:extLst>
            <a:ext uri="{FF2B5EF4-FFF2-40B4-BE49-F238E27FC236}">
              <a16:creationId xmlns:a16="http://schemas.microsoft.com/office/drawing/2014/main" id="{D50865BF-8C28-4A91-B0B7-CDC5DB79218E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11" name="2 CuadroTexto">
          <a:extLst>
            <a:ext uri="{FF2B5EF4-FFF2-40B4-BE49-F238E27FC236}">
              <a16:creationId xmlns:a16="http://schemas.microsoft.com/office/drawing/2014/main" id="{F632E530-0085-426D-969C-EFD14295500E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2" name="3 CuadroTexto">
          <a:extLst>
            <a:ext uri="{FF2B5EF4-FFF2-40B4-BE49-F238E27FC236}">
              <a16:creationId xmlns:a16="http://schemas.microsoft.com/office/drawing/2014/main" id="{A52E8D64-E4DF-45C8-931E-D0863D9717CE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13" name="4 CuadroTexto">
          <a:extLst>
            <a:ext uri="{FF2B5EF4-FFF2-40B4-BE49-F238E27FC236}">
              <a16:creationId xmlns:a16="http://schemas.microsoft.com/office/drawing/2014/main" id="{A0DC662E-8E94-4C53-B88C-F2E41450519B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14" name="6 CuadroTexto">
          <a:extLst>
            <a:ext uri="{FF2B5EF4-FFF2-40B4-BE49-F238E27FC236}">
              <a16:creationId xmlns:a16="http://schemas.microsoft.com/office/drawing/2014/main" id="{90B00380-49EC-474B-BE76-9F76C58A79A8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115" name="8 CuadroTexto">
          <a:extLst>
            <a:ext uri="{FF2B5EF4-FFF2-40B4-BE49-F238E27FC236}">
              <a16:creationId xmlns:a16="http://schemas.microsoft.com/office/drawing/2014/main" id="{D7EA51B3-BD0D-4093-8D43-8ADF68C0D310}"/>
            </a:ext>
          </a:extLst>
        </xdr:cNvPr>
        <xdr:cNvSpPr txBox="1"/>
      </xdr:nvSpPr>
      <xdr:spPr>
        <a:xfrm>
          <a:off x="41148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6" name="1 CuadroTexto">
          <a:extLst>
            <a:ext uri="{FF2B5EF4-FFF2-40B4-BE49-F238E27FC236}">
              <a16:creationId xmlns:a16="http://schemas.microsoft.com/office/drawing/2014/main" id="{62D387CF-6D49-453C-B716-9ECF09DC4FFC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17" name="2 CuadroTexto">
          <a:extLst>
            <a:ext uri="{FF2B5EF4-FFF2-40B4-BE49-F238E27FC236}">
              <a16:creationId xmlns:a16="http://schemas.microsoft.com/office/drawing/2014/main" id="{55B4375E-2C92-4959-83BB-1889DB31F858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8" name="3 CuadroTexto">
          <a:extLst>
            <a:ext uri="{FF2B5EF4-FFF2-40B4-BE49-F238E27FC236}">
              <a16:creationId xmlns:a16="http://schemas.microsoft.com/office/drawing/2014/main" id="{35306BA4-A3F0-4FCE-85A7-CBC3AB359B88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19" name="4 CuadroTexto">
          <a:extLst>
            <a:ext uri="{FF2B5EF4-FFF2-40B4-BE49-F238E27FC236}">
              <a16:creationId xmlns:a16="http://schemas.microsoft.com/office/drawing/2014/main" id="{E23EF4E4-668F-452C-AA3D-01540130D53F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0" name="5 CuadroTexto">
          <a:extLst>
            <a:ext uri="{FF2B5EF4-FFF2-40B4-BE49-F238E27FC236}">
              <a16:creationId xmlns:a16="http://schemas.microsoft.com/office/drawing/2014/main" id="{0C252B49-3CB2-4F9F-867E-0D0EDC2B0A94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1" name="6 CuadroTexto">
          <a:extLst>
            <a:ext uri="{FF2B5EF4-FFF2-40B4-BE49-F238E27FC236}">
              <a16:creationId xmlns:a16="http://schemas.microsoft.com/office/drawing/2014/main" id="{67558139-0507-48A0-B355-2C87636546DB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2" name="7 CuadroTexto">
          <a:extLst>
            <a:ext uri="{FF2B5EF4-FFF2-40B4-BE49-F238E27FC236}">
              <a16:creationId xmlns:a16="http://schemas.microsoft.com/office/drawing/2014/main" id="{8BC2FB9B-E5AE-4470-9771-DBBE0B8C0834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3" name="8 CuadroTexto">
          <a:extLst>
            <a:ext uri="{FF2B5EF4-FFF2-40B4-BE49-F238E27FC236}">
              <a16:creationId xmlns:a16="http://schemas.microsoft.com/office/drawing/2014/main" id="{5D6EB3C9-97DE-401D-AC14-9D6082333DAF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4" name="1 CuadroTexto">
          <a:extLst>
            <a:ext uri="{FF2B5EF4-FFF2-40B4-BE49-F238E27FC236}">
              <a16:creationId xmlns:a16="http://schemas.microsoft.com/office/drawing/2014/main" id="{50E909EE-0011-48A0-BCC5-49408B5D5FC3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5" name="2 CuadroTexto">
          <a:extLst>
            <a:ext uri="{FF2B5EF4-FFF2-40B4-BE49-F238E27FC236}">
              <a16:creationId xmlns:a16="http://schemas.microsoft.com/office/drawing/2014/main" id="{1D1B6034-72C7-4D77-9FB6-A98D5C19757B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6" name="3 CuadroTexto">
          <a:extLst>
            <a:ext uri="{FF2B5EF4-FFF2-40B4-BE49-F238E27FC236}">
              <a16:creationId xmlns:a16="http://schemas.microsoft.com/office/drawing/2014/main" id="{AC4EA607-9718-42AF-85D4-98B8FE9C7E83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7" name="4 CuadroTexto">
          <a:extLst>
            <a:ext uri="{FF2B5EF4-FFF2-40B4-BE49-F238E27FC236}">
              <a16:creationId xmlns:a16="http://schemas.microsoft.com/office/drawing/2014/main" id="{08DB85DA-0C6B-4BCC-A2BA-E3C6B4BFC99F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8" name="5 CuadroTexto">
          <a:extLst>
            <a:ext uri="{FF2B5EF4-FFF2-40B4-BE49-F238E27FC236}">
              <a16:creationId xmlns:a16="http://schemas.microsoft.com/office/drawing/2014/main" id="{6DCAA033-5CA5-4172-98A1-4CE374709226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9" name="6 CuadroTexto">
          <a:extLst>
            <a:ext uri="{FF2B5EF4-FFF2-40B4-BE49-F238E27FC236}">
              <a16:creationId xmlns:a16="http://schemas.microsoft.com/office/drawing/2014/main" id="{2864B1DA-B6D8-4E53-9259-8409527FAF73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0" name="1 CuadroTexto">
          <a:extLst>
            <a:ext uri="{FF2B5EF4-FFF2-40B4-BE49-F238E27FC236}">
              <a16:creationId xmlns:a16="http://schemas.microsoft.com/office/drawing/2014/main" id="{08A6C4D9-49A0-47C8-B7E8-9F933EACB5DD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1" name="2 CuadroTexto">
          <a:extLst>
            <a:ext uri="{FF2B5EF4-FFF2-40B4-BE49-F238E27FC236}">
              <a16:creationId xmlns:a16="http://schemas.microsoft.com/office/drawing/2014/main" id="{EE44606C-4FB4-4C16-B2A2-139B63BAA1F9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2" name="3 CuadroTexto">
          <a:extLst>
            <a:ext uri="{FF2B5EF4-FFF2-40B4-BE49-F238E27FC236}">
              <a16:creationId xmlns:a16="http://schemas.microsoft.com/office/drawing/2014/main" id="{F8235783-9FF1-43B6-8D4E-6F0FC37F3702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3" name="4 CuadroTexto">
          <a:extLst>
            <a:ext uri="{FF2B5EF4-FFF2-40B4-BE49-F238E27FC236}">
              <a16:creationId xmlns:a16="http://schemas.microsoft.com/office/drawing/2014/main" id="{4F373681-9618-4C7B-9C05-0C8226F50B79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4" name="5 CuadroTexto">
          <a:extLst>
            <a:ext uri="{FF2B5EF4-FFF2-40B4-BE49-F238E27FC236}">
              <a16:creationId xmlns:a16="http://schemas.microsoft.com/office/drawing/2014/main" id="{D283BA80-EFFF-4A01-83B8-D92017499827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5" name="6 CuadroTexto">
          <a:extLst>
            <a:ext uri="{FF2B5EF4-FFF2-40B4-BE49-F238E27FC236}">
              <a16:creationId xmlns:a16="http://schemas.microsoft.com/office/drawing/2014/main" id="{4F48B7CD-2BD7-4663-8C04-E75832261F3D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6" name="7 CuadroTexto">
          <a:extLst>
            <a:ext uri="{FF2B5EF4-FFF2-40B4-BE49-F238E27FC236}">
              <a16:creationId xmlns:a16="http://schemas.microsoft.com/office/drawing/2014/main" id="{DDE99ED6-6F06-4253-B35F-13C83E330138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7" name="8 CuadroTexto">
          <a:extLst>
            <a:ext uri="{FF2B5EF4-FFF2-40B4-BE49-F238E27FC236}">
              <a16:creationId xmlns:a16="http://schemas.microsoft.com/office/drawing/2014/main" id="{149F5948-F8D6-454F-B0A4-8F42837B1E01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8" name="1 CuadroTexto">
          <a:extLst>
            <a:ext uri="{FF2B5EF4-FFF2-40B4-BE49-F238E27FC236}">
              <a16:creationId xmlns:a16="http://schemas.microsoft.com/office/drawing/2014/main" id="{E71ACB43-045F-4BD3-BFE1-FA73FC4AF5E5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9" name="2 CuadroTexto">
          <a:extLst>
            <a:ext uri="{FF2B5EF4-FFF2-40B4-BE49-F238E27FC236}">
              <a16:creationId xmlns:a16="http://schemas.microsoft.com/office/drawing/2014/main" id="{F021FB67-1ADA-48D5-8A5A-6B4868C5434D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0" name="3 CuadroTexto">
          <a:extLst>
            <a:ext uri="{FF2B5EF4-FFF2-40B4-BE49-F238E27FC236}">
              <a16:creationId xmlns:a16="http://schemas.microsoft.com/office/drawing/2014/main" id="{59EEABC8-993F-40C7-8C14-F21E66E6246E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41" name="4 CuadroTexto">
          <a:extLst>
            <a:ext uri="{FF2B5EF4-FFF2-40B4-BE49-F238E27FC236}">
              <a16:creationId xmlns:a16="http://schemas.microsoft.com/office/drawing/2014/main" id="{8E6BDCCC-FE3D-4FFB-B48D-E51BB420F7F6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42" name="6 CuadroTexto">
          <a:extLst>
            <a:ext uri="{FF2B5EF4-FFF2-40B4-BE49-F238E27FC236}">
              <a16:creationId xmlns:a16="http://schemas.microsoft.com/office/drawing/2014/main" id="{C0C6132A-1425-446A-B61D-FB94A9093CAB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143" name="8 CuadroTexto">
          <a:extLst>
            <a:ext uri="{FF2B5EF4-FFF2-40B4-BE49-F238E27FC236}">
              <a16:creationId xmlns:a16="http://schemas.microsoft.com/office/drawing/2014/main" id="{B2E36D74-407F-44F9-ADEE-0A89D7ED4A41}"/>
            </a:ext>
          </a:extLst>
        </xdr:cNvPr>
        <xdr:cNvSpPr txBox="1"/>
      </xdr:nvSpPr>
      <xdr:spPr>
        <a:xfrm>
          <a:off x="41109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4" name="1 CuadroTexto">
          <a:extLst>
            <a:ext uri="{FF2B5EF4-FFF2-40B4-BE49-F238E27FC236}">
              <a16:creationId xmlns:a16="http://schemas.microsoft.com/office/drawing/2014/main" id="{384879F6-C3A8-40C0-BE3F-622CA3474582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45" name="2 CuadroTexto">
          <a:extLst>
            <a:ext uri="{FF2B5EF4-FFF2-40B4-BE49-F238E27FC236}">
              <a16:creationId xmlns:a16="http://schemas.microsoft.com/office/drawing/2014/main" id="{81C1955F-F049-4439-9D23-3DD8473F9B67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6" name="3 CuadroTexto">
          <a:extLst>
            <a:ext uri="{FF2B5EF4-FFF2-40B4-BE49-F238E27FC236}">
              <a16:creationId xmlns:a16="http://schemas.microsoft.com/office/drawing/2014/main" id="{CE20FD26-DE6E-461A-82DB-8B4B2EEC8D0D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47" name="4 CuadroTexto">
          <a:extLst>
            <a:ext uri="{FF2B5EF4-FFF2-40B4-BE49-F238E27FC236}">
              <a16:creationId xmlns:a16="http://schemas.microsoft.com/office/drawing/2014/main" id="{93EE61B3-1F5F-4A51-A9E7-43E49530094C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8" name="5 CuadroTexto">
          <a:extLst>
            <a:ext uri="{FF2B5EF4-FFF2-40B4-BE49-F238E27FC236}">
              <a16:creationId xmlns:a16="http://schemas.microsoft.com/office/drawing/2014/main" id="{2ADAD478-C86E-4D01-895F-CBCC7D5DF825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49" name="6 CuadroTexto">
          <a:extLst>
            <a:ext uri="{FF2B5EF4-FFF2-40B4-BE49-F238E27FC236}">
              <a16:creationId xmlns:a16="http://schemas.microsoft.com/office/drawing/2014/main" id="{E38FF919-6DE5-4211-8A13-CF58EAA95651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0" name="7 CuadroTexto">
          <a:extLst>
            <a:ext uri="{FF2B5EF4-FFF2-40B4-BE49-F238E27FC236}">
              <a16:creationId xmlns:a16="http://schemas.microsoft.com/office/drawing/2014/main" id="{A9B4A944-0B7F-4EC6-A1B6-3ECFE3FFE6AF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1" name="8 CuadroTexto">
          <a:extLst>
            <a:ext uri="{FF2B5EF4-FFF2-40B4-BE49-F238E27FC236}">
              <a16:creationId xmlns:a16="http://schemas.microsoft.com/office/drawing/2014/main" id="{80A9D731-B70A-4399-8255-D8D86EF50A20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2" name="1 CuadroTexto">
          <a:extLst>
            <a:ext uri="{FF2B5EF4-FFF2-40B4-BE49-F238E27FC236}">
              <a16:creationId xmlns:a16="http://schemas.microsoft.com/office/drawing/2014/main" id="{20EA8748-C29F-48A3-A2A4-2B4F2AED9203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3" name="2 CuadroTexto">
          <a:extLst>
            <a:ext uri="{FF2B5EF4-FFF2-40B4-BE49-F238E27FC236}">
              <a16:creationId xmlns:a16="http://schemas.microsoft.com/office/drawing/2014/main" id="{541011F4-5557-44AA-A555-3224DB292D0D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4" name="3 CuadroTexto">
          <a:extLst>
            <a:ext uri="{FF2B5EF4-FFF2-40B4-BE49-F238E27FC236}">
              <a16:creationId xmlns:a16="http://schemas.microsoft.com/office/drawing/2014/main" id="{82D98C4A-D1D3-4CA3-928A-D43C804CCBEB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5" name="4 CuadroTexto">
          <a:extLst>
            <a:ext uri="{FF2B5EF4-FFF2-40B4-BE49-F238E27FC236}">
              <a16:creationId xmlns:a16="http://schemas.microsoft.com/office/drawing/2014/main" id="{DB794062-792E-4598-BE31-30B63B1DE23F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6" name="5 CuadroTexto">
          <a:extLst>
            <a:ext uri="{FF2B5EF4-FFF2-40B4-BE49-F238E27FC236}">
              <a16:creationId xmlns:a16="http://schemas.microsoft.com/office/drawing/2014/main" id="{F5753E8C-B07A-41ED-961D-1AD91AC6F97F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7" name="6 CuadroTexto">
          <a:extLst>
            <a:ext uri="{FF2B5EF4-FFF2-40B4-BE49-F238E27FC236}">
              <a16:creationId xmlns:a16="http://schemas.microsoft.com/office/drawing/2014/main" id="{0719DE30-A707-48B9-9E56-266FEB1CA05B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158" name="8 CuadroTexto">
          <a:extLst>
            <a:ext uri="{FF2B5EF4-FFF2-40B4-BE49-F238E27FC236}">
              <a16:creationId xmlns:a16="http://schemas.microsoft.com/office/drawing/2014/main" id="{D02EBEC7-0488-48F6-A8F9-A06BFF445F94}"/>
            </a:ext>
          </a:extLst>
        </xdr:cNvPr>
        <xdr:cNvSpPr txBox="1"/>
      </xdr:nvSpPr>
      <xdr:spPr>
        <a:xfrm>
          <a:off x="41071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59" name="1 CuadroTexto">
          <a:extLst>
            <a:ext uri="{FF2B5EF4-FFF2-40B4-BE49-F238E27FC236}">
              <a16:creationId xmlns:a16="http://schemas.microsoft.com/office/drawing/2014/main" id="{0AFF9847-57E4-4D1D-B298-2BB5E37B9BBA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0" name="2 CuadroTexto">
          <a:extLst>
            <a:ext uri="{FF2B5EF4-FFF2-40B4-BE49-F238E27FC236}">
              <a16:creationId xmlns:a16="http://schemas.microsoft.com/office/drawing/2014/main" id="{2CA51C2A-55AB-482D-9600-3242A28887CA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1" name="3 CuadroTexto">
          <a:extLst>
            <a:ext uri="{FF2B5EF4-FFF2-40B4-BE49-F238E27FC236}">
              <a16:creationId xmlns:a16="http://schemas.microsoft.com/office/drawing/2014/main" id="{45F61E0D-194B-4454-B71E-5BE04C60946E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2" name="4 CuadroTexto">
          <a:extLst>
            <a:ext uri="{FF2B5EF4-FFF2-40B4-BE49-F238E27FC236}">
              <a16:creationId xmlns:a16="http://schemas.microsoft.com/office/drawing/2014/main" id="{1A5E5FCE-765B-4AF7-ACE3-1BCD5C8590FB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3" name="5 CuadroTexto">
          <a:extLst>
            <a:ext uri="{FF2B5EF4-FFF2-40B4-BE49-F238E27FC236}">
              <a16:creationId xmlns:a16="http://schemas.microsoft.com/office/drawing/2014/main" id="{C2567D86-668D-4054-AB75-4FDBBB3A2DCA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4" name="6 CuadroTexto">
          <a:extLst>
            <a:ext uri="{FF2B5EF4-FFF2-40B4-BE49-F238E27FC236}">
              <a16:creationId xmlns:a16="http://schemas.microsoft.com/office/drawing/2014/main" id="{8FC6AA2D-AC10-4CDE-924C-F3D0737E09E8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5" name="7 CuadroTexto">
          <a:extLst>
            <a:ext uri="{FF2B5EF4-FFF2-40B4-BE49-F238E27FC236}">
              <a16:creationId xmlns:a16="http://schemas.microsoft.com/office/drawing/2014/main" id="{7268AF3C-A1A7-4A4C-99FA-B1B994677656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6" name="8 CuadroTexto">
          <a:extLst>
            <a:ext uri="{FF2B5EF4-FFF2-40B4-BE49-F238E27FC236}">
              <a16:creationId xmlns:a16="http://schemas.microsoft.com/office/drawing/2014/main" id="{A9887DB9-22FF-4DE9-80D4-F2020A134DCA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7" name="1 CuadroTexto">
          <a:extLst>
            <a:ext uri="{FF2B5EF4-FFF2-40B4-BE49-F238E27FC236}">
              <a16:creationId xmlns:a16="http://schemas.microsoft.com/office/drawing/2014/main" id="{F9389E4E-1CDA-4A24-AD03-0AE89DD645D3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8" name="2 CuadroTexto">
          <a:extLst>
            <a:ext uri="{FF2B5EF4-FFF2-40B4-BE49-F238E27FC236}">
              <a16:creationId xmlns:a16="http://schemas.microsoft.com/office/drawing/2014/main" id="{43A804A5-2AB5-476A-A5A2-8E01D9DB6A8B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9" name="3 CuadroTexto">
          <a:extLst>
            <a:ext uri="{FF2B5EF4-FFF2-40B4-BE49-F238E27FC236}">
              <a16:creationId xmlns:a16="http://schemas.microsoft.com/office/drawing/2014/main" id="{B4DC8A9D-13B4-4FA6-86A1-E3554E0041CB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70" name="4 CuadroTexto">
          <a:extLst>
            <a:ext uri="{FF2B5EF4-FFF2-40B4-BE49-F238E27FC236}">
              <a16:creationId xmlns:a16="http://schemas.microsoft.com/office/drawing/2014/main" id="{BE78DD51-897A-44D5-9F0D-680807E786FA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71" name="6 CuadroTexto">
          <a:extLst>
            <a:ext uri="{FF2B5EF4-FFF2-40B4-BE49-F238E27FC236}">
              <a16:creationId xmlns:a16="http://schemas.microsoft.com/office/drawing/2014/main" id="{EBF22A3F-BD8D-4F9E-9422-DC0140C72592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8790" cy="264560"/>
    <xdr:sp macro="" textlink="">
      <xdr:nvSpPr>
        <xdr:cNvPr id="5172" name="8 CuadroTexto">
          <a:extLst>
            <a:ext uri="{FF2B5EF4-FFF2-40B4-BE49-F238E27FC236}">
              <a16:creationId xmlns:a16="http://schemas.microsoft.com/office/drawing/2014/main" id="{CA521FD3-F0D9-4430-9535-7B2A29ECC329}"/>
            </a:ext>
          </a:extLst>
        </xdr:cNvPr>
        <xdr:cNvSpPr txBox="1"/>
      </xdr:nvSpPr>
      <xdr:spPr>
        <a:xfrm>
          <a:off x="41109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3" name="1 CuadroTexto">
          <a:extLst>
            <a:ext uri="{FF2B5EF4-FFF2-40B4-BE49-F238E27FC236}">
              <a16:creationId xmlns:a16="http://schemas.microsoft.com/office/drawing/2014/main" id="{DEDE336C-78F9-407F-AEC7-D4FC1AF70BA3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74" name="2 CuadroTexto">
          <a:extLst>
            <a:ext uri="{FF2B5EF4-FFF2-40B4-BE49-F238E27FC236}">
              <a16:creationId xmlns:a16="http://schemas.microsoft.com/office/drawing/2014/main" id="{68072BC4-A2C3-4BD9-926C-EBB17C27A941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5" name="3 CuadroTexto">
          <a:extLst>
            <a:ext uri="{FF2B5EF4-FFF2-40B4-BE49-F238E27FC236}">
              <a16:creationId xmlns:a16="http://schemas.microsoft.com/office/drawing/2014/main" id="{B6975345-FD98-479F-9285-5E83C7F6909C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76" name="4 CuadroTexto">
          <a:extLst>
            <a:ext uri="{FF2B5EF4-FFF2-40B4-BE49-F238E27FC236}">
              <a16:creationId xmlns:a16="http://schemas.microsoft.com/office/drawing/2014/main" id="{B899A958-D951-415C-8351-D83C35F71D02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7" name="5 CuadroTexto">
          <a:extLst>
            <a:ext uri="{FF2B5EF4-FFF2-40B4-BE49-F238E27FC236}">
              <a16:creationId xmlns:a16="http://schemas.microsoft.com/office/drawing/2014/main" id="{12D0B5B7-3DBE-4806-9FC6-77361CD68AAF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78" name="6 CuadroTexto">
          <a:extLst>
            <a:ext uri="{FF2B5EF4-FFF2-40B4-BE49-F238E27FC236}">
              <a16:creationId xmlns:a16="http://schemas.microsoft.com/office/drawing/2014/main" id="{078D3294-661F-4471-8B41-CA1AD13FEF5A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9" name="7 CuadroTexto">
          <a:extLst>
            <a:ext uri="{FF2B5EF4-FFF2-40B4-BE49-F238E27FC236}">
              <a16:creationId xmlns:a16="http://schemas.microsoft.com/office/drawing/2014/main" id="{1B01B2A4-C07A-4B97-942F-72C9DBD94F9D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0" name="8 CuadroTexto">
          <a:extLst>
            <a:ext uri="{FF2B5EF4-FFF2-40B4-BE49-F238E27FC236}">
              <a16:creationId xmlns:a16="http://schemas.microsoft.com/office/drawing/2014/main" id="{F34789C0-90B9-4CEE-8204-6877CFF82282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1" name="1 CuadroTexto">
          <a:extLst>
            <a:ext uri="{FF2B5EF4-FFF2-40B4-BE49-F238E27FC236}">
              <a16:creationId xmlns:a16="http://schemas.microsoft.com/office/drawing/2014/main" id="{6CE87BF3-3375-4449-B438-D264DD8F87A3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2" name="2 CuadroTexto">
          <a:extLst>
            <a:ext uri="{FF2B5EF4-FFF2-40B4-BE49-F238E27FC236}">
              <a16:creationId xmlns:a16="http://schemas.microsoft.com/office/drawing/2014/main" id="{21D24CFF-6E6C-445F-B132-C49DD2A534C7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3" name="3 CuadroTexto">
          <a:extLst>
            <a:ext uri="{FF2B5EF4-FFF2-40B4-BE49-F238E27FC236}">
              <a16:creationId xmlns:a16="http://schemas.microsoft.com/office/drawing/2014/main" id="{34DFF2FB-F8ED-4127-9512-BA95352872DB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4" name="4 CuadroTexto">
          <a:extLst>
            <a:ext uri="{FF2B5EF4-FFF2-40B4-BE49-F238E27FC236}">
              <a16:creationId xmlns:a16="http://schemas.microsoft.com/office/drawing/2014/main" id="{17E5658D-16AF-4EA3-9007-76BC9A2AF136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5" name="6 CuadroTexto">
          <a:extLst>
            <a:ext uri="{FF2B5EF4-FFF2-40B4-BE49-F238E27FC236}">
              <a16:creationId xmlns:a16="http://schemas.microsoft.com/office/drawing/2014/main" id="{374EF1E5-C8D7-45B2-A283-B9C07B72C93F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186" name="8 CuadroTexto">
          <a:extLst>
            <a:ext uri="{FF2B5EF4-FFF2-40B4-BE49-F238E27FC236}">
              <a16:creationId xmlns:a16="http://schemas.microsoft.com/office/drawing/2014/main" id="{A0D188D4-6DF1-47DF-85DA-469971E29BF6}"/>
            </a:ext>
          </a:extLst>
        </xdr:cNvPr>
        <xdr:cNvSpPr txBox="1"/>
      </xdr:nvSpPr>
      <xdr:spPr>
        <a:xfrm>
          <a:off x="41071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7" name="1 CuadroTexto">
          <a:extLst>
            <a:ext uri="{FF2B5EF4-FFF2-40B4-BE49-F238E27FC236}">
              <a16:creationId xmlns:a16="http://schemas.microsoft.com/office/drawing/2014/main" id="{7B7B0A58-D50E-410F-8929-4C5C7B21C4AF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88" name="2 CuadroTexto">
          <a:extLst>
            <a:ext uri="{FF2B5EF4-FFF2-40B4-BE49-F238E27FC236}">
              <a16:creationId xmlns:a16="http://schemas.microsoft.com/office/drawing/2014/main" id="{8F3EDF16-688A-40BB-B0EF-8CCC4722C294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9" name="3 CuadroTexto">
          <a:extLst>
            <a:ext uri="{FF2B5EF4-FFF2-40B4-BE49-F238E27FC236}">
              <a16:creationId xmlns:a16="http://schemas.microsoft.com/office/drawing/2014/main" id="{504794CC-AAC6-4C6F-B036-77F391A3F7E6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0" name="4 CuadroTexto">
          <a:extLst>
            <a:ext uri="{FF2B5EF4-FFF2-40B4-BE49-F238E27FC236}">
              <a16:creationId xmlns:a16="http://schemas.microsoft.com/office/drawing/2014/main" id="{B755C544-9C26-4DF7-95D9-E42A5D7C620F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1" name="5 CuadroTexto">
          <a:extLst>
            <a:ext uri="{FF2B5EF4-FFF2-40B4-BE49-F238E27FC236}">
              <a16:creationId xmlns:a16="http://schemas.microsoft.com/office/drawing/2014/main" id="{D0A1F4CF-347A-4D96-82BD-EE0FF8548E2E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2" name="6 CuadroTexto">
          <a:extLst>
            <a:ext uri="{FF2B5EF4-FFF2-40B4-BE49-F238E27FC236}">
              <a16:creationId xmlns:a16="http://schemas.microsoft.com/office/drawing/2014/main" id="{3C8FE115-D669-483C-B30A-0B5AC68A4030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3" name="7 CuadroTexto">
          <a:extLst>
            <a:ext uri="{FF2B5EF4-FFF2-40B4-BE49-F238E27FC236}">
              <a16:creationId xmlns:a16="http://schemas.microsoft.com/office/drawing/2014/main" id="{5F714F9D-2FD8-4A2C-BAE1-D129CB85EA44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4" name="8 CuadroTexto">
          <a:extLst>
            <a:ext uri="{FF2B5EF4-FFF2-40B4-BE49-F238E27FC236}">
              <a16:creationId xmlns:a16="http://schemas.microsoft.com/office/drawing/2014/main" id="{BD02FB6D-7FE0-4FD5-8AC2-9A953B433EF1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5" name="1 CuadroTexto">
          <a:extLst>
            <a:ext uri="{FF2B5EF4-FFF2-40B4-BE49-F238E27FC236}">
              <a16:creationId xmlns:a16="http://schemas.microsoft.com/office/drawing/2014/main" id="{BB0B0486-400F-4AC8-9658-0368CA8F4359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6" name="2 CuadroTexto">
          <a:extLst>
            <a:ext uri="{FF2B5EF4-FFF2-40B4-BE49-F238E27FC236}">
              <a16:creationId xmlns:a16="http://schemas.microsoft.com/office/drawing/2014/main" id="{F2DD1463-DFDF-417B-9EA9-DAAB68D45E81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7" name="3 CuadroTexto">
          <a:extLst>
            <a:ext uri="{FF2B5EF4-FFF2-40B4-BE49-F238E27FC236}">
              <a16:creationId xmlns:a16="http://schemas.microsoft.com/office/drawing/2014/main" id="{FFBA6A56-E5C0-4278-B1A5-2AB389830296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8" name="4 CuadroTexto">
          <a:extLst>
            <a:ext uri="{FF2B5EF4-FFF2-40B4-BE49-F238E27FC236}">
              <a16:creationId xmlns:a16="http://schemas.microsoft.com/office/drawing/2014/main" id="{DE31F0F0-3257-4C53-8B34-AC5173055B21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9" name="6 CuadroTexto">
          <a:extLst>
            <a:ext uri="{FF2B5EF4-FFF2-40B4-BE49-F238E27FC236}">
              <a16:creationId xmlns:a16="http://schemas.microsoft.com/office/drawing/2014/main" id="{DC6B2C9E-FD52-4660-B187-92E44F1BB9A4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200" name="8 CuadroTexto">
          <a:extLst>
            <a:ext uri="{FF2B5EF4-FFF2-40B4-BE49-F238E27FC236}">
              <a16:creationId xmlns:a16="http://schemas.microsoft.com/office/drawing/2014/main" id="{55D55784-AE48-460D-95B1-F4F296A709ED}"/>
            </a:ext>
          </a:extLst>
        </xdr:cNvPr>
        <xdr:cNvSpPr txBox="1"/>
      </xdr:nvSpPr>
      <xdr:spPr>
        <a:xfrm>
          <a:off x="41109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1" name="1 CuadroTexto">
          <a:extLst>
            <a:ext uri="{FF2B5EF4-FFF2-40B4-BE49-F238E27FC236}">
              <a16:creationId xmlns:a16="http://schemas.microsoft.com/office/drawing/2014/main" id="{573131FE-CD45-4863-9B1C-4E4E3E8C31C4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2" name="2 CuadroTexto">
          <a:extLst>
            <a:ext uri="{FF2B5EF4-FFF2-40B4-BE49-F238E27FC236}">
              <a16:creationId xmlns:a16="http://schemas.microsoft.com/office/drawing/2014/main" id="{11E65005-57FE-462D-AFA4-C93C10BAC961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3" name="3 CuadroTexto">
          <a:extLst>
            <a:ext uri="{FF2B5EF4-FFF2-40B4-BE49-F238E27FC236}">
              <a16:creationId xmlns:a16="http://schemas.microsoft.com/office/drawing/2014/main" id="{FB59AAF1-7D09-4CFD-A59C-331DE4407C2E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4" name="4 CuadroTexto">
          <a:extLst>
            <a:ext uri="{FF2B5EF4-FFF2-40B4-BE49-F238E27FC236}">
              <a16:creationId xmlns:a16="http://schemas.microsoft.com/office/drawing/2014/main" id="{3CA96CB9-A9C5-46E8-B8FC-216206E74C49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5" name="5 CuadroTexto">
          <a:extLst>
            <a:ext uri="{FF2B5EF4-FFF2-40B4-BE49-F238E27FC236}">
              <a16:creationId xmlns:a16="http://schemas.microsoft.com/office/drawing/2014/main" id="{CCD21963-7317-4214-865C-C19305DD4477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6" name="6 CuadroTexto">
          <a:extLst>
            <a:ext uri="{FF2B5EF4-FFF2-40B4-BE49-F238E27FC236}">
              <a16:creationId xmlns:a16="http://schemas.microsoft.com/office/drawing/2014/main" id="{6D37D45A-1A12-4246-A454-FFD5AFF1FEFD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7" name="7 CuadroTexto">
          <a:extLst>
            <a:ext uri="{FF2B5EF4-FFF2-40B4-BE49-F238E27FC236}">
              <a16:creationId xmlns:a16="http://schemas.microsoft.com/office/drawing/2014/main" id="{E4A758C1-1C3D-47E2-9383-BA77764A6ABD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8" name="8 CuadroTexto">
          <a:extLst>
            <a:ext uri="{FF2B5EF4-FFF2-40B4-BE49-F238E27FC236}">
              <a16:creationId xmlns:a16="http://schemas.microsoft.com/office/drawing/2014/main" id="{BED9D558-6CC6-49F3-A778-6AE32648F0D9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9" name="1 CuadroTexto">
          <a:extLst>
            <a:ext uri="{FF2B5EF4-FFF2-40B4-BE49-F238E27FC236}">
              <a16:creationId xmlns:a16="http://schemas.microsoft.com/office/drawing/2014/main" id="{BAB249FA-890E-484A-885E-C43CDD3AE7EE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10" name="2 CuadroTexto">
          <a:extLst>
            <a:ext uri="{FF2B5EF4-FFF2-40B4-BE49-F238E27FC236}">
              <a16:creationId xmlns:a16="http://schemas.microsoft.com/office/drawing/2014/main" id="{6AC72026-1B9E-477B-A4D8-9E944D90BB90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11" name="3 CuadroTexto">
          <a:extLst>
            <a:ext uri="{FF2B5EF4-FFF2-40B4-BE49-F238E27FC236}">
              <a16:creationId xmlns:a16="http://schemas.microsoft.com/office/drawing/2014/main" id="{FED4B7D1-8B6C-4802-A422-DB83BEB395A2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12" name="4 CuadroTexto">
          <a:extLst>
            <a:ext uri="{FF2B5EF4-FFF2-40B4-BE49-F238E27FC236}">
              <a16:creationId xmlns:a16="http://schemas.microsoft.com/office/drawing/2014/main" id="{0B01C332-72E2-4971-9661-6FF0871E33D6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13" name="5 CuadroTexto">
          <a:extLst>
            <a:ext uri="{FF2B5EF4-FFF2-40B4-BE49-F238E27FC236}">
              <a16:creationId xmlns:a16="http://schemas.microsoft.com/office/drawing/2014/main" id="{F935C19D-0B13-4087-AF9C-DD800B7F4669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14" name="6 CuadroTexto">
          <a:extLst>
            <a:ext uri="{FF2B5EF4-FFF2-40B4-BE49-F238E27FC236}">
              <a16:creationId xmlns:a16="http://schemas.microsoft.com/office/drawing/2014/main" id="{A53CBD28-4511-4072-ADF7-520930F14D86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215" name="8 CuadroTexto">
          <a:extLst>
            <a:ext uri="{FF2B5EF4-FFF2-40B4-BE49-F238E27FC236}">
              <a16:creationId xmlns:a16="http://schemas.microsoft.com/office/drawing/2014/main" id="{A79CFA1B-EA60-48BB-8EAB-4FF7FB1742B3}"/>
            </a:ext>
          </a:extLst>
        </xdr:cNvPr>
        <xdr:cNvSpPr txBox="1"/>
      </xdr:nvSpPr>
      <xdr:spPr>
        <a:xfrm>
          <a:off x="41071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16" name="1 CuadroTexto">
          <a:extLst>
            <a:ext uri="{FF2B5EF4-FFF2-40B4-BE49-F238E27FC236}">
              <a16:creationId xmlns:a16="http://schemas.microsoft.com/office/drawing/2014/main" id="{0C2AF7AF-00EC-4C49-9488-D674B7B0D1D7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17" name="2 CuadroTexto">
          <a:extLst>
            <a:ext uri="{FF2B5EF4-FFF2-40B4-BE49-F238E27FC236}">
              <a16:creationId xmlns:a16="http://schemas.microsoft.com/office/drawing/2014/main" id="{BD74C916-6693-4527-81A7-BDA269B01419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18" name="3 CuadroTexto">
          <a:extLst>
            <a:ext uri="{FF2B5EF4-FFF2-40B4-BE49-F238E27FC236}">
              <a16:creationId xmlns:a16="http://schemas.microsoft.com/office/drawing/2014/main" id="{863325D1-4271-4839-9809-55BC9BDB3A57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19" name="4 CuadroTexto">
          <a:extLst>
            <a:ext uri="{FF2B5EF4-FFF2-40B4-BE49-F238E27FC236}">
              <a16:creationId xmlns:a16="http://schemas.microsoft.com/office/drawing/2014/main" id="{FCEDC01E-71B3-44AA-A18B-B0F97E9641DB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0" name="5 CuadroTexto">
          <a:extLst>
            <a:ext uri="{FF2B5EF4-FFF2-40B4-BE49-F238E27FC236}">
              <a16:creationId xmlns:a16="http://schemas.microsoft.com/office/drawing/2014/main" id="{373E2A02-33E8-40D6-B6BF-CFCC446C60A1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1" name="6 CuadroTexto">
          <a:extLst>
            <a:ext uri="{FF2B5EF4-FFF2-40B4-BE49-F238E27FC236}">
              <a16:creationId xmlns:a16="http://schemas.microsoft.com/office/drawing/2014/main" id="{135E695E-F822-4CE3-9204-53DD7C4626F4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2" name="7 CuadroTexto">
          <a:extLst>
            <a:ext uri="{FF2B5EF4-FFF2-40B4-BE49-F238E27FC236}">
              <a16:creationId xmlns:a16="http://schemas.microsoft.com/office/drawing/2014/main" id="{AE882496-B33E-4ED5-978E-D5855D2AA680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3" name="8 CuadroTexto">
          <a:extLst>
            <a:ext uri="{FF2B5EF4-FFF2-40B4-BE49-F238E27FC236}">
              <a16:creationId xmlns:a16="http://schemas.microsoft.com/office/drawing/2014/main" id="{04EFBAE4-4EBF-4D74-970D-A124F347001C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4" name="1 CuadroTexto">
          <a:extLst>
            <a:ext uri="{FF2B5EF4-FFF2-40B4-BE49-F238E27FC236}">
              <a16:creationId xmlns:a16="http://schemas.microsoft.com/office/drawing/2014/main" id="{F15B3AB9-1D5A-4354-87CB-6D651E0E335F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5" name="2 CuadroTexto">
          <a:extLst>
            <a:ext uri="{FF2B5EF4-FFF2-40B4-BE49-F238E27FC236}">
              <a16:creationId xmlns:a16="http://schemas.microsoft.com/office/drawing/2014/main" id="{C78EC627-6ED0-4951-9655-00030947B7A5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6" name="3 CuadroTexto">
          <a:extLst>
            <a:ext uri="{FF2B5EF4-FFF2-40B4-BE49-F238E27FC236}">
              <a16:creationId xmlns:a16="http://schemas.microsoft.com/office/drawing/2014/main" id="{71C60625-6671-4376-A31D-2E1FC3B3D7A4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7" name="4 CuadroTexto">
          <a:extLst>
            <a:ext uri="{FF2B5EF4-FFF2-40B4-BE49-F238E27FC236}">
              <a16:creationId xmlns:a16="http://schemas.microsoft.com/office/drawing/2014/main" id="{994B56E4-3FC5-4A54-ACD6-7017B00FAE55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8" name="6 CuadroTexto">
          <a:extLst>
            <a:ext uri="{FF2B5EF4-FFF2-40B4-BE49-F238E27FC236}">
              <a16:creationId xmlns:a16="http://schemas.microsoft.com/office/drawing/2014/main" id="{4F0EC097-C027-496B-85B9-56955755BBA6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8790" cy="264560"/>
    <xdr:sp macro="" textlink="">
      <xdr:nvSpPr>
        <xdr:cNvPr id="5229" name="8 CuadroTexto">
          <a:extLst>
            <a:ext uri="{FF2B5EF4-FFF2-40B4-BE49-F238E27FC236}">
              <a16:creationId xmlns:a16="http://schemas.microsoft.com/office/drawing/2014/main" id="{48E92BB8-6096-4E6A-8C5E-71EFEB90E54A}"/>
            </a:ext>
          </a:extLst>
        </xdr:cNvPr>
        <xdr:cNvSpPr txBox="1"/>
      </xdr:nvSpPr>
      <xdr:spPr>
        <a:xfrm>
          <a:off x="41109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0" name="1 CuadroTexto">
          <a:extLst>
            <a:ext uri="{FF2B5EF4-FFF2-40B4-BE49-F238E27FC236}">
              <a16:creationId xmlns:a16="http://schemas.microsoft.com/office/drawing/2014/main" id="{30DCF3AE-BD2A-486C-93F3-212E64FB9C29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1" name="2 CuadroTexto">
          <a:extLst>
            <a:ext uri="{FF2B5EF4-FFF2-40B4-BE49-F238E27FC236}">
              <a16:creationId xmlns:a16="http://schemas.microsoft.com/office/drawing/2014/main" id="{2FA32F84-07CC-4C94-8D4F-C3E6C3B7C358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2" name="3 CuadroTexto">
          <a:extLst>
            <a:ext uri="{FF2B5EF4-FFF2-40B4-BE49-F238E27FC236}">
              <a16:creationId xmlns:a16="http://schemas.microsoft.com/office/drawing/2014/main" id="{28DFF0E2-DF6D-4FBC-9933-4BC41730D3FA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3" name="4 CuadroTexto">
          <a:extLst>
            <a:ext uri="{FF2B5EF4-FFF2-40B4-BE49-F238E27FC236}">
              <a16:creationId xmlns:a16="http://schemas.microsoft.com/office/drawing/2014/main" id="{26A0427D-B3DF-440D-85E2-DD33E1311CCD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4" name="5 CuadroTexto">
          <a:extLst>
            <a:ext uri="{FF2B5EF4-FFF2-40B4-BE49-F238E27FC236}">
              <a16:creationId xmlns:a16="http://schemas.microsoft.com/office/drawing/2014/main" id="{CEE1C1D8-D8CF-4D7C-A340-572C6F252CBA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5" name="6 CuadroTexto">
          <a:extLst>
            <a:ext uri="{FF2B5EF4-FFF2-40B4-BE49-F238E27FC236}">
              <a16:creationId xmlns:a16="http://schemas.microsoft.com/office/drawing/2014/main" id="{F4152F53-5E1C-4A00-A78F-B56072328ABA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6" name="7 CuadroTexto">
          <a:extLst>
            <a:ext uri="{FF2B5EF4-FFF2-40B4-BE49-F238E27FC236}">
              <a16:creationId xmlns:a16="http://schemas.microsoft.com/office/drawing/2014/main" id="{01F5772E-3BEE-43A6-A4F5-958A7D6AB801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7" name="8 CuadroTexto">
          <a:extLst>
            <a:ext uri="{FF2B5EF4-FFF2-40B4-BE49-F238E27FC236}">
              <a16:creationId xmlns:a16="http://schemas.microsoft.com/office/drawing/2014/main" id="{9919F032-C37F-434A-9D34-F77C3D98E26B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8" name="1 CuadroTexto">
          <a:extLst>
            <a:ext uri="{FF2B5EF4-FFF2-40B4-BE49-F238E27FC236}">
              <a16:creationId xmlns:a16="http://schemas.microsoft.com/office/drawing/2014/main" id="{9EBF71E3-55D4-46AE-BDD2-1C1C5C234CD1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9" name="2 CuadroTexto">
          <a:extLst>
            <a:ext uri="{FF2B5EF4-FFF2-40B4-BE49-F238E27FC236}">
              <a16:creationId xmlns:a16="http://schemas.microsoft.com/office/drawing/2014/main" id="{1AF4FC31-3CE0-4428-9BA0-ADE8B077F086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40" name="3 CuadroTexto">
          <a:extLst>
            <a:ext uri="{FF2B5EF4-FFF2-40B4-BE49-F238E27FC236}">
              <a16:creationId xmlns:a16="http://schemas.microsoft.com/office/drawing/2014/main" id="{966DFC14-AE03-47C4-A5A9-41EAB8E107A5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1" name="4 CuadroTexto">
          <a:extLst>
            <a:ext uri="{FF2B5EF4-FFF2-40B4-BE49-F238E27FC236}">
              <a16:creationId xmlns:a16="http://schemas.microsoft.com/office/drawing/2014/main" id="{17422A64-09F0-4457-9647-BBD89A84E629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42" name="5 CuadroTexto">
          <a:extLst>
            <a:ext uri="{FF2B5EF4-FFF2-40B4-BE49-F238E27FC236}">
              <a16:creationId xmlns:a16="http://schemas.microsoft.com/office/drawing/2014/main" id="{88F484E8-C73A-4474-874F-48F4133B9EC2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3" name="6 CuadroTexto">
          <a:extLst>
            <a:ext uri="{FF2B5EF4-FFF2-40B4-BE49-F238E27FC236}">
              <a16:creationId xmlns:a16="http://schemas.microsoft.com/office/drawing/2014/main" id="{711E1D33-BE7E-47D8-B37E-41EE5B527097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44" name="1 CuadroTexto">
          <a:extLst>
            <a:ext uri="{FF2B5EF4-FFF2-40B4-BE49-F238E27FC236}">
              <a16:creationId xmlns:a16="http://schemas.microsoft.com/office/drawing/2014/main" id="{8555F409-104B-4D7A-9EA5-DE5B0A1989BF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5" name="2 CuadroTexto">
          <a:extLst>
            <a:ext uri="{FF2B5EF4-FFF2-40B4-BE49-F238E27FC236}">
              <a16:creationId xmlns:a16="http://schemas.microsoft.com/office/drawing/2014/main" id="{E8BBFD1E-B44D-48B6-B11D-68F6B55D4FEB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46" name="3 CuadroTexto">
          <a:extLst>
            <a:ext uri="{FF2B5EF4-FFF2-40B4-BE49-F238E27FC236}">
              <a16:creationId xmlns:a16="http://schemas.microsoft.com/office/drawing/2014/main" id="{ABDF5F9D-A567-4EFA-A4AD-2ABE0BF3028D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7" name="4 CuadroTexto">
          <a:extLst>
            <a:ext uri="{FF2B5EF4-FFF2-40B4-BE49-F238E27FC236}">
              <a16:creationId xmlns:a16="http://schemas.microsoft.com/office/drawing/2014/main" id="{A36FE07B-4151-402B-9CCC-092E34336B40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48" name="5 CuadroTexto">
          <a:extLst>
            <a:ext uri="{FF2B5EF4-FFF2-40B4-BE49-F238E27FC236}">
              <a16:creationId xmlns:a16="http://schemas.microsoft.com/office/drawing/2014/main" id="{128F8356-70BF-43DF-91BD-20A34DD058BC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9" name="6 CuadroTexto">
          <a:extLst>
            <a:ext uri="{FF2B5EF4-FFF2-40B4-BE49-F238E27FC236}">
              <a16:creationId xmlns:a16="http://schemas.microsoft.com/office/drawing/2014/main" id="{13B92402-6D73-4070-922B-AF8CD0AEDA92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0" name="7 CuadroTexto">
          <a:extLst>
            <a:ext uri="{FF2B5EF4-FFF2-40B4-BE49-F238E27FC236}">
              <a16:creationId xmlns:a16="http://schemas.microsoft.com/office/drawing/2014/main" id="{FFECB009-BF61-42BB-8534-A0BFD4EECE22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1" name="8 CuadroTexto">
          <a:extLst>
            <a:ext uri="{FF2B5EF4-FFF2-40B4-BE49-F238E27FC236}">
              <a16:creationId xmlns:a16="http://schemas.microsoft.com/office/drawing/2014/main" id="{7829E5D8-D3F2-4EF0-8C67-C43C636B916C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2" name="1 CuadroTexto">
          <a:extLst>
            <a:ext uri="{FF2B5EF4-FFF2-40B4-BE49-F238E27FC236}">
              <a16:creationId xmlns:a16="http://schemas.microsoft.com/office/drawing/2014/main" id="{6E7D8055-77FE-48EC-95DA-EC3D6DCA7091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3" name="2 CuadroTexto">
          <a:extLst>
            <a:ext uri="{FF2B5EF4-FFF2-40B4-BE49-F238E27FC236}">
              <a16:creationId xmlns:a16="http://schemas.microsoft.com/office/drawing/2014/main" id="{4F80CDE3-9950-4553-8B36-887CBCBFB107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4" name="3 CuadroTexto">
          <a:extLst>
            <a:ext uri="{FF2B5EF4-FFF2-40B4-BE49-F238E27FC236}">
              <a16:creationId xmlns:a16="http://schemas.microsoft.com/office/drawing/2014/main" id="{04D94716-C384-4DF2-AFD1-F6B8EB7470E4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5" name="4 CuadroTexto">
          <a:extLst>
            <a:ext uri="{FF2B5EF4-FFF2-40B4-BE49-F238E27FC236}">
              <a16:creationId xmlns:a16="http://schemas.microsoft.com/office/drawing/2014/main" id="{42DC8D77-23C3-4D89-8127-CC95913039E3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6" name="6 CuadroTexto">
          <a:extLst>
            <a:ext uri="{FF2B5EF4-FFF2-40B4-BE49-F238E27FC236}">
              <a16:creationId xmlns:a16="http://schemas.microsoft.com/office/drawing/2014/main" id="{CA77C552-89EA-4F08-B9D6-C767B528306F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257" name="8 CuadroTexto">
          <a:extLst>
            <a:ext uri="{FF2B5EF4-FFF2-40B4-BE49-F238E27FC236}">
              <a16:creationId xmlns:a16="http://schemas.microsoft.com/office/drawing/2014/main" id="{8FC68A3B-2BB0-4062-A1A1-258F62B8838E}"/>
            </a:ext>
          </a:extLst>
        </xdr:cNvPr>
        <xdr:cNvSpPr txBox="1"/>
      </xdr:nvSpPr>
      <xdr:spPr>
        <a:xfrm>
          <a:off x="41148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8" name="1 CuadroTexto">
          <a:extLst>
            <a:ext uri="{FF2B5EF4-FFF2-40B4-BE49-F238E27FC236}">
              <a16:creationId xmlns:a16="http://schemas.microsoft.com/office/drawing/2014/main" id="{A637778E-F706-4356-9E08-48A6700B008B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59" name="2 CuadroTexto">
          <a:extLst>
            <a:ext uri="{FF2B5EF4-FFF2-40B4-BE49-F238E27FC236}">
              <a16:creationId xmlns:a16="http://schemas.microsoft.com/office/drawing/2014/main" id="{ED27E001-26B7-434C-B8F5-3231020F21C7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0" name="3 CuadroTexto">
          <a:extLst>
            <a:ext uri="{FF2B5EF4-FFF2-40B4-BE49-F238E27FC236}">
              <a16:creationId xmlns:a16="http://schemas.microsoft.com/office/drawing/2014/main" id="{502E65F7-033B-4137-905C-BE7C8B8AD73A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1" name="4 CuadroTexto">
          <a:extLst>
            <a:ext uri="{FF2B5EF4-FFF2-40B4-BE49-F238E27FC236}">
              <a16:creationId xmlns:a16="http://schemas.microsoft.com/office/drawing/2014/main" id="{9FC3D97E-84A2-4FF6-B77A-100412641EE0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2" name="5 CuadroTexto">
          <a:extLst>
            <a:ext uri="{FF2B5EF4-FFF2-40B4-BE49-F238E27FC236}">
              <a16:creationId xmlns:a16="http://schemas.microsoft.com/office/drawing/2014/main" id="{936616E2-AF4A-42BA-BA46-02C9B60F1812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3" name="6 CuadroTexto">
          <a:extLst>
            <a:ext uri="{FF2B5EF4-FFF2-40B4-BE49-F238E27FC236}">
              <a16:creationId xmlns:a16="http://schemas.microsoft.com/office/drawing/2014/main" id="{3D6DE97B-46C8-4F60-B282-5572F91198C8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4" name="7 CuadroTexto">
          <a:extLst>
            <a:ext uri="{FF2B5EF4-FFF2-40B4-BE49-F238E27FC236}">
              <a16:creationId xmlns:a16="http://schemas.microsoft.com/office/drawing/2014/main" id="{FEF316B4-3F2B-4400-A235-479325165CC9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5" name="8 CuadroTexto">
          <a:extLst>
            <a:ext uri="{FF2B5EF4-FFF2-40B4-BE49-F238E27FC236}">
              <a16:creationId xmlns:a16="http://schemas.microsoft.com/office/drawing/2014/main" id="{3E206E12-C849-42AE-99D5-A5271B2A36B4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6" name="1 CuadroTexto">
          <a:extLst>
            <a:ext uri="{FF2B5EF4-FFF2-40B4-BE49-F238E27FC236}">
              <a16:creationId xmlns:a16="http://schemas.microsoft.com/office/drawing/2014/main" id="{174B3C96-D8DF-4255-AD7A-3E2464B0385A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7" name="2 CuadroTexto">
          <a:extLst>
            <a:ext uri="{FF2B5EF4-FFF2-40B4-BE49-F238E27FC236}">
              <a16:creationId xmlns:a16="http://schemas.microsoft.com/office/drawing/2014/main" id="{726D6590-6DED-45AB-8F43-8FAF3367DB04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8" name="3 CuadroTexto">
          <a:extLst>
            <a:ext uri="{FF2B5EF4-FFF2-40B4-BE49-F238E27FC236}">
              <a16:creationId xmlns:a16="http://schemas.microsoft.com/office/drawing/2014/main" id="{204F41B6-7368-46E0-A276-D07192BBC86C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9" name="4 CuadroTexto">
          <a:extLst>
            <a:ext uri="{FF2B5EF4-FFF2-40B4-BE49-F238E27FC236}">
              <a16:creationId xmlns:a16="http://schemas.microsoft.com/office/drawing/2014/main" id="{D2A14186-0548-4477-BEB7-0C70864E4485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70" name="5 CuadroTexto">
          <a:extLst>
            <a:ext uri="{FF2B5EF4-FFF2-40B4-BE49-F238E27FC236}">
              <a16:creationId xmlns:a16="http://schemas.microsoft.com/office/drawing/2014/main" id="{A381B8AB-550D-43D8-8B9A-A44B8550CF50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71" name="6 CuadroTexto">
          <a:extLst>
            <a:ext uri="{FF2B5EF4-FFF2-40B4-BE49-F238E27FC236}">
              <a16:creationId xmlns:a16="http://schemas.microsoft.com/office/drawing/2014/main" id="{8610755F-34A3-4769-92F4-80A6FDCDA938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272" name="8 CuadroTexto">
          <a:extLst>
            <a:ext uri="{FF2B5EF4-FFF2-40B4-BE49-F238E27FC236}">
              <a16:creationId xmlns:a16="http://schemas.microsoft.com/office/drawing/2014/main" id="{1EDBE02D-06C6-436D-9B1E-EFE422AE37AC}"/>
            </a:ext>
          </a:extLst>
        </xdr:cNvPr>
        <xdr:cNvSpPr txBox="1"/>
      </xdr:nvSpPr>
      <xdr:spPr>
        <a:xfrm>
          <a:off x="41109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273" name="1 CuadroTexto">
          <a:extLst>
            <a:ext uri="{FF2B5EF4-FFF2-40B4-BE49-F238E27FC236}">
              <a16:creationId xmlns:a16="http://schemas.microsoft.com/office/drawing/2014/main" id="{E23BC7AD-A4B3-416B-B567-C7493935B3EF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74" name="2 CuadroTexto">
          <a:extLst>
            <a:ext uri="{FF2B5EF4-FFF2-40B4-BE49-F238E27FC236}">
              <a16:creationId xmlns:a16="http://schemas.microsoft.com/office/drawing/2014/main" id="{F4061FA3-2BC6-46F9-8D2E-6ADA336AACC6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275" name="3 CuadroTexto">
          <a:extLst>
            <a:ext uri="{FF2B5EF4-FFF2-40B4-BE49-F238E27FC236}">
              <a16:creationId xmlns:a16="http://schemas.microsoft.com/office/drawing/2014/main" id="{0436FCF3-8CD0-41CC-93E1-FB6589FE1A73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76" name="4 CuadroTexto">
          <a:extLst>
            <a:ext uri="{FF2B5EF4-FFF2-40B4-BE49-F238E27FC236}">
              <a16:creationId xmlns:a16="http://schemas.microsoft.com/office/drawing/2014/main" id="{6062015C-16AD-4C15-B031-45DE3E473EF0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277" name="5 CuadroTexto">
          <a:extLst>
            <a:ext uri="{FF2B5EF4-FFF2-40B4-BE49-F238E27FC236}">
              <a16:creationId xmlns:a16="http://schemas.microsoft.com/office/drawing/2014/main" id="{F480A311-E132-4EE3-98CA-A2B2589539A7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78" name="6 CuadroTexto">
          <a:extLst>
            <a:ext uri="{FF2B5EF4-FFF2-40B4-BE49-F238E27FC236}">
              <a16:creationId xmlns:a16="http://schemas.microsoft.com/office/drawing/2014/main" id="{3A1A7811-2090-4B9C-9611-33549B6F1E4E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279" name="7 CuadroTexto">
          <a:extLst>
            <a:ext uri="{FF2B5EF4-FFF2-40B4-BE49-F238E27FC236}">
              <a16:creationId xmlns:a16="http://schemas.microsoft.com/office/drawing/2014/main" id="{F5B49F40-B9BB-412A-8E45-A30E7867AAE0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80" name="8 CuadroTexto">
          <a:extLst>
            <a:ext uri="{FF2B5EF4-FFF2-40B4-BE49-F238E27FC236}">
              <a16:creationId xmlns:a16="http://schemas.microsoft.com/office/drawing/2014/main" id="{DC4F0E82-C541-49A3-9549-77F7FA744C4C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281" name="1 CuadroTexto">
          <a:extLst>
            <a:ext uri="{FF2B5EF4-FFF2-40B4-BE49-F238E27FC236}">
              <a16:creationId xmlns:a16="http://schemas.microsoft.com/office/drawing/2014/main" id="{025030BA-B0EF-4326-ADDF-D8777C6F5162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82" name="2 CuadroTexto">
          <a:extLst>
            <a:ext uri="{FF2B5EF4-FFF2-40B4-BE49-F238E27FC236}">
              <a16:creationId xmlns:a16="http://schemas.microsoft.com/office/drawing/2014/main" id="{ACBD3ACF-877E-4758-8925-1D12899D5D3F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283" name="3 CuadroTexto">
          <a:extLst>
            <a:ext uri="{FF2B5EF4-FFF2-40B4-BE49-F238E27FC236}">
              <a16:creationId xmlns:a16="http://schemas.microsoft.com/office/drawing/2014/main" id="{EE516028-E4C8-490A-A57D-EAA2A7D22677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84" name="4 CuadroTexto">
          <a:extLst>
            <a:ext uri="{FF2B5EF4-FFF2-40B4-BE49-F238E27FC236}">
              <a16:creationId xmlns:a16="http://schemas.microsoft.com/office/drawing/2014/main" id="{D228107B-62BD-4B4F-B3A7-20083E447F88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85" name="6 CuadroTexto">
          <a:extLst>
            <a:ext uri="{FF2B5EF4-FFF2-40B4-BE49-F238E27FC236}">
              <a16:creationId xmlns:a16="http://schemas.microsoft.com/office/drawing/2014/main" id="{4F03271A-C2A5-437C-9D50-F2CA8F4D75BF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286" name="8 CuadroTexto">
          <a:extLst>
            <a:ext uri="{FF2B5EF4-FFF2-40B4-BE49-F238E27FC236}">
              <a16:creationId xmlns:a16="http://schemas.microsoft.com/office/drawing/2014/main" id="{3E17D144-DC3E-4C49-B8E4-859E441239D6}"/>
            </a:ext>
          </a:extLst>
        </xdr:cNvPr>
        <xdr:cNvSpPr txBox="1"/>
      </xdr:nvSpPr>
      <xdr:spPr>
        <a:xfrm>
          <a:off x="41148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87" name="1 CuadroTexto">
          <a:extLst>
            <a:ext uri="{FF2B5EF4-FFF2-40B4-BE49-F238E27FC236}">
              <a16:creationId xmlns:a16="http://schemas.microsoft.com/office/drawing/2014/main" id="{1FC53744-7B54-4BE9-8CEE-00CE0AEB3B88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88" name="2 CuadroTexto">
          <a:extLst>
            <a:ext uri="{FF2B5EF4-FFF2-40B4-BE49-F238E27FC236}">
              <a16:creationId xmlns:a16="http://schemas.microsoft.com/office/drawing/2014/main" id="{94990B1C-0B7D-4E80-B2B8-57EF886AB9F4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89" name="3 CuadroTexto">
          <a:extLst>
            <a:ext uri="{FF2B5EF4-FFF2-40B4-BE49-F238E27FC236}">
              <a16:creationId xmlns:a16="http://schemas.microsoft.com/office/drawing/2014/main" id="{37220F28-BBD5-4F1E-BC4F-26C190CD443C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0" name="4 CuadroTexto">
          <a:extLst>
            <a:ext uri="{FF2B5EF4-FFF2-40B4-BE49-F238E27FC236}">
              <a16:creationId xmlns:a16="http://schemas.microsoft.com/office/drawing/2014/main" id="{9E5E5251-5A1E-45DE-97E8-336B435B7B73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1" name="5 CuadroTexto">
          <a:extLst>
            <a:ext uri="{FF2B5EF4-FFF2-40B4-BE49-F238E27FC236}">
              <a16:creationId xmlns:a16="http://schemas.microsoft.com/office/drawing/2014/main" id="{254320DA-1DE7-42B1-933B-369740F28D3F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2" name="6 CuadroTexto">
          <a:extLst>
            <a:ext uri="{FF2B5EF4-FFF2-40B4-BE49-F238E27FC236}">
              <a16:creationId xmlns:a16="http://schemas.microsoft.com/office/drawing/2014/main" id="{BEBB864F-78F4-4A1F-B7B2-24932158FB7F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3" name="7 CuadroTexto">
          <a:extLst>
            <a:ext uri="{FF2B5EF4-FFF2-40B4-BE49-F238E27FC236}">
              <a16:creationId xmlns:a16="http://schemas.microsoft.com/office/drawing/2014/main" id="{3FDEBB1C-9461-488C-A61B-EAA2EE3B4DDE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4" name="8 CuadroTexto">
          <a:extLst>
            <a:ext uri="{FF2B5EF4-FFF2-40B4-BE49-F238E27FC236}">
              <a16:creationId xmlns:a16="http://schemas.microsoft.com/office/drawing/2014/main" id="{304B34EB-9EAC-4860-8775-959891021EF7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5" name="1 CuadroTexto">
          <a:extLst>
            <a:ext uri="{FF2B5EF4-FFF2-40B4-BE49-F238E27FC236}">
              <a16:creationId xmlns:a16="http://schemas.microsoft.com/office/drawing/2014/main" id="{4F2498A4-AE0E-42B3-A978-970C94F94690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6" name="2 CuadroTexto">
          <a:extLst>
            <a:ext uri="{FF2B5EF4-FFF2-40B4-BE49-F238E27FC236}">
              <a16:creationId xmlns:a16="http://schemas.microsoft.com/office/drawing/2014/main" id="{450E36D8-3360-4EA7-8F36-753AA191DBE8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7" name="3 CuadroTexto">
          <a:extLst>
            <a:ext uri="{FF2B5EF4-FFF2-40B4-BE49-F238E27FC236}">
              <a16:creationId xmlns:a16="http://schemas.microsoft.com/office/drawing/2014/main" id="{476E0E74-3B27-4E33-B04F-008CF575B012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8" name="4 CuadroTexto">
          <a:extLst>
            <a:ext uri="{FF2B5EF4-FFF2-40B4-BE49-F238E27FC236}">
              <a16:creationId xmlns:a16="http://schemas.microsoft.com/office/drawing/2014/main" id="{AADFD5AB-3093-4B6F-B8D2-ED0FC12F1D72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9" name="6 CuadroTexto">
          <a:extLst>
            <a:ext uri="{FF2B5EF4-FFF2-40B4-BE49-F238E27FC236}">
              <a16:creationId xmlns:a16="http://schemas.microsoft.com/office/drawing/2014/main" id="{96182230-8BCB-4784-A752-8A665E96DB0D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300" name="8 CuadroTexto">
          <a:extLst>
            <a:ext uri="{FF2B5EF4-FFF2-40B4-BE49-F238E27FC236}">
              <a16:creationId xmlns:a16="http://schemas.microsoft.com/office/drawing/2014/main" id="{BA4DC915-1DBC-4F43-97C9-7D2FE6D8E0E1}"/>
            </a:ext>
          </a:extLst>
        </xdr:cNvPr>
        <xdr:cNvSpPr txBox="1"/>
      </xdr:nvSpPr>
      <xdr:spPr>
        <a:xfrm>
          <a:off x="41109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1" name="1 CuadroTexto">
          <a:extLst>
            <a:ext uri="{FF2B5EF4-FFF2-40B4-BE49-F238E27FC236}">
              <a16:creationId xmlns:a16="http://schemas.microsoft.com/office/drawing/2014/main" id="{C28FCDC7-7E6F-4CA1-8822-76AF5365F5FB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2" name="2 CuadroTexto">
          <a:extLst>
            <a:ext uri="{FF2B5EF4-FFF2-40B4-BE49-F238E27FC236}">
              <a16:creationId xmlns:a16="http://schemas.microsoft.com/office/drawing/2014/main" id="{2626515C-F0BE-48DE-BFBC-BB83C4F02D1D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3" name="3 CuadroTexto">
          <a:extLst>
            <a:ext uri="{FF2B5EF4-FFF2-40B4-BE49-F238E27FC236}">
              <a16:creationId xmlns:a16="http://schemas.microsoft.com/office/drawing/2014/main" id="{F7CDDFC1-F4D9-4936-B5F5-F0B43A4E32BC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4" name="4 CuadroTexto">
          <a:extLst>
            <a:ext uri="{FF2B5EF4-FFF2-40B4-BE49-F238E27FC236}">
              <a16:creationId xmlns:a16="http://schemas.microsoft.com/office/drawing/2014/main" id="{34E78FA7-2E9A-4E46-982D-E6C332FFAC31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5" name="5 CuadroTexto">
          <a:extLst>
            <a:ext uri="{FF2B5EF4-FFF2-40B4-BE49-F238E27FC236}">
              <a16:creationId xmlns:a16="http://schemas.microsoft.com/office/drawing/2014/main" id="{9186BCE8-704E-4BC1-9042-E470A0E7959F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6" name="6 CuadroTexto">
          <a:extLst>
            <a:ext uri="{FF2B5EF4-FFF2-40B4-BE49-F238E27FC236}">
              <a16:creationId xmlns:a16="http://schemas.microsoft.com/office/drawing/2014/main" id="{F59F86C9-0DFD-4E13-AB6D-CFC8F3770AFA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7" name="7 CuadroTexto">
          <a:extLst>
            <a:ext uri="{FF2B5EF4-FFF2-40B4-BE49-F238E27FC236}">
              <a16:creationId xmlns:a16="http://schemas.microsoft.com/office/drawing/2014/main" id="{676F0E27-C2C2-4868-A74C-02855CC63CDA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8" name="8 CuadroTexto">
          <a:extLst>
            <a:ext uri="{FF2B5EF4-FFF2-40B4-BE49-F238E27FC236}">
              <a16:creationId xmlns:a16="http://schemas.microsoft.com/office/drawing/2014/main" id="{34B16534-90E6-4580-9480-B08C1B228B26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9" name="1 CuadroTexto">
          <a:extLst>
            <a:ext uri="{FF2B5EF4-FFF2-40B4-BE49-F238E27FC236}">
              <a16:creationId xmlns:a16="http://schemas.microsoft.com/office/drawing/2014/main" id="{F64C0EB7-0A20-43C9-AE20-7949DDA96951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10" name="2 CuadroTexto">
          <a:extLst>
            <a:ext uri="{FF2B5EF4-FFF2-40B4-BE49-F238E27FC236}">
              <a16:creationId xmlns:a16="http://schemas.microsoft.com/office/drawing/2014/main" id="{276AC876-B812-4C83-B738-1C85EC5E5443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1" name="3 CuadroTexto">
          <a:extLst>
            <a:ext uri="{FF2B5EF4-FFF2-40B4-BE49-F238E27FC236}">
              <a16:creationId xmlns:a16="http://schemas.microsoft.com/office/drawing/2014/main" id="{1757CCE4-BAC6-41FC-BDFD-40A4416D3FBB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12" name="4 CuadroTexto">
          <a:extLst>
            <a:ext uri="{FF2B5EF4-FFF2-40B4-BE49-F238E27FC236}">
              <a16:creationId xmlns:a16="http://schemas.microsoft.com/office/drawing/2014/main" id="{59B131CD-D19A-4625-932F-34E51230EEBA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13" name="6 CuadroTexto">
          <a:extLst>
            <a:ext uri="{FF2B5EF4-FFF2-40B4-BE49-F238E27FC236}">
              <a16:creationId xmlns:a16="http://schemas.microsoft.com/office/drawing/2014/main" id="{5814A657-AAAF-4CF5-93D4-D8A60AC8EBB2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314" name="8 CuadroTexto">
          <a:extLst>
            <a:ext uri="{FF2B5EF4-FFF2-40B4-BE49-F238E27FC236}">
              <a16:creationId xmlns:a16="http://schemas.microsoft.com/office/drawing/2014/main" id="{6D3DF60E-30BD-4553-8532-877A23F17FEA}"/>
            </a:ext>
          </a:extLst>
        </xdr:cNvPr>
        <xdr:cNvSpPr txBox="1"/>
      </xdr:nvSpPr>
      <xdr:spPr>
        <a:xfrm>
          <a:off x="41148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5" name="1 CuadroTexto">
          <a:extLst>
            <a:ext uri="{FF2B5EF4-FFF2-40B4-BE49-F238E27FC236}">
              <a16:creationId xmlns:a16="http://schemas.microsoft.com/office/drawing/2014/main" id="{FF06391C-F5F4-4859-9DBC-7644772572B8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16" name="2 CuadroTexto">
          <a:extLst>
            <a:ext uri="{FF2B5EF4-FFF2-40B4-BE49-F238E27FC236}">
              <a16:creationId xmlns:a16="http://schemas.microsoft.com/office/drawing/2014/main" id="{43818EAB-02FE-42B2-BDEE-E7DDD919E46B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7" name="3 CuadroTexto">
          <a:extLst>
            <a:ext uri="{FF2B5EF4-FFF2-40B4-BE49-F238E27FC236}">
              <a16:creationId xmlns:a16="http://schemas.microsoft.com/office/drawing/2014/main" id="{61AE0F46-CEB7-4497-9066-3327F4885189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18" name="4 CuadroTexto">
          <a:extLst>
            <a:ext uri="{FF2B5EF4-FFF2-40B4-BE49-F238E27FC236}">
              <a16:creationId xmlns:a16="http://schemas.microsoft.com/office/drawing/2014/main" id="{CA987073-3D00-4441-A60C-4D3BE5C61E1F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9" name="5 CuadroTexto">
          <a:extLst>
            <a:ext uri="{FF2B5EF4-FFF2-40B4-BE49-F238E27FC236}">
              <a16:creationId xmlns:a16="http://schemas.microsoft.com/office/drawing/2014/main" id="{541BA6CB-D43E-4819-887B-7E71203C39C3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0" name="6 CuadroTexto">
          <a:extLst>
            <a:ext uri="{FF2B5EF4-FFF2-40B4-BE49-F238E27FC236}">
              <a16:creationId xmlns:a16="http://schemas.microsoft.com/office/drawing/2014/main" id="{0B7C4D05-3BD3-4795-914D-3FC547069143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1" name="7 CuadroTexto">
          <a:extLst>
            <a:ext uri="{FF2B5EF4-FFF2-40B4-BE49-F238E27FC236}">
              <a16:creationId xmlns:a16="http://schemas.microsoft.com/office/drawing/2014/main" id="{C0E9CAD7-B494-4496-B783-EC909017CF5B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2" name="8 CuadroTexto">
          <a:extLst>
            <a:ext uri="{FF2B5EF4-FFF2-40B4-BE49-F238E27FC236}">
              <a16:creationId xmlns:a16="http://schemas.microsoft.com/office/drawing/2014/main" id="{DFEAA573-5481-44BC-8E14-ED9FEABE63F3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3" name="1 CuadroTexto">
          <a:extLst>
            <a:ext uri="{FF2B5EF4-FFF2-40B4-BE49-F238E27FC236}">
              <a16:creationId xmlns:a16="http://schemas.microsoft.com/office/drawing/2014/main" id="{05ED7D72-26BD-4E1B-8852-43B594DB8A9C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4" name="2 CuadroTexto">
          <a:extLst>
            <a:ext uri="{FF2B5EF4-FFF2-40B4-BE49-F238E27FC236}">
              <a16:creationId xmlns:a16="http://schemas.microsoft.com/office/drawing/2014/main" id="{3494433A-5008-4C6A-BEA1-EE6A512BD607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5" name="3 CuadroTexto">
          <a:extLst>
            <a:ext uri="{FF2B5EF4-FFF2-40B4-BE49-F238E27FC236}">
              <a16:creationId xmlns:a16="http://schemas.microsoft.com/office/drawing/2014/main" id="{9DC95D8D-82EE-4A1F-9041-93FE5B04C2CC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6" name="4 CuadroTexto">
          <a:extLst>
            <a:ext uri="{FF2B5EF4-FFF2-40B4-BE49-F238E27FC236}">
              <a16:creationId xmlns:a16="http://schemas.microsoft.com/office/drawing/2014/main" id="{72B18734-B89A-41FB-BD29-F9816E4EB46A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7" name="5 CuadroTexto">
          <a:extLst>
            <a:ext uri="{FF2B5EF4-FFF2-40B4-BE49-F238E27FC236}">
              <a16:creationId xmlns:a16="http://schemas.microsoft.com/office/drawing/2014/main" id="{386334FD-08CB-48A3-ABAF-B4DB1F9759CA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8" name="6 CuadroTexto">
          <a:extLst>
            <a:ext uri="{FF2B5EF4-FFF2-40B4-BE49-F238E27FC236}">
              <a16:creationId xmlns:a16="http://schemas.microsoft.com/office/drawing/2014/main" id="{9BEA1A4F-B50C-4428-8617-FF6FE0B4436C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329" name="8 CuadroTexto">
          <a:extLst>
            <a:ext uri="{FF2B5EF4-FFF2-40B4-BE49-F238E27FC236}">
              <a16:creationId xmlns:a16="http://schemas.microsoft.com/office/drawing/2014/main" id="{BAE79D6E-7044-4523-8770-292CEDF30B50}"/>
            </a:ext>
          </a:extLst>
        </xdr:cNvPr>
        <xdr:cNvSpPr txBox="1"/>
      </xdr:nvSpPr>
      <xdr:spPr>
        <a:xfrm>
          <a:off x="41109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330" name="1 CuadroTexto">
          <a:extLst>
            <a:ext uri="{FF2B5EF4-FFF2-40B4-BE49-F238E27FC236}">
              <a16:creationId xmlns:a16="http://schemas.microsoft.com/office/drawing/2014/main" id="{B644E7DD-6B1C-4373-B9B2-2087B635F3A7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31" name="2 CuadroTexto">
          <a:extLst>
            <a:ext uri="{FF2B5EF4-FFF2-40B4-BE49-F238E27FC236}">
              <a16:creationId xmlns:a16="http://schemas.microsoft.com/office/drawing/2014/main" id="{9B9733DE-7CDF-4242-8F77-FFC73688335A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332" name="3 CuadroTexto">
          <a:extLst>
            <a:ext uri="{FF2B5EF4-FFF2-40B4-BE49-F238E27FC236}">
              <a16:creationId xmlns:a16="http://schemas.microsoft.com/office/drawing/2014/main" id="{2AAC6E73-FF58-47E8-9DF5-B5E9658D19C7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33" name="4 CuadroTexto">
          <a:extLst>
            <a:ext uri="{FF2B5EF4-FFF2-40B4-BE49-F238E27FC236}">
              <a16:creationId xmlns:a16="http://schemas.microsoft.com/office/drawing/2014/main" id="{05B049A4-5AE9-40F4-BC12-8CB58D40328C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334" name="5 CuadroTexto">
          <a:extLst>
            <a:ext uri="{FF2B5EF4-FFF2-40B4-BE49-F238E27FC236}">
              <a16:creationId xmlns:a16="http://schemas.microsoft.com/office/drawing/2014/main" id="{F045D3BE-9890-4638-9A6F-52AA00A79854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35" name="6 CuadroTexto">
          <a:extLst>
            <a:ext uri="{FF2B5EF4-FFF2-40B4-BE49-F238E27FC236}">
              <a16:creationId xmlns:a16="http://schemas.microsoft.com/office/drawing/2014/main" id="{9961FEAD-5A8A-4F41-84D0-0FD7B29DD808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336" name="7 CuadroTexto">
          <a:extLst>
            <a:ext uri="{FF2B5EF4-FFF2-40B4-BE49-F238E27FC236}">
              <a16:creationId xmlns:a16="http://schemas.microsoft.com/office/drawing/2014/main" id="{6C0E7786-6762-4BD6-9139-6BA5684FD319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37" name="8 CuadroTexto">
          <a:extLst>
            <a:ext uri="{FF2B5EF4-FFF2-40B4-BE49-F238E27FC236}">
              <a16:creationId xmlns:a16="http://schemas.microsoft.com/office/drawing/2014/main" id="{0AA3115C-A8B5-4298-8FE0-6261B8716BA0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338" name="1 CuadroTexto">
          <a:extLst>
            <a:ext uri="{FF2B5EF4-FFF2-40B4-BE49-F238E27FC236}">
              <a16:creationId xmlns:a16="http://schemas.microsoft.com/office/drawing/2014/main" id="{E2750E50-6754-4FF6-9220-4F71B3ABD732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39" name="2 CuadroTexto">
          <a:extLst>
            <a:ext uri="{FF2B5EF4-FFF2-40B4-BE49-F238E27FC236}">
              <a16:creationId xmlns:a16="http://schemas.microsoft.com/office/drawing/2014/main" id="{3EB0F2CD-A5B2-4B59-B470-D9AE7DD02704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84731" cy="264560"/>
    <xdr:sp macro="" textlink="">
      <xdr:nvSpPr>
        <xdr:cNvPr id="5340" name="3 CuadroTexto">
          <a:extLst>
            <a:ext uri="{FF2B5EF4-FFF2-40B4-BE49-F238E27FC236}">
              <a16:creationId xmlns:a16="http://schemas.microsoft.com/office/drawing/2014/main" id="{9CACF6FA-B670-4DBF-8691-51B7E28491F1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41" name="4 CuadroTexto">
          <a:extLst>
            <a:ext uri="{FF2B5EF4-FFF2-40B4-BE49-F238E27FC236}">
              <a16:creationId xmlns:a16="http://schemas.microsoft.com/office/drawing/2014/main" id="{052EB582-41B3-4C4A-BA0C-2DF8082C379C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42" name="6 CuadroTexto">
          <a:extLst>
            <a:ext uri="{FF2B5EF4-FFF2-40B4-BE49-F238E27FC236}">
              <a16:creationId xmlns:a16="http://schemas.microsoft.com/office/drawing/2014/main" id="{0FF5DE5C-CC1A-452C-999A-0471A8E39C8D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343" name="8 CuadroTexto">
          <a:extLst>
            <a:ext uri="{FF2B5EF4-FFF2-40B4-BE49-F238E27FC236}">
              <a16:creationId xmlns:a16="http://schemas.microsoft.com/office/drawing/2014/main" id="{8309BC7A-537B-4A24-B4A2-0BB22B5146CA}"/>
            </a:ext>
          </a:extLst>
        </xdr:cNvPr>
        <xdr:cNvSpPr txBox="1"/>
      </xdr:nvSpPr>
      <xdr:spPr>
        <a:xfrm>
          <a:off x="41148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44" name="1 CuadroTexto">
          <a:extLst>
            <a:ext uri="{FF2B5EF4-FFF2-40B4-BE49-F238E27FC236}">
              <a16:creationId xmlns:a16="http://schemas.microsoft.com/office/drawing/2014/main" id="{61A4D36C-2724-4CC9-82A2-35E8CD09F073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45" name="2 CuadroTexto">
          <a:extLst>
            <a:ext uri="{FF2B5EF4-FFF2-40B4-BE49-F238E27FC236}">
              <a16:creationId xmlns:a16="http://schemas.microsoft.com/office/drawing/2014/main" id="{1421EB13-2326-4363-B9FA-915F7E23D655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46" name="3 CuadroTexto">
          <a:extLst>
            <a:ext uri="{FF2B5EF4-FFF2-40B4-BE49-F238E27FC236}">
              <a16:creationId xmlns:a16="http://schemas.microsoft.com/office/drawing/2014/main" id="{EB2308F3-DD72-4F0C-BB98-403A02CDA409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47" name="4 CuadroTexto">
          <a:extLst>
            <a:ext uri="{FF2B5EF4-FFF2-40B4-BE49-F238E27FC236}">
              <a16:creationId xmlns:a16="http://schemas.microsoft.com/office/drawing/2014/main" id="{4F58884E-F60E-42D7-AF76-26783A5AF84D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48" name="5 CuadroTexto">
          <a:extLst>
            <a:ext uri="{FF2B5EF4-FFF2-40B4-BE49-F238E27FC236}">
              <a16:creationId xmlns:a16="http://schemas.microsoft.com/office/drawing/2014/main" id="{481374FF-10DE-41FC-8245-676EACE6A7AB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49" name="6 CuadroTexto">
          <a:extLst>
            <a:ext uri="{FF2B5EF4-FFF2-40B4-BE49-F238E27FC236}">
              <a16:creationId xmlns:a16="http://schemas.microsoft.com/office/drawing/2014/main" id="{0F07A447-BF42-433C-84CC-00F4BBC7623B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0" name="7 CuadroTexto">
          <a:extLst>
            <a:ext uri="{FF2B5EF4-FFF2-40B4-BE49-F238E27FC236}">
              <a16:creationId xmlns:a16="http://schemas.microsoft.com/office/drawing/2014/main" id="{EE4A6F17-9132-4DCE-90FD-C4BAB5C3FAA0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1" name="8 CuadroTexto">
          <a:extLst>
            <a:ext uri="{FF2B5EF4-FFF2-40B4-BE49-F238E27FC236}">
              <a16:creationId xmlns:a16="http://schemas.microsoft.com/office/drawing/2014/main" id="{B97F9830-A50A-4231-A11E-E4427B80F190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2" name="1 CuadroTexto">
          <a:extLst>
            <a:ext uri="{FF2B5EF4-FFF2-40B4-BE49-F238E27FC236}">
              <a16:creationId xmlns:a16="http://schemas.microsoft.com/office/drawing/2014/main" id="{39FE4DA8-FF8A-4B8B-8F41-E4E669517251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3" name="2 CuadroTexto">
          <a:extLst>
            <a:ext uri="{FF2B5EF4-FFF2-40B4-BE49-F238E27FC236}">
              <a16:creationId xmlns:a16="http://schemas.microsoft.com/office/drawing/2014/main" id="{2F11D4E4-3187-43BB-AAF9-899C110462D3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4" name="3 CuadroTexto">
          <a:extLst>
            <a:ext uri="{FF2B5EF4-FFF2-40B4-BE49-F238E27FC236}">
              <a16:creationId xmlns:a16="http://schemas.microsoft.com/office/drawing/2014/main" id="{15CF128F-5B18-477B-B307-7C8D3B2E3075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5" name="4 CuadroTexto">
          <a:extLst>
            <a:ext uri="{FF2B5EF4-FFF2-40B4-BE49-F238E27FC236}">
              <a16:creationId xmlns:a16="http://schemas.microsoft.com/office/drawing/2014/main" id="{22136A07-DAF5-47FA-85EB-7019776A9FE3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6" name="5 CuadroTexto">
          <a:extLst>
            <a:ext uri="{FF2B5EF4-FFF2-40B4-BE49-F238E27FC236}">
              <a16:creationId xmlns:a16="http://schemas.microsoft.com/office/drawing/2014/main" id="{A59D816F-49F7-4AE0-824C-9A224B813303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7" name="6 CuadroTexto">
          <a:extLst>
            <a:ext uri="{FF2B5EF4-FFF2-40B4-BE49-F238E27FC236}">
              <a16:creationId xmlns:a16="http://schemas.microsoft.com/office/drawing/2014/main" id="{A81D3FE9-BB17-476A-92BE-639F67103BD6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58" name="1 CuadroTexto">
          <a:extLst>
            <a:ext uri="{FF2B5EF4-FFF2-40B4-BE49-F238E27FC236}">
              <a16:creationId xmlns:a16="http://schemas.microsoft.com/office/drawing/2014/main" id="{D2660EF3-3913-4410-A64F-362E301FAB3D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59" name="2 CuadroTexto">
          <a:extLst>
            <a:ext uri="{FF2B5EF4-FFF2-40B4-BE49-F238E27FC236}">
              <a16:creationId xmlns:a16="http://schemas.microsoft.com/office/drawing/2014/main" id="{898E9D40-2B9B-4A25-AC63-D3CD8A00AEE0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0" name="3 CuadroTexto">
          <a:extLst>
            <a:ext uri="{FF2B5EF4-FFF2-40B4-BE49-F238E27FC236}">
              <a16:creationId xmlns:a16="http://schemas.microsoft.com/office/drawing/2014/main" id="{9909A876-320D-4DEB-A61E-019C10ECDF2A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1" name="4 CuadroTexto">
          <a:extLst>
            <a:ext uri="{FF2B5EF4-FFF2-40B4-BE49-F238E27FC236}">
              <a16:creationId xmlns:a16="http://schemas.microsoft.com/office/drawing/2014/main" id="{4760A74D-75B9-4E13-8601-F79487368FDC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2" name="5 CuadroTexto">
          <a:extLst>
            <a:ext uri="{FF2B5EF4-FFF2-40B4-BE49-F238E27FC236}">
              <a16:creationId xmlns:a16="http://schemas.microsoft.com/office/drawing/2014/main" id="{E4A2EFED-CFBF-42C8-A262-D1DBA39314D0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3" name="6 CuadroTexto">
          <a:extLst>
            <a:ext uri="{FF2B5EF4-FFF2-40B4-BE49-F238E27FC236}">
              <a16:creationId xmlns:a16="http://schemas.microsoft.com/office/drawing/2014/main" id="{846C135B-FE5A-4C4F-805A-B160CB88C60E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4" name="7 CuadroTexto">
          <a:extLst>
            <a:ext uri="{FF2B5EF4-FFF2-40B4-BE49-F238E27FC236}">
              <a16:creationId xmlns:a16="http://schemas.microsoft.com/office/drawing/2014/main" id="{620DD63F-7B78-4989-BDFA-539E4D72AB50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5" name="8 CuadroTexto">
          <a:extLst>
            <a:ext uri="{FF2B5EF4-FFF2-40B4-BE49-F238E27FC236}">
              <a16:creationId xmlns:a16="http://schemas.microsoft.com/office/drawing/2014/main" id="{AB1256A2-3AD0-4A56-A193-0D3F0ACB72DF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6" name="1 CuadroTexto">
          <a:extLst>
            <a:ext uri="{FF2B5EF4-FFF2-40B4-BE49-F238E27FC236}">
              <a16:creationId xmlns:a16="http://schemas.microsoft.com/office/drawing/2014/main" id="{11A197EA-C2AB-4B3E-B119-64FA55224C1A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7" name="2 CuadroTexto">
          <a:extLst>
            <a:ext uri="{FF2B5EF4-FFF2-40B4-BE49-F238E27FC236}">
              <a16:creationId xmlns:a16="http://schemas.microsoft.com/office/drawing/2014/main" id="{537ACCDB-85BA-4E16-91E2-4483A3FB04AC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8" name="3 CuadroTexto">
          <a:extLst>
            <a:ext uri="{FF2B5EF4-FFF2-40B4-BE49-F238E27FC236}">
              <a16:creationId xmlns:a16="http://schemas.microsoft.com/office/drawing/2014/main" id="{D8391DFD-BED5-4BC8-B6A4-887D84C72147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9" name="4 CuadroTexto">
          <a:extLst>
            <a:ext uri="{FF2B5EF4-FFF2-40B4-BE49-F238E27FC236}">
              <a16:creationId xmlns:a16="http://schemas.microsoft.com/office/drawing/2014/main" id="{A87DDB4E-6366-4964-933B-5F87C382FA38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70" name="6 CuadroTexto">
          <a:extLst>
            <a:ext uri="{FF2B5EF4-FFF2-40B4-BE49-F238E27FC236}">
              <a16:creationId xmlns:a16="http://schemas.microsoft.com/office/drawing/2014/main" id="{D5D01E6B-9F0B-4984-9E6D-DD0F724F8468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371" name="8 CuadroTexto">
          <a:extLst>
            <a:ext uri="{FF2B5EF4-FFF2-40B4-BE49-F238E27FC236}">
              <a16:creationId xmlns:a16="http://schemas.microsoft.com/office/drawing/2014/main" id="{7B2BA627-9B45-43AB-B68E-DCE253CAD762}"/>
            </a:ext>
          </a:extLst>
        </xdr:cNvPr>
        <xdr:cNvSpPr txBox="1"/>
      </xdr:nvSpPr>
      <xdr:spPr>
        <a:xfrm>
          <a:off x="41109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2" name="1 CuadroTexto">
          <a:extLst>
            <a:ext uri="{FF2B5EF4-FFF2-40B4-BE49-F238E27FC236}">
              <a16:creationId xmlns:a16="http://schemas.microsoft.com/office/drawing/2014/main" id="{DA12FD78-418D-4430-91D5-027F108800A8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3" name="2 CuadroTexto">
          <a:extLst>
            <a:ext uri="{FF2B5EF4-FFF2-40B4-BE49-F238E27FC236}">
              <a16:creationId xmlns:a16="http://schemas.microsoft.com/office/drawing/2014/main" id="{2D3EE916-3F68-47F6-AE72-20A29D4C6894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4" name="3 CuadroTexto">
          <a:extLst>
            <a:ext uri="{FF2B5EF4-FFF2-40B4-BE49-F238E27FC236}">
              <a16:creationId xmlns:a16="http://schemas.microsoft.com/office/drawing/2014/main" id="{92D1B4DD-527E-42BD-AB01-C856653360B2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5" name="4 CuadroTexto">
          <a:extLst>
            <a:ext uri="{FF2B5EF4-FFF2-40B4-BE49-F238E27FC236}">
              <a16:creationId xmlns:a16="http://schemas.microsoft.com/office/drawing/2014/main" id="{2C44352F-633E-482A-9E5B-CD6560CEA3AC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6" name="5 CuadroTexto">
          <a:extLst>
            <a:ext uri="{FF2B5EF4-FFF2-40B4-BE49-F238E27FC236}">
              <a16:creationId xmlns:a16="http://schemas.microsoft.com/office/drawing/2014/main" id="{55251DC3-460A-44B8-9B5C-F9AAE36CF3ED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7" name="6 CuadroTexto">
          <a:extLst>
            <a:ext uri="{FF2B5EF4-FFF2-40B4-BE49-F238E27FC236}">
              <a16:creationId xmlns:a16="http://schemas.microsoft.com/office/drawing/2014/main" id="{B4D108F8-CDE5-44CE-8CC6-029ACB7BF7EA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8" name="7 CuadroTexto">
          <a:extLst>
            <a:ext uri="{FF2B5EF4-FFF2-40B4-BE49-F238E27FC236}">
              <a16:creationId xmlns:a16="http://schemas.microsoft.com/office/drawing/2014/main" id="{8698C5B2-2E71-4983-9CA8-AC8AC287E455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9" name="8 CuadroTexto">
          <a:extLst>
            <a:ext uri="{FF2B5EF4-FFF2-40B4-BE49-F238E27FC236}">
              <a16:creationId xmlns:a16="http://schemas.microsoft.com/office/drawing/2014/main" id="{ECF2A7FD-C269-4A1A-A489-4FC27557FF49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80" name="1 CuadroTexto">
          <a:extLst>
            <a:ext uri="{FF2B5EF4-FFF2-40B4-BE49-F238E27FC236}">
              <a16:creationId xmlns:a16="http://schemas.microsoft.com/office/drawing/2014/main" id="{6C715836-A64F-4547-9848-B7F4B1F6548E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81" name="2 CuadroTexto">
          <a:extLst>
            <a:ext uri="{FF2B5EF4-FFF2-40B4-BE49-F238E27FC236}">
              <a16:creationId xmlns:a16="http://schemas.microsoft.com/office/drawing/2014/main" id="{CBB377FE-DA0E-4D41-8825-CCAB10AB6CF1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82" name="3 CuadroTexto">
          <a:extLst>
            <a:ext uri="{FF2B5EF4-FFF2-40B4-BE49-F238E27FC236}">
              <a16:creationId xmlns:a16="http://schemas.microsoft.com/office/drawing/2014/main" id="{B51C78EA-9721-46F0-8A9C-F63706F5CB4A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83" name="4 CuadroTexto">
          <a:extLst>
            <a:ext uri="{FF2B5EF4-FFF2-40B4-BE49-F238E27FC236}">
              <a16:creationId xmlns:a16="http://schemas.microsoft.com/office/drawing/2014/main" id="{F5572594-687F-45AE-86E1-27143A3FC813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84" name="5 CuadroTexto">
          <a:extLst>
            <a:ext uri="{FF2B5EF4-FFF2-40B4-BE49-F238E27FC236}">
              <a16:creationId xmlns:a16="http://schemas.microsoft.com/office/drawing/2014/main" id="{3573CA6F-0FF1-4BC2-BF94-BFC807DE3A7E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85" name="6 CuadroTexto">
          <a:extLst>
            <a:ext uri="{FF2B5EF4-FFF2-40B4-BE49-F238E27FC236}">
              <a16:creationId xmlns:a16="http://schemas.microsoft.com/office/drawing/2014/main" id="{6D2160A9-4970-422C-88FD-DD7B7B4505E8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386" name="8 CuadroTexto">
          <a:extLst>
            <a:ext uri="{FF2B5EF4-FFF2-40B4-BE49-F238E27FC236}">
              <a16:creationId xmlns:a16="http://schemas.microsoft.com/office/drawing/2014/main" id="{0F472B5E-0D17-4192-B0C7-0130E7389D74}"/>
            </a:ext>
          </a:extLst>
        </xdr:cNvPr>
        <xdr:cNvSpPr txBox="1"/>
      </xdr:nvSpPr>
      <xdr:spPr>
        <a:xfrm>
          <a:off x="41071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92763" cy="264560"/>
    <xdr:sp macro="" textlink="">
      <xdr:nvSpPr>
        <xdr:cNvPr id="5387" name="1 CuadroTexto">
          <a:extLst>
            <a:ext uri="{FF2B5EF4-FFF2-40B4-BE49-F238E27FC236}">
              <a16:creationId xmlns:a16="http://schemas.microsoft.com/office/drawing/2014/main" id="{10313C9E-704E-4B09-ABE0-88E6F1F88A25}"/>
            </a:ext>
          </a:extLst>
        </xdr:cNvPr>
        <xdr:cNvSpPr txBox="1"/>
      </xdr:nvSpPr>
      <xdr:spPr>
        <a:xfrm>
          <a:off x="8731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388" name="2 CuadroTexto">
          <a:extLst>
            <a:ext uri="{FF2B5EF4-FFF2-40B4-BE49-F238E27FC236}">
              <a16:creationId xmlns:a16="http://schemas.microsoft.com/office/drawing/2014/main" id="{0EE7B80A-8078-419F-B8DB-0A26E793E6FC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92763" cy="264560"/>
    <xdr:sp macro="" textlink="">
      <xdr:nvSpPr>
        <xdr:cNvPr id="5389" name="3 CuadroTexto">
          <a:extLst>
            <a:ext uri="{FF2B5EF4-FFF2-40B4-BE49-F238E27FC236}">
              <a16:creationId xmlns:a16="http://schemas.microsoft.com/office/drawing/2014/main" id="{B95372F5-AE40-4A41-8CAE-2E55B0D9AAF2}"/>
            </a:ext>
          </a:extLst>
        </xdr:cNvPr>
        <xdr:cNvSpPr txBox="1"/>
      </xdr:nvSpPr>
      <xdr:spPr>
        <a:xfrm>
          <a:off x="8731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390" name="4 CuadroTexto">
          <a:extLst>
            <a:ext uri="{FF2B5EF4-FFF2-40B4-BE49-F238E27FC236}">
              <a16:creationId xmlns:a16="http://schemas.microsoft.com/office/drawing/2014/main" id="{BB8BC3A5-AC3D-469B-A161-CA81973C4D1E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92763" cy="264560"/>
    <xdr:sp macro="" textlink="">
      <xdr:nvSpPr>
        <xdr:cNvPr id="5391" name="5 CuadroTexto">
          <a:extLst>
            <a:ext uri="{FF2B5EF4-FFF2-40B4-BE49-F238E27FC236}">
              <a16:creationId xmlns:a16="http://schemas.microsoft.com/office/drawing/2014/main" id="{983D75B8-5D7D-4A83-8E8E-12C45AD9A2CC}"/>
            </a:ext>
          </a:extLst>
        </xdr:cNvPr>
        <xdr:cNvSpPr txBox="1"/>
      </xdr:nvSpPr>
      <xdr:spPr>
        <a:xfrm>
          <a:off x="8731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392" name="6 CuadroTexto">
          <a:extLst>
            <a:ext uri="{FF2B5EF4-FFF2-40B4-BE49-F238E27FC236}">
              <a16:creationId xmlns:a16="http://schemas.microsoft.com/office/drawing/2014/main" id="{BB38EE64-4659-48CA-900F-8308C90BBE06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92763" cy="264560"/>
    <xdr:sp macro="" textlink="">
      <xdr:nvSpPr>
        <xdr:cNvPr id="5393" name="7 CuadroTexto">
          <a:extLst>
            <a:ext uri="{FF2B5EF4-FFF2-40B4-BE49-F238E27FC236}">
              <a16:creationId xmlns:a16="http://schemas.microsoft.com/office/drawing/2014/main" id="{B6743456-B6C4-4063-BD6E-AFBA33CB353B}"/>
            </a:ext>
          </a:extLst>
        </xdr:cNvPr>
        <xdr:cNvSpPr txBox="1"/>
      </xdr:nvSpPr>
      <xdr:spPr>
        <a:xfrm>
          <a:off x="8731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394" name="8 CuadroTexto">
          <a:extLst>
            <a:ext uri="{FF2B5EF4-FFF2-40B4-BE49-F238E27FC236}">
              <a16:creationId xmlns:a16="http://schemas.microsoft.com/office/drawing/2014/main" id="{721FD1A3-4B62-43B4-A63A-FADEB097846E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92763" cy="264560"/>
    <xdr:sp macro="" textlink="">
      <xdr:nvSpPr>
        <xdr:cNvPr id="5395" name="1 CuadroTexto">
          <a:extLst>
            <a:ext uri="{FF2B5EF4-FFF2-40B4-BE49-F238E27FC236}">
              <a16:creationId xmlns:a16="http://schemas.microsoft.com/office/drawing/2014/main" id="{E9A16CDF-2BF7-42AB-917E-59B84E5A1A9B}"/>
            </a:ext>
          </a:extLst>
        </xdr:cNvPr>
        <xdr:cNvSpPr txBox="1"/>
      </xdr:nvSpPr>
      <xdr:spPr>
        <a:xfrm>
          <a:off x="8731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396" name="2 CuadroTexto">
          <a:extLst>
            <a:ext uri="{FF2B5EF4-FFF2-40B4-BE49-F238E27FC236}">
              <a16:creationId xmlns:a16="http://schemas.microsoft.com/office/drawing/2014/main" id="{F139074B-456F-496F-A8ED-DA00D9E27B20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92763" cy="264560"/>
    <xdr:sp macro="" textlink="">
      <xdr:nvSpPr>
        <xdr:cNvPr id="5397" name="3 CuadroTexto">
          <a:extLst>
            <a:ext uri="{FF2B5EF4-FFF2-40B4-BE49-F238E27FC236}">
              <a16:creationId xmlns:a16="http://schemas.microsoft.com/office/drawing/2014/main" id="{129C886C-0D1E-4A2A-8D8D-078BAF3ACABA}"/>
            </a:ext>
          </a:extLst>
        </xdr:cNvPr>
        <xdr:cNvSpPr txBox="1"/>
      </xdr:nvSpPr>
      <xdr:spPr>
        <a:xfrm>
          <a:off x="8731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398" name="4 CuadroTexto">
          <a:extLst>
            <a:ext uri="{FF2B5EF4-FFF2-40B4-BE49-F238E27FC236}">
              <a16:creationId xmlns:a16="http://schemas.microsoft.com/office/drawing/2014/main" id="{553A836B-681B-4B8E-B9F1-F033247A71E1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399" name="6 CuadroTexto">
          <a:extLst>
            <a:ext uri="{FF2B5EF4-FFF2-40B4-BE49-F238E27FC236}">
              <a16:creationId xmlns:a16="http://schemas.microsoft.com/office/drawing/2014/main" id="{3C5CF7CE-B90F-4469-89AC-5ECD5A039371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8790" cy="264560"/>
    <xdr:sp macro="" textlink="">
      <xdr:nvSpPr>
        <xdr:cNvPr id="5400" name="8 CuadroTexto">
          <a:extLst>
            <a:ext uri="{FF2B5EF4-FFF2-40B4-BE49-F238E27FC236}">
              <a16:creationId xmlns:a16="http://schemas.microsoft.com/office/drawing/2014/main" id="{35267349-3FCB-4119-82E5-1BE021779D7F}"/>
            </a:ext>
          </a:extLst>
        </xdr:cNvPr>
        <xdr:cNvSpPr txBox="1"/>
      </xdr:nvSpPr>
      <xdr:spPr>
        <a:xfrm>
          <a:off x="41109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1" name="1 CuadroTexto">
          <a:extLst>
            <a:ext uri="{FF2B5EF4-FFF2-40B4-BE49-F238E27FC236}">
              <a16:creationId xmlns:a16="http://schemas.microsoft.com/office/drawing/2014/main" id="{10977307-7153-48FA-B2B0-8E8A5B7EABE0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2" name="2 CuadroTexto">
          <a:extLst>
            <a:ext uri="{FF2B5EF4-FFF2-40B4-BE49-F238E27FC236}">
              <a16:creationId xmlns:a16="http://schemas.microsoft.com/office/drawing/2014/main" id="{33515D0E-7FDA-425A-ADC3-F1DEA47FC2B7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3" name="3 CuadroTexto">
          <a:extLst>
            <a:ext uri="{FF2B5EF4-FFF2-40B4-BE49-F238E27FC236}">
              <a16:creationId xmlns:a16="http://schemas.microsoft.com/office/drawing/2014/main" id="{050A6B9C-5504-45D7-A73F-5C220CBFA344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4" name="4 CuadroTexto">
          <a:extLst>
            <a:ext uri="{FF2B5EF4-FFF2-40B4-BE49-F238E27FC236}">
              <a16:creationId xmlns:a16="http://schemas.microsoft.com/office/drawing/2014/main" id="{C29BABDA-A67D-4A43-BBC6-E7094E4A0059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5" name="5 CuadroTexto">
          <a:extLst>
            <a:ext uri="{FF2B5EF4-FFF2-40B4-BE49-F238E27FC236}">
              <a16:creationId xmlns:a16="http://schemas.microsoft.com/office/drawing/2014/main" id="{FE4173A7-3ED6-429F-84F7-9E4784900694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6" name="6 CuadroTexto">
          <a:extLst>
            <a:ext uri="{FF2B5EF4-FFF2-40B4-BE49-F238E27FC236}">
              <a16:creationId xmlns:a16="http://schemas.microsoft.com/office/drawing/2014/main" id="{04169BB6-ACDB-48F2-A22A-AF894728E5BA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7" name="7 CuadroTexto">
          <a:extLst>
            <a:ext uri="{FF2B5EF4-FFF2-40B4-BE49-F238E27FC236}">
              <a16:creationId xmlns:a16="http://schemas.microsoft.com/office/drawing/2014/main" id="{F8DD9053-D8C1-48E6-B7F8-705276A94E2D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8" name="8 CuadroTexto">
          <a:extLst>
            <a:ext uri="{FF2B5EF4-FFF2-40B4-BE49-F238E27FC236}">
              <a16:creationId xmlns:a16="http://schemas.microsoft.com/office/drawing/2014/main" id="{2C769D5A-847D-4D49-AFEF-543377D282F2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9" name="1 CuadroTexto">
          <a:extLst>
            <a:ext uri="{FF2B5EF4-FFF2-40B4-BE49-F238E27FC236}">
              <a16:creationId xmlns:a16="http://schemas.microsoft.com/office/drawing/2014/main" id="{DCCA3749-D147-4F5B-BAF5-A66051898840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10" name="2 CuadroTexto">
          <a:extLst>
            <a:ext uri="{FF2B5EF4-FFF2-40B4-BE49-F238E27FC236}">
              <a16:creationId xmlns:a16="http://schemas.microsoft.com/office/drawing/2014/main" id="{6A7CDA9E-9FA8-420B-B579-72C542CF481D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1" name="3 CuadroTexto">
          <a:extLst>
            <a:ext uri="{FF2B5EF4-FFF2-40B4-BE49-F238E27FC236}">
              <a16:creationId xmlns:a16="http://schemas.microsoft.com/office/drawing/2014/main" id="{907753D9-A990-4C8E-9325-B4919E735752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12" name="4 CuadroTexto">
          <a:extLst>
            <a:ext uri="{FF2B5EF4-FFF2-40B4-BE49-F238E27FC236}">
              <a16:creationId xmlns:a16="http://schemas.microsoft.com/office/drawing/2014/main" id="{E39B5E80-FC88-4318-8D11-B1C70A16785C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13" name="6 CuadroTexto">
          <a:extLst>
            <a:ext uri="{FF2B5EF4-FFF2-40B4-BE49-F238E27FC236}">
              <a16:creationId xmlns:a16="http://schemas.microsoft.com/office/drawing/2014/main" id="{CDEE89DF-84DB-439C-84B6-1FAC8391BBFA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414" name="8 CuadroTexto">
          <a:extLst>
            <a:ext uri="{FF2B5EF4-FFF2-40B4-BE49-F238E27FC236}">
              <a16:creationId xmlns:a16="http://schemas.microsoft.com/office/drawing/2014/main" id="{D1C04007-1860-4AD6-9022-CA0D65DBDAE2}"/>
            </a:ext>
          </a:extLst>
        </xdr:cNvPr>
        <xdr:cNvSpPr txBox="1"/>
      </xdr:nvSpPr>
      <xdr:spPr>
        <a:xfrm>
          <a:off x="41071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5" name="1 CuadroTexto">
          <a:extLst>
            <a:ext uri="{FF2B5EF4-FFF2-40B4-BE49-F238E27FC236}">
              <a16:creationId xmlns:a16="http://schemas.microsoft.com/office/drawing/2014/main" id="{6601031A-D565-4DE8-897A-29B6F16DD996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16" name="2 CuadroTexto">
          <a:extLst>
            <a:ext uri="{FF2B5EF4-FFF2-40B4-BE49-F238E27FC236}">
              <a16:creationId xmlns:a16="http://schemas.microsoft.com/office/drawing/2014/main" id="{22EAB10D-006D-4291-AF9F-C1B54013D3BE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7" name="3 CuadroTexto">
          <a:extLst>
            <a:ext uri="{FF2B5EF4-FFF2-40B4-BE49-F238E27FC236}">
              <a16:creationId xmlns:a16="http://schemas.microsoft.com/office/drawing/2014/main" id="{CF6268A9-6606-4DD0-BC59-16673BC889EB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18" name="4 CuadroTexto">
          <a:extLst>
            <a:ext uri="{FF2B5EF4-FFF2-40B4-BE49-F238E27FC236}">
              <a16:creationId xmlns:a16="http://schemas.microsoft.com/office/drawing/2014/main" id="{A6066AE6-74CD-4488-901D-B332456DC537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9" name="5 CuadroTexto">
          <a:extLst>
            <a:ext uri="{FF2B5EF4-FFF2-40B4-BE49-F238E27FC236}">
              <a16:creationId xmlns:a16="http://schemas.microsoft.com/office/drawing/2014/main" id="{5EBD5934-B224-4E12-9C36-E5BB771E5331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0" name="6 CuadroTexto">
          <a:extLst>
            <a:ext uri="{FF2B5EF4-FFF2-40B4-BE49-F238E27FC236}">
              <a16:creationId xmlns:a16="http://schemas.microsoft.com/office/drawing/2014/main" id="{4504FAA0-66C9-4D6E-BEEC-49B990542A56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1" name="7 CuadroTexto">
          <a:extLst>
            <a:ext uri="{FF2B5EF4-FFF2-40B4-BE49-F238E27FC236}">
              <a16:creationId xmlns:a16="http://schemas.microsoft.com/office/drawing/2014/main" id="{6A820635-A245-4F23-819C-4294FC1ADB3B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2" name="8 CuadroTexto">
          <a:extLst>
            <a:ext uri="{FF2B5EF4-FFF2-40B4-BE49-F238E27FC236}">
              <a16:creationId xmlns:a16="http://schemas.microsoft.com/office/drawing/2014/main" id="{31461EE6-7CAF-49D9-B03A-762440826EF3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3" name="1 CuadroTexto">
          <a:extLst>
            <a:ext uri="{FF2B5EF4-FFF2-40B4-BE49-F238E27FC236}">
              <a16:creationId xmlns:a16="http://schemas.microsoft.com/office/drawing/2014/main" id="{8B789F2B-6AE1-4901-B2B5-39D2E92A74F1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4" name="2 CuadroTexto">
          <a:extLst>
            <a:ext uri="{FF2B5EF4-FFF2-40B4-BE49-F238E27FC236}">
              <a16:creationId xmlns:a16="http://schemas.microsoft.com/office/drawing/2014/main" id="{DBF40581-98D6-4EFB-BF6D-538F57280014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5" name="3 CuadroTexto">
          <a:extLst>
            <a:ext uri="{FF2B5EF4-FFF2-40B4-BE49-F238E27FC236}">
              <a16:creationId xmlns:a16="http://schemas.microsoft.com/office/drawing/2014/main" id="{AECEA77F-5EDD-4F6E-8033-E859B80A35D8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6" name="4 CuadroTexto">
          <a:extLst>
            <a:ext uri="{FF2B5EF4-FFF2-40B4-BE49-F238E27FC236}">
              <a16:creationId xmlns:a16="http://schemas.microsoft.com/office/drawing/2014/main" id="{2F84A6FD-9442-49B9-9B20-DA17D3B4DF1C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7" name="6 CuadroTexto">
          <a:extLst>
            <a:ext uri="{FF2B5EF4-FFF2-40B4-BE49-F238E27FC236}">
              <a16:creationId xmlns:a16="http://schemas.microsoft.com/office/drawing/2014/main" id="{51EEB730-6BF5-490A-ACA3-B916C6BEEC81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428" name="8 CuadroTexto">
          <a:extLst>
            <a:ext uri="{FF2B5EF4-FFF2-40B4-BE49-F238E27FC236}">
              <a16:creationId xmlns:a16="http://schemas.microsoft.com/office/drawing/2014/main" id="{CE4B0629-B4BC-4D2D-87D4-3F777D7FF5CE}"/>
            </a:ext>
          </a:extLst>
        </xdr:cNvPr>
        <xdr:cNvSpPr txBox="1"/>
      </xdr:nvSpPr>
      <xdr:spPr>
        <a:xfrm>
          <a:off x="41109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9" name="1 CuadroTexto">
          <a:extLst>
            <a:ext uri="{FF2B5EF4-FFF2-40B4-BE49-F238E27FC236}">
              <a16:creationId xmlns:a16="http://schemas.microsoft.com/office/drawing/2014/main" id="{E7B32A07-36FB-4D72-8BCC-637DEFC8EE6E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0" name="2 CuadroTexto">
          <a:extLst>
            <a:ext uri="{FF2B5EF4-FFF2-40B4-BE49-F238E27FC236}">
              <a16:creationId xmlns:a16="http://schemas.microsoft.com/office/drawing/2014/main" id="{C9A38CEB-3E60-436B-A200-BDDEBF0FFEC7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1" name="3 CuadroTexto">
          <a:extLst>
            <a:ext uri="{FF2B5EF4-FFF2-40B4-BE49-F238E27FC236}">
              <a16:creationId xmlns:a16="http://schemas.microsoft.com/office/drawing/2014/main" id="{29E5E818-34C4-4A06-ABED-29DAB9D7755F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2" name="4 CuadroTexto">
          <a:extLst>
            <a:ext uri="{FF2B5EF4-FFF2-40B4-BE49-F238E27FC236}">
              <a16:creationId xmlns:a16="http://schemas.microsoft.com/office/drawing/2014/main" id="{F3F6F4D9-5F8D-43D6-AD5C-29F1C3FC7B0A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3" name="5 CuadroTexto">
          <a:extLst>
            <a:ext uri="{FF2B5EF4-FFF2-40B4-BE49-F238E27FC236}">
              <a16:creationId xmlns:a16="http://schemas.microsoft.com/office/drawing/2014/main" id="{CA82C0BC-32CA-4FB3-A17F-598DB99EA921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4" name="6 CuadroTexto">
          <a:extLst>
            <a:ext uri="{FF2B5EF4-FFF2-40B4-BE49-F238E27FC236}">
              <a16:creationId xmlns:a16="http://schemas.microsoft.com/office/drawing/2014/main" id="{43163653-B3E3-4752-BB92-11795ABAB813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5" name="7 CuadroTexto">
          <a:extLst>
            <a:ext uri="{FF2B5EF4-FFF2-40B4-BE49-F238E27FC236}">
              <a16:creationId xmlns:a16="http://schemas.microsoft.com/office/drawing/2014/main" id="{CB2FFF75-43B5-4211-A9ED-E4825172DE1B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6" name="8 CuadroTexto">
          <a:extLst>
            <a:ext uri="{FF2B5EF4-FFF2-40B4-BE49-F238E27FC236}">
              <a16:creationId xmlns:a16="http://schemas.microsoft.com/office/drawing/2014/main" id="{A0450911-3D82-4DB3-B616-CA731ED7409E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7" name="1 CuadroTexto">
          <a:extLst>
            <a:ext uri="{FF2B5EF4-FFF2-40B4-BE49-F238E27FC236}">
              <a16:creationId xmlns:a16="http://schemas.microsoft.com/office/drawing/2014/main" id="{EAD7651A-B5E3-4FD3-98D0-DC4986FE36CB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8" name="2 CuadroTexto">
          <a:extLst>
            <a:ext uri="{FF2B5EF4-FFF2-40B4-BE49-F238E27FC236}">
              <a16:creationId xmlns:a16="http://schemas.microsoft.com/office/drawing/2014/main" id="{5E7D0525-4574-434E-8645-79C2C1DBA219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9" name="3 CuadroTexto">
          <a:extLst>
            <a:ext uri="{FF2B5EF4-FFF2-40B4-BE49-F238E27FC236}">
              <a16:creationId xmlns:a16="http://schemas.microsoft.com/office/drawing/2014/main" id="{E1C5A2AF-272A-4628-A67E-1253EA941A6A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40" name="4 CuadroTexto">
          <a:extLst>
            <a:ext uri="{FF2B5EF4-FFF2-40B4-BE49-F238E27FC236}">
              <a16:creationId xmlns:a16="http://schemas.microsoft.com/office/drawing/2014/main" id="{E419F950-2B01-4B68-9EF9-A1115F7DBA2F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41" name="5 CuadroTexto">
          <a:extLst>
            <a:ext uri="{FF2B5EF4-FFF2-40B4-BE49-F238E27FC236}">
              <a16:creationId xmlns:a16="http://schemas.microsoft.com/office/drawing/2014/main" id="{538F5DF5-0A22-490F-AEED-BC0146E3A7BF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42" name="6 CuadroTexto">
          <a:extLst>
            <a:ext uri="{FF2B5EF4-FFF2-40B4-BE49-F238E27FC236}">
              <a16:creationId xmlns:a16="http://schemas.microsoft.com/office/drawing/2014/main" id="{970A445E-94A3-49FD-9552-88D0AFEFE6B6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443" name="8 CuadroTexto">
          <a:extLst>
            <a:ext uri="{FF2B5EF4-FFF2-40B4-BE49-F238E27FC236}">
              <a16:creationId xmlns:a16="http://schemas.microsoft.com/office/drawing/2014/main" id="{4C010A0F-F946-460A-96FB-5FDA5F1FF03F}"/>
            </a:ext>
          </a:extLst>
        </xdr:cNvPr>
        <xdr:cNvSpPr txBox="1"/>
      </xdr:nvSpPr>
      <xdr:spPr>
        <a:xfrm>
          <a:off x="41071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92763" cy="264560"/>
    <xdr:sp macro="" textlink="">
      <xdr:nvSpPr>
        <xdr:cNvPr id="5444" name="1 CuadroTexto">
          <a:extLst>
            <a:ext uri="{FF2B5EF4-FFF2-40B4-BE49-F238E27FC236}">
              <a16:creationId xmlns:a16="http://schemas.microsoft.com/office/drawing/2014/main" id="{F2EF437B-9490-41D1-AD7A-648874C2F878}"/>
            </a:ext>
          </a:extLst>
        </xdr:cNvPr>
        <xdr:cNvSpPr txBox="1"/>
      </xdr:nvSpPr>
      <xdr:spPr>
        <a:xfrm>
          <a:off x="8731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445" name="2 CuadroTexto">
          <a:extLst>
            <a:ext uri="{FF2B5EF4-FFF2-40B4-BE49-F238E27FC236}">
              <a16:creationId xmlns:a16="http://schemas.microsoft.com/office/drawing/2014/main" id="{BD5C5EB8-8947-4559-829C-986346A26B63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92763" cy="264560"/>
    <xdr:sp macro="" textlink="">
      <xdr:nvSpPr>
        <xdr:cNvPr id="5446" name="3 CuadroTexto">
          <a:extLst>
            <a:ext uri="{FF2B5EF4-FFF2-40B4-BE49-F238E27FC236}">
              <a16:creationId xmlns:a16="http://schemas.microsoft.com/office/drawing/2014/main" id="{95B69E14-89D0-4060-A186-9E5DC0E41D48}"/>
            </a:ext>
          </a:extLst>
        </xdr:cNvPr>
        <xdr:cNvSpPr txBox="1"/>
      </xdr:nvSpPr>
      <xdr:spPr>
        <a:xfrm>
          <a:off x="8731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447" name="4 CuadroTexto">
          <a:extLst>
            <a:ext uri="{FF2B5EF4-FFF2-40B4-BE49-F238E27FC236}">
              <a16:creationId xmlns:a16="http://schemas.microsoft.com/office/drawing/2014/main" id="{17A4018E-B82F-4097-92B1-6161B9AE1C42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92763" cy="264560"/>
    <xdr:sp macro="" textlink="">
      <xdr:nvSpPr>
        <xdr:cNvPr id="5448" name="5 CuadroTexto">
          <a:extLst>
            <a:ext uri="{FF2B5EF4-FFF2-40B4-BE49-F238E27FC236}">
              <a16:creationId xmlns:a16="http://schemas.microsoft.com/office/drawing/2014/main" id="{D3F6BD39-B035-40F7-977A-E8308AECE3C0}"/>
            </a:ext>
          </a:extLst>
        </xdr:cNvPr>
        <xdr:cNvSpPr txBox="1"/>
      </xdr:nvSpPr>
      <xdr:spPr>
        <a:xfrm>
          <a:off x="8731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449" name="6 CuadroTexto">
          <a:extLst>
            <a:ext uri="{FF2B5EF4-FFF2-40B4-BE49-F238E27FC236}">
              <a16:creationId xmlns:a16="http://schemas.microsoft.com/office/drawing/2014/main" id="{AA691ECF-2CC1-4BFC-87D0-D60518217F0C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31</xdr:row>
      <xdr:rowOff>0</xdr:rowOff>
    </xdr:from>
    <xdr:ext cx="192763" cy="264560"/>
    <xdr:sp macro="" textlink="">
      <xdr:nvSpPr>
        <xdr:cNvPr id="5450" name="7 CuadroTexto">
          <a:extLst>
            <a:ext uri="{FF2B5EF4-FFF2-40B4-BE49-F238E27FC236}">
              <a16:creationId xmlns:a16="http://schemas.microsoft.com/office/drawing/2014/main" id="{267D41C9-6579-4CE1-A8B4-B6C178822E07}"/>
            </a:ext>
          </a:extLst>
        </xdr:cNvPr>
        <xdr:cNvSpPr txBox="1"/>
      </xdr:nvSpPr>
      <xdr:spPr>
        <a:xfrm>
          <a:off x="8731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451" name="8 CuadroTexto">
          <a:extLst>
            <a:ext uri="{FF2B5EF4-FFF2-40B4-BE49-F238E27FC236}">
              <a16:creationId xmlns:a16="http://schemas.microsoft.com/office/drawing/2014/main" id="{79BC3168-8014-4593-9D55-1C981719962D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452" name="2 CuadroTexto">
          <a:extLst>
            <a:ext uri="{FF2B5EF4-FFF2-40B4-BE49-F238E27FC236}">
              <a16:creationId xmlns:a16="http://schemas.microsoft.com/office/drawing/2014/main" id="{0D79826E-04AE-4184-B29B-B8A7F1D04DA9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453" name="4 CuadroTexto">
          <a:extLst>
            <a:ext uri="{FF2B5EF4-FFF2-40B4-BE49-F238E27FC236}">
              <a16:creationId xmlns:a16="http://schemas.microsoft.com/office/drawing/2014/main" id="{024502ED-6F9E-4B09-B9D8-9FCD1064ABDE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454" name="6 CuadroTexto">
          <a:extLst>
            <a:ext uri="{FF2B5EF4-FFF2-40B4-BE49-F238E27FC236}">
              <a16:creationId xmlns:a16="http://schemas.microsoft.com/office/drawing/2014/main" id="{8F5C3621-985A-4091-A523-4480A5C1B1AF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8790" cy="264560"/>
    <xdr:sp macro="" textlink="">
      <xdr:nvSpPr>
        <xdr:cNvPr id="5455" name="8 CuadroTexto">
          <a:extLst>
            <a:ext uri="{FF2B5EF4-FFF2-40B4-BE49-F238E27FC236}">
              <a16:creationId xmlns:a16="http://schemas.microsoft.com/office/drawing/2014/main" id="{F0BEB634-95B7-4671-947E-6740D612AD3B}"/>
            </a:ext>
          </a:extLst>
        </xdr:cNvPr>
        <xdr:cNvSpPr txBox="1"/>
      </xdr:nvSpPr>
      <xdr:spPr>
        <a:xfrm>
          <a:off x="41109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56" name="1 CuadroTexto">
          <a:extLst>
            <a:ext uri="{FF2B5EF4-FFF2-40B4-BE49-F238E27FC236}">
              <a16:creationId xmlns:a16="http://schemas.microsoft.com/office/drawing/2014/main" id="{BF106036-5AF9-4CB6-8221-9843D9B9C83F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57" name="2 CuadroTexto">
          <a:extLst>
            <a:ext uri="{FF2B5EF4-FFF2-40B4-BE49-F238E27FC236}">
              <a16:creationId xmlns:a16="http://schemas.microsoft.com/office/drawing/2014/main" id="{2124E432-1933-45B5-97EE-02854A81E92B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58" name="4 CuadroTexto">
          <a:extLst>
            <a:ext uri="{FF2B5EF4-FFF2-40B4-BE49-F238E27FC236}">
              <a16:creationId xmlns:a16="http://schemas.microsoft.com/office/drawing/2014/main" id="{53644520-CC20-4CCD-BBF6-813738CBA9E4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59" name="6 CuadroTexto">
          <a:extLst>
            <a:ext uri="{FF2B5EF4-FFF2-40B4-BE49-F238E27FC236}">
              <a16:creationId xmlns:a16="http://schemas.microsoft.com/office/drawing/2014/main" id="{8CDE3788-5D65-4B86-B2E9-C7A12A0901E3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60" name="8 CuadroTexto">
          <a:extLst>
            <a:ext uri="{FF2B5EF4-FFF2-40B4-BE49-F238E27FC236}">
              <a16:creationId xmlns:a16="http://schemas.microsoft.com/office/drawing/2014/main" id="{0F171A95-EF8B-4187-8DDC-E1E673C9A985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61" name="2 CuadroTexto">
          <a:extLst>
            <a:ext uri="{FF2B5EF4-FFF2-40B4-BE49-F238E27FC236}">
              <a16:creationId xmlns:a16="http://schemas.microsoft.com/office/drawing/2014/main" id="{4061180D-654D-4B42-A6D8-3BC2E15D65C8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62" name="4 CuadroTexto">
          <a:extLst>
            <a:ext uri="{FF2B5EF4-FFF2-40B4-BE49-F238E27FC236}">
              <a16:creationId xmlns:a16="http://schemas.microsoft.com/office/drawing/2014/main" id="{18D77584-FB09-42D3-8C2D-CAD2B31E03E8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ana.morales/AppData/Local/Microsoft/Windows/Temporary%20Internet%20Files/Content.Outlook/LSQ4VC66/090616_SECTUR_Metas%20y%20Proyec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s/Desktop/096017%20Versiones%20finales%20formateadas%20x%20JGV/090617_SENER_Metas%20y%20Proyectos%20j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>
            <v>0</v>
          </cell>
          <cell r="I2">
            <v>0</v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>
            <v>0</v>
          </cell>
          <cell r="I3">
            <v>0</v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>
            <v>0</v>
          </cell>
          <cell r="I4">
            <v>0</v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>
            <v>0</v>
          </cell>
          <cell r="I5">
            <v>0</v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>
            <v>0</v>
          </cell>
          <cell r="I6">
            <v>0</v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>
            <v>0</v>
          </cell>
          <cell r="I7">
            <v>0</v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>
            <v>0</v>
          </cell>
          <cell r="I8">
            <v>0</v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>
            <v>0</v>
          </cell>
          <cell r="I9">
            <v>0</v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>
            <v>0</v>
          </cell>
          <cell r="I10">
            <v>0</v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>
            <v>0</v>
          </cell>
          <cell r="I11">
            <v>0</v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>
            <v>0</v>
          </cell>
          <cell r="I12">
            <v>0</v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>
            <v>0</v>
          </cell>
          <cell r="I13">
            <v>0</v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>
            <v>0</v>
          </cell>
          <cell r="I14">
            <v>0</v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>
            <v>0</v>
          </cell>
          <cell r="I15">
            <v>0</v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>
            <v>0</v>
          </cell>
          <cell r="I16">
            <v>0</v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>
            <v>0</v>
          </cell>
          <cell r="I17">
            <v>0</v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>
            <v>0</v>
          </cell>
          <cell r="I18">
            <v>0</v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>
            <v>0</v>
          </cell>
          <cell r="I19">
            <v>0</v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>
            <v>0</v>
          </cell>
          <cell r="I20">
            <v>0</v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>
            <v>0</v>
          </cell>
          <cell r="I21">
            <v>0</v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>
            <v>0</v>
          </cell>
          <cell r="I22">
            <v>0</v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>
            <v>0</v>
          </cell>
          <cell r="I23">
            <v>0</v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>
            <v>0</v>
          </cell>
          <cell r="I24">
            <v>0</v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>
            <v>0</v>
          </cell>
          <cell r="I25">
            <v>0</v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>
            <v>0</v>
          </cell>
          <cell r="I26">
            <v>0</v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>
            <v>0</v>
          </cell>
          <cell r="I27">
            <v>0</v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>
            <v>0</v>
          </cell>
          <cell r="I28">
            <v>0</v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>
            <v>0</v>
          </cell>
          <cell r="I29">
            <v>0</v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>
            <v>0</v>
          </cell>
          <cell r="I30">
            <v>0</v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>
            <v>0</v>
          </cell>
          <cell r="I31">
            <v>0</v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>
            <v>0</v>
          </cell>
          <cell r="I32">
            <v>0</v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>
            <v>0</v>
          </cell>
          <cell r="I33">
            <v>0</v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>
            <v>0</v>
          </cell>
          <cell r="I34">
            <v>0</v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>
            <v>0</v>
          </cell>
          <cell r="I35">
            <v>0</v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>
            <v>0</v>
          </cell>
          <cell r="I36">
            <v>0</v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>
            <v>0</v>
          </cell>
          <cell r="I37">
            <v>0</v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>
            <v>0</v>
          </cell>
          <cell r="I38">
            <v>0</v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>
            <v>0</v>
          </cell>
          <cell r="I39">
            <v>0</v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>
            <v>0</v>
          </cell>
          <cell r="I40">
            <v>0</v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>
            <v>0</v>
          </cell>
          <cell r="I41">
            <v>0</v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>
            <v>0</v>
          </cell>
          <cell r="I42">
            <v>0</v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>
            <v>0</v>
          </cell>
          <cell r="I43">
            <v>0</v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>
            <v>0</v>
          </cell>
          <cell r="I44">
            <v>0</v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>
            <v>0</v>
          </cell>
          <cell r="I45">
            <v>0</v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>
            <v>0</v>
          </cell>
          <cell r="I46">
            <v>0</v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>
            <v>0</v>
          </cell>
          <cell r="I47">
            <v>0</v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>
            <v>0</v>
          </cell>
          <cell r="I48">
            <v>0</v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>
            <v>0</v>
          </cell>
          <cell r="I49">
            <v>0</v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>
            <v>0</v>
          </cell>
          <cell r="I50">
            <v>0</v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>
            <v>0</v>
          </cell>
          <cell r="I51">
            <v>0</v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>
            <v>0</v>
          </cell>
          <cell r="I52">
            <v>0</v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>
            <v>0</v>
          </cell>
          <cell r="I53">
            <v>0</v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>
            <v>0</v>
          </cell>
          <cell r="I54">
            <v>0</v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>
            <v>0</v>
          </cell>
          <cell r="I55">
            <v>0</v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>
            <v>0</v>
          </cell>
          <cell r="I56">
            <v>0</v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>
            <v>0</v>
          </cell>
          <cell r="I57">
            <v>0</v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>
            <v>0</v>
          </cell>
          <cell r="I58">
            <v>0</v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>
            <v>0</v>
          </cell>
          <cell r="I59">
            <v>0</v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>
            <v>0</v>
          </cell>
          <cell r="I60">
            <v>0</v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>
            <v>0</v>
          </cell>
          <cell r="I61">
            <v>0</v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>
            <v>0</v>
          </cell>
          <cell r="I62">
            <v>0</v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>
            <v>0</v>
          </cell>
          <cell r="I63">
            <v>0</v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>
            <v>0</v>
          </cell>
          <cell r="I64">
            <v>0</v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>
            <v>0</v>
          </cell>
          <cell r="I65">
            <v>0</v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>
            <v>0</v>
          </cell>
          <cell r="I66">
            <v>0</v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>
            <v>0</v>
          </cell>
          <cell r="I67">
            <v>0</v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>
            <v>0</v>
          </cell>
          <cell r="I68">
            <v>0</v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>
            <v>0</v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>
            <v>0</v>
          </cell>
          <cell r="I70">
            <v>0</v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>
            <v>0</v>
          </cell>
          <cell r="I71">
            <v>0</v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>
            <v>0</v>
          </cell>
          <cell r="I72">
            <v>0</v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>
            <v>0</v>
          </cell>
          <cell r="I73">
            <v>0</v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>
            <v>0</v>
          </cell>
          <cell r="I74">
            <v>0</v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>
            <v>0</v>
          </cell>
          <cell r="I75">
            <v>0</v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>
            <v>0</v>
          </cell>
          <cell r="I76">
            <v>0</v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>
            <v>0</v>
          </cell>
          <cell r="I77">
            <v>0</v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>
            <v>0</v>
          </cell>
          <cell r="I78">
            <v>0</v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>
            <v>0</v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>
            <v>0</v>
          </cell>
          <cell r="I80">
            <v>0</v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>
            <v>0</v>
          </cell>
          <cell r="I81">
            <v>0</v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>
            <v>0</v>
          </cell>
          <cell r="I82">
            <v>0</v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>
            <v>0</v>
          </cell>
          <cell r="I83">
            <v>0</v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>
            <v>0</v>
          </cell>
          <cell r="I84">
            <v>0</v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>
            <v>0</v>
          </cell>
          <cell r="I85">
            <v>0</v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>
            <v>0</v>
          </cell>
          <cell r="I86">
            <v>0</v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>
            <v>0</v>
          </cell>
          <cell r="I87">
            <v>0</v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>
            <v>0</v>
          </cell>
          <cell r="I88">
            <v>0</v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>
            <v>0</v>
          </cell>
          <cell r="I89">
            <v>0</v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>
            <v>0</v>
          </cell>
          <cell r="I90">
            <v>0</v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>
            <v>0</v>
          </cell>
          <cell r="I91">
            <v>0</v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>
            <v>0</v>
          </cell>
          <cell r="I92">
            <v>0</v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>
            <v>0</v>
          </cell>
          <cell r="I93">
            <v>0</v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>
            <v>0</v>
          </cell>
          <cell r="I94">
            <v>0</v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>
            <v>0</v>
          </cell>
          <cell r="I95">
            <v>0</v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>
            <v>0</v>
          </cell>
          <cell r="I96">
            <v>0</v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>
            <v>0</v>
          </cell>
          <cell r="I97">
            <v>0</v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>
            <v>0</v>
          </cell>
          <cell r="I98">
            <v>0</v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>
            <v>0</v>
          </cell>
          <cell r="I99">
            <v>0</v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>
            <v>0</v>
          </cell>
          <cell r="I100">
            <v>0</v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>
            <v>0</v>
          </cell>
          <cell r="I101">
            <v>0</v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>
            <v>0</v>
          </cell>
          <cell r="I102">
            <v>0</v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>
            <v>0</v>
          </cell>
          <cell r="I103">
            <v>0</v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>
            <v>0</v>
          </cell>
          <cell r="I104">
            <v>0</v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>
            <v>0</v>
          </cell>
          <cell r="I105">
            <v>0</v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>
            <v>0</v>
          </cell>
          <cell r="I106">
            <v>0</v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>
            <v>0</v>
          </cell>
          <cell r="I107">
            <v>0</v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>
            <v>0</v>
          </cell>
          <cell r="I108">
            <v>0</v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>
            <v>0</v>
          </cell>
          <cell r="I109">
            <v>0</v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>
            <v>0</v>
          </cell>
          <cell r="I110">
            <v>0</v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>
            <v>0</v>
          </cell>
          <cell r="I111">
            <v>0</v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>
            <v>0</v>
          </cell>
          <cell r="I112">
            <v>0</v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>
            <v>0</v>
          </cell>
          <cell r="I113">
            <v>0</v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>
            <v>0</v>
          </cell>
          <cell r="I114">
            <v>0</v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>
            <v>0</v>
          </cell>
          <cell r="I115">
            <v>0</v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>
            <v>0</v>
          </cell>
          <cell r="I116">
            <v>0</v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>
            <v>0</v>
          </cell>
          <cell r="I117">
            <v>0</v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>
            <v>0</v>
          </cell>
          <cell r="I118">
            <v>0</v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>
            <v>0</v>
          </cell>
          <cell r="I119">
            <v>0</v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>
            <v>0</v>
          </cell>
          <cell r="I120">
            <v>0</v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>
            <v>0</v>
          </cell>
          <cell r="I121">
            <v>0</v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>
            <v>0</v>
          </cell>
          <cell r="I122">
            <v>0</v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>
            <v>0</v>
          </cell>
          <cell r="I123">
            <v>0</v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>
            <v>0</v>
          </cell>
          <cell r="I124">
            <v>0</v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>
            <v>0</v>
          </cell>
          <cell r="I125">
            <v>0</v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>
            <v>0</v>
          </cell>
          <cell r="I126">
            <v>0</v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>
            <v>0</v>
          </cell>
          <cell r="I127">
            <v>0</v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>
            <v>0</v>
          </cell>
          <cell r="I128">
            <v>0</v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>
            <v>0</v>
          </cell>
          <cell r="I129">
            <v>0</v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>
            <v>0</v>
          </cell>
          <cell r="I130">
            <v>0</v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>
            <v>0</v>
          </cell>
          <cell r="I131">
            <v>0</v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>
            <v>0</v>
          </cell>
          <cell r="I132">
            <v>0</v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>
            <v>0</v>
          </cell>
          <cell r="I133">
            <v>0</v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>
            <v>0</v>
          </cell>
          <cell r="I134">
            <v>0</v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>
            <v>0</v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>
            <v>0</v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>
            <v>0</v>
          </cell>
          <cell r="I137">
            <v>0</v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>
            <v>0</v>
          </cell>
          <cell r="I138">
            <v>0</v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>
            <v>0</v>
          </cell>
          <cell r="I139">
            <v>0</v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>
            <v>0</v>
          </cell>
          <cell r="I140">
            <v>0</v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>
            <v>0</v>
          </cell>
          <cell r="I141">
            <v>0</v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>
            <v>0</v>
          </cell>
          <cell r="I142">
            <v>0</v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>
            <v>0</v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>
            <v>0</v>
          </cell>
          <cell r="I144">
            <v>0</v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>
            <v>0</v>
          </cell>
          <cell r="I145">
            <v>0</v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>
            <v>0</v>
          </cell>
          <cell r="I146">
            <v>0</v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>
            <v>0</v>
          </cell>
          <cell r="I147">
            <v>0</v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>
            <v>0</v>
          </cell>
          <cell r="I148">
            <v>0</v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>
            <v>0</v>
          </cell>
          <cell r="I149">
            <v>0</v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>
            <v>0</v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>
            <v>0</v>
          </cell>
          <cell r="I151">
            <v>0</v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>
            <v>0</v>
          </cell>
          <cell r="I152">
            <v>0</v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>
            <v>0</v>
          </cell>
          <cell r="I153">
            <v>0</v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>
            <v>0</v>
          </cell>
          <cell r="I154">
            <v>0</v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>
            <v>0</v>
          </cell>
          <cell r="I155">
            <v>0</v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>
            <v>0</v>
          </cell>
          <cell r="I156">
            <v>0</v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>
            <v>0</v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>
            <v>0</v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>
            <v>0</v>
          </cell>
          <cell r="I159">
            <v>0</v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>
            <v>0</v>
          </cell>
          <cell r="I160">
            <v>0</v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>
            <v>0</v>
          </cell>
          <cell r="I161">
            <v>0</v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>
            <v>0</v>
          </cell>
          <cell r="I162">
            <v>0</v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>
            <v>0</v>
          </cell>
          <cell r="I163">
            <v>0</v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>
            <v>0</v>
          </cell>
          <cell r="I164">
            <v>0</v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>
            <v>0</v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>
            <v>0</v>
          </cell>
          <cell r="I166">
            <v>0</v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>
            <v>0</v>
          </cell>
          <cell r="I167">
            <v>0</v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>
            <v>0</v>
          </cell>
          <cell r="I168">
            <v>0</v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>
            <v>0</v>
          </cell>
          <cell r="I169">
            <v>0</v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>
            <v>0</v>
          </cell>
          <cell r="I170">
            <v>0</v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>
            <v>0</v>
          </cell>
          <cell r="I171">
            <v>0</v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>
            <v>0</v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>
            <v>0</v>
          </cell>
          <cell r="I173">
            <v>0</v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>
            <v>0</v>
          </cell>
          <cell r="I174">
            <v>0</v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>
            <v>0</v>
          </cell>
          <cell r="I175">
            <v>0</v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>
            <v>0</v>
          </cell>
          <cell r="I176">
            <v>0</v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>
            <v>0</v>
          </cell>
          <cell r="I177">
            <v>0</v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>
            <v>0</v>
          </cell>
          <cell r="I178">
            <v>0</v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>
            <v>0</v>
          </cell>
          <cell r="I179">
            <v>0</v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>
            <v>0</v>
          </cell>
          <cell r="I180">
            <v>0</v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>
            <v>0</v>
          </cell>
          <cell r="I181">
            <v>0</v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>
            <v>0</v>
          </cell>
          <cell r="I182">
            <v>0</v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>
            <v>0</v>
          </cell>
          <cell r="I183">
            <v>0</v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>
            <v>0</v>
          </cell>
          <cell r="I184">
            <v>0</v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>
            <v>0</v>
          </cell>
          <cell r="I185">
            <v>0</v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>
            <v>0</v>
          </cell>
          <cell r="I186">
            <v>0</v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>
            <v>0</v>
          </cell>
          <cell r="I187">
            <v>0</v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>
            <v>0</v>
          </cell>
          <cell r="I188">
            <v>0</v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>
            <v>0</v>
          </cell>
          <cell r="I189">
            <v>0</v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>
            <v>0</v>
          </cell>
          <cell r="I190">
            <v>0</v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>
            <v>0</v>
          </cell>
          <cell r="I191">
            <v>0</v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>
            <v>0</v>
          </cell>
          <cell r="I192">
            <v>0</v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>
            <v>0</v>
          </cell>
          <cell r="I193">
            <v>0</v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>
            <v>0</v>
          </cell>
          <cell r="I194">
            <v>0</v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>
            <v>0</v>
          </cell>
          <cell r="I195">
            <v>0</v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>
            <v>0</v>
          </cell>
          <cell r="I196">
            <v>0</v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>
            <v>0</v>
          </cell>
          <cell r="I197">
            <v>0</v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>
            <v>0</v>
          </cell>
          <cell r="I198">
            <v>0</v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>
            <v>0</v>
          </cell>
          <cell r="I199">
            <v>0</v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>
            <v>0</v>
          </cell>
          <cell r="I200">
            <v>0</v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>
            <v>0</v>
          </cell>
          <cell r="I201">
            <v>0</v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>
            <v>0</v>
          </cell>
          <cell r="I202">
            <v>0</v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>
            <v>0</v>
          </cell>
          <cell r="I203">
            <v>0</v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>
            <v>0</v>
          </cell>
          <cell r="I204">
            <v>0</v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>
            <v>0</v>
          </cell>
          <cell r="I205">
            <v>0</v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>
            <v>0</v>
          </cell>
          <cell r="I206">
            <v>0</v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>
            <v>0</v>
          </cell>
          <cell r="I207">
            <v>0</v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>
            <v>0</v>
          </cell>
          <cell r="I208">
            <v>0</v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>
            <v>0</v>
          </cell>
          <cell r="I209">
            <v>0</v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>
            <v>0</v>
          </cell>
          <cell r="I210">
            <v>0</v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>
            <v>0</v>
          </cell>
          <cell r="I211">
            <v>0</v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>
            <v>0</v>
          </cell>
          <cell r="I212">
            <v>0</v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>
            <v>0</v>
          </cell>
          <cell r="I213">
            <v>0</v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>
            <v>0</v>
          </cell>
          <cell r="I214">
            <v>0</v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>
            <v>0</v>
          </cell>
          <cell r="I215">
            <v>0</v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>
            <v>0</v>
          </cell>
          <cell r="I216">
            <v>0</v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>
            <v>0</v>
          </cell>
          <cell r="I217">
            <v>0</v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>
            <v>0</v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>
            <v>0</v>
          </cell>
          <cell r="I219">
            <v>0</v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>
            <v>0</v>
          </cell>
          <cell r="I220">
            <v>0</v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>
            <v>0</v>
          </cell>
          <cell r="I221">
            <v>0</v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>
            <v>0</v>
          </cell>
          <cell r="I222">
            <v>0</v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>
            <v>0</v>
          </cell>
          <cell r="I223">
            <v>0</v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>
            <v>0</v>
          </cell>
          <cell r="I224">
            <v>0</v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>
            <v>0</v>
          </cell>
          <cell r="I225">
            <v>0</v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>
            <v>0</v>
          </cell>
          <cell r="I226">
            <v>0</v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>
            <v>0</v>
          </cell>
          <cell r="I227">
            <v>0</v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>
            <v>0</v>
          </cell>
          <cell r="I228">
            <v>0</v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>
            <v>0</v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>
            <v>0</v>
          </cell>
          <cell r="I230">
            <v>0</v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>
            <v>0</v>
          </cell>
          <cell r="I231">
            <v>0</v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>
            <v>0</v>
          </cell>
          <cell r="I232">
            <v>0</v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>
            <v>0</v>
          </cell>
          <cell r="I233">
            <v>0</v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>
            <v>0</v>
          </cell>
          <cell r="I234">
            <v>0</v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>
            <v>0</v>
          </cell>
          <cell r="I235">
            <v>0</v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>
            <v>0</v>
          </cell>
          <cell r="I236">
            <v>0</v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>
            <v>0</v>
          </cell>
          <cell r="I237">
            <v>0</v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>
            <v>0</v>
          </cell>
          <cell r="I238">
            <v>0</v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>
            <v>0</v>
          </cell>
          <cell r="I239">
            <v>0</v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>
            <v>0</v>
          </cell>
          <cell r="I240">
            <v>0</v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>
            <v>0</v>
          </cell>
          <cell r="I241">
            <v>0</v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>
            <v>0</v>
          </cell>
          <cell r="I242">
            <v>0</v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>
            <v>0</v>
          </cell>
          <cell r="I243">
            <v>0</v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>
            <v>0</v>
          </cell>
          <cell r="I244">
            <v>0</v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>
            <v>0</v>
          </cell>
          <cell r="I245">
            <v>0</v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>
            <v>0</v>
          </cell>
          <cell r="I246">
            <v>0</v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>
            <v>0</v>
          </cell>
          <cell r="I247">
            <v>0</v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>
            <v>0</v>
          </cell>
          <cell r="I248">
            <v>0</v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>
            <v>0</v>
          </cell>
          <cell r="I249">
            <v>0</v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>
            <v>0</v>
          </cell>
          <cell r="I250">
            <v>0</v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>
            <v>0</v>
          </cell>
          <cell r="I251">
            <v>0</v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>
            <v>0</v>
          </cell>
          <cell r="I252">
            <v>0</v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>
            <v>0</v>
          </cell>
          <cell r="I253">
            <v>0</v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>
            <v>0</v>
          </cell>
          <cell r="I254">
            <v>0</v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>
            <v>0</v>
          </cell>
          <cell r="I255">
            <v>0</v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>
            <v>0</v>
          </cell>
          <cell r="I256">
            <v>0</v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>
            <v>0</v>
          </cell>
          <cell r="I257">
            <v>0</v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>
            <v>0</v>
          </cell>
          <cell r="I258">
            <v>0</v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>
            <v>0</v>
          </cell>
          <cell r="I259">
            <v>0</v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>
            <v>0</v>
          </cell>
          <cell r="I260">
            <v>0</v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>
            <v>0</v>
          </cell>
          <cell r="I261">
            <v>0</v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>
            <v>0</v>
          </cell>
          <cell r="I263">
            <v>0</v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>
            <v>0</v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>
            <v>0</v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>
            <v>0</v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>
            <v>0</v>
          </cell>
          <cell r="I278">
            <v>0</v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>
            <v>0</v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>
            <v>0</v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>
            <v>0</v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>
            <v>0</v>
          </cell>
          <cell r="I292">
            <v>0</v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>
            <v>0</v>
          </cell>
          <cell r="I294">
            <v>0</v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>
            <v>0</v>
          </cell>
          <cell r="I295">
            <v>0</v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>
            <v>0</v>
          </cell>
          <cell r="I296">
            <v>0</v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>
            <v>0</v>
          </cell>
          <cell r="I297">
            <v>0</v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>
            <v>0</v>
          </cell>
          <cell r="I299">
            <v>0</v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>
            <v>0</v>
          </cell>
          <cell r="I300">
            <v>0</v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>
            <v>0</v>
          </cell>
          <cell r="I301">
            <v>0</v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>
            <v>0</v>
          </cell>
          <cell r="I302">
            <v>0</v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>
            <v>0</v>
          </cell>
          <cell r="I303">
            <v>0</v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>
            <v>0</v>
          </cell>
          <cell r="I304">
            <v>0</v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>
            <v>0</v>
          </cell>
          <cell r="I305">
            <v>0</v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>
            <v>0</v>
          </cell>
          <cell r="I306">
            <v>0</v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>
            <v>0</v>
          </cell>
          <cell r="I307">
            <v>0</v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>
            <v>0</v>
          </cell>
          <cell r="I308">
            <v>0</v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>
            <v>0</v>
          </cell>
          <cell r="I309">
            <v>0</v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>
            <v>0</v>
          </cell>
          <cell r="I310">
            <v>0</v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>
            <v>0</v>
          </cell>
          <cell r="I311">
            <v>0</v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>
            <v>0</v>
          </cell>
          <cell r="I312">
            <v>0</v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>
            <v>0</v>
          </cell>
          <cell r="I313">
            <v>0</v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>
            <v>0</v>
          </cell>
          <cell r="I314">
            <v>0</v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>
            <v>0</v>
          </cell>
          <cell r="I315">
            <v>0</v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>
            <v>0</v>
          </cell>
          <cell r="I316">
            <v>0</v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>
            <v>0</v>
          </cell>
          <cell r="I317">
            <v>0</v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>
            <v>0</v>
          </cell>
          <cell r="I318">
            <v>0</v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>
            <v>0</v>
          </cell>
          <cell r="I319">
            <v>0</v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>
            <v>0</v>
          </cell>
          <cell r="I320">
            <v>0</v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>
            <v>0</v>
          </cell>
          <cell r="I321">
            <v>0</v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>
            <v>0</v>
          </cell>
          <cell r="I322">
            <v>0</v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>
            <v>0</v>
          </cell>
          <cell r="I323">
            <v>0</v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>
            <v>0</v>
          </cell>
          <cell r="I324">
            <v>0</v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>
            <v>0</v>
          </cell>
          <cell r="I325">
            <v>0</v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>
            <v>0</v>
          </cell>
          <cell r="I326">
            <v>0</v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>
            <v>0</v>
          </cell>
          <cell r="I327">
            <v>0</v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>
            <v>0</v>
          </cell>
          <cell r="I328">
            <v>0</v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>
            <v>0</v>
          </cell>
          <cell r="I329">
            <v>0</v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>
            <v>0</v>
          </cell>
          <cell r="I330">
            <v>0</v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>
            <v>0</v>
          </cell>
          <cell r="I331">
            <v>0</v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>
            <v>0</v>
          </cell>
          <cell r="I332">
            <v>0</v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>
            <v>0</v>
          </cell>
          <cell r="I333">
            <v>0</v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>
            <v>0</v>
          </cell>
          <cell r="I334">
            <v>0</v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>
            <v>0</v>
          </cell>
          <cell r="I335">
            <v>0</v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>
            <v>0</v>
          </cell>
          <cell r="I336">
            <v>0</v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>
            <v>0</v>
          </cell>
          <cell r="I337">
            <v>0</v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>
            <v>0</v>
          </cell>
          <cell r="I338">
            <v>0</v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>
            <v>0</v>
          </cell>
          <cell r="I339">
            <v>0</v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>
            <v>0</v>
          </cell>
          <cell r="I340">
            <v>0</v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>
            <v>0</v>
          </cell>
          <cell r="I341">
            <v>0</v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>
            <v>0</v>
          </cell>
          <cell r="I342">
            <v>0</v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>
            <v>0</v>
          </cell>
          <cell r="I343">
            <v>0</v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>
            <v>0</v>
          </cell>
          <cell r="I344">
            <v>0</v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>
            <v>0</v>
          </cell>
          <cell r="I345">
            <v>0</v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>
            <v>0</v>
          </cell>
          <cell r="I346">
            <v>0</v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>
            <v>0</v>
          </cell>
          <cell r="I347">
            <v>0</v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>
            <v>0</v>
          </cell>
          <cell r="I348">
            <v>0</v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>
            <v>0</v>
          </cell>
          <cell r="I349">
            <v>0</v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>
            <v>0</v>
          </cell>
          <cell r="I350">
            <v>0</v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>
            <v>0</v>
          </cell>
          <cell r="I351">
            <v>0</v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>
            <v>0</v>
          </cell>
          <cell r="I352">
            <v>0</v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>
            <v>0</v>
          </cell>
          <cell r="I353">
            <v>0</v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>
            <v>0</v>
          </cell>
          <cell r="I354">
            <v>0</v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>
            <v>0</v>
          </cell>
          <cell r="I355">
            <v>0</v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>
            <v>0</v>
          </cell>
          <cell r="I356">
            <v>0</v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>
            <v>0</v>
          </cell>
          <cell r="I357">
            <v>0</v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>
            <v>0</v>
          </cell>
          <cell r="I358">
            <v>0</v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>
            <v>0</v>
          </cell>
          <cell r="I359">
            <v>0</v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>
            <v>0</v>
          </cell>
          <cell r="I360">
            <v>0</v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>
            <v>0</v>
          </cell>
          <cell r="I361">
            <v>0</v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>
            <v>0</v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>
            <v>0</v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>
            <v>0</v>
          </cell>
          <cell r="I364">
            <v>0</v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>
            <v>0</v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>
            <v>0</v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>
            <v>0</v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>
            <v>0</v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>
            <v>0</v>
          </cell>
          <cell r="I369">
            <v>0</v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>
            <v>0</v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>
            <v>0</v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>
            <v>0</v>
          </cell>
          <cell r="I372">
            <v>0</v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>
            <v>0</v>
          </cell>
          <cell r="I373">
            <v>0</v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>
            <v>0</v>
          </cell>
          <cell r="I374">
            <v>0</v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>
            <v>0</v>
          </cell>
          <cell r="I375">
            <v>0</v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>
            <v>0</v>
          </cell>
          <cell r="I376">
            <v>0</v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>
            <v>0</v>
          </cell>
          <cell r="I377">
            <v>0</v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>
            <v>0</v>
          </cell>
          <cell r="I378">
            <v>0</v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>
            <v>0</v>
          </cell>
          <cell r="I379">
            <v>0</v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>
            <v>0</v>
          </cell>
          <cell r="I380">
            <v>0</v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>
            <v>0</v>
          </cell>
          <cell r="I381">
            <v>0</v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>
            <v>0</v>
          </cell>
          <cell r="I382">
            <v>0</v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>
            <v>0</v>
          </cell>
          <cell r="I383">
            <v>0</v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>
            <v>0</v>
          </cell>
          <cell r="I384">
            <v>0</v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>
            <v>0</v>
          </cell>
          <cell r="I385">
            <v>0</v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>
            <v>0</v>
          </cell>
          <cell r="I386">
            <v>0</v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>
            <v>0</v>
          </cell>
          <cell r="I387">
            <v>0</v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>
            <v>0</v>
          </cell>
          <cell r="I388">
            <v>0</v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>
            <v>0</v>
          </cell>
          <cell r="I389">
            <v>0</v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>
            <v>0</v>
          </cell>
          <cell r="I390">
            <v>0</v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>
            <v>0</v>
          </cell>
          <cell r="I391">
            <v>0</v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>
            <v>0</v>
          </cell>
          <cell r="I392">
            <v>0</v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>
            <v>0</v>
          </cell>
          <cell r="I393">
            <v>0</v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>
            <v>0</v>
          </cell>
          <cell r="I394">
            <v>0</v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>
            <v>0</v>
          </cell>
          <cell r="I395">
            <v>0</v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>
            <v>0</v>
          </cell>
          <cell r="I396">
            <v>0</v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>
            <v>0</v>
          </cell>
          <cell r="I397">
            <v>0</v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>
            <v>0</v>
          </cell>
          <cell r="I398">
            <v>0</v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>
            <v>0</v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>
            <v>0</v>
          </cell>
          <cell r="I400">
            <v>0</v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>
            <v>0</v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>
            <v>0</v>
          </cell>
          <cell r="I402">
            <v>0</v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>
            <v>0</v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>
            <v>0</v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>
            <v>0</v>
          </cell>
          <cell r="I407">
            <v>0</v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>
            <v>0</v>
          </cell>
          <cell r="I408">
            <v>0</v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>
            <v>0</v>
          </cell>
          <cell r="I410">
            <v>0</v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>
            <v>0</v>
          </cell>
          <cell r="I411">
            <v>0</v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>
            <v>0</v>
          </cell>
          <cell r="I413">
            <v>0</v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>
            <v>0</v>
          </cell>
          <cell r="I417">
            <v>0</v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>
            <v>0</v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>
            <v>0</v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>
            <v>0</v>
          </cell>
          <cell r="I422">
            <v>0</v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>
            <v>0</v>
          </cell>
          <cell r="I423">
            <v>0</v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>
            <v>0</v>
          </cell>
          <cell r="I425">
            <v>0</v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>
            <v>0</v>
          </cell>
          <cell r="I426">
            <v>0</v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>
            <v>0</v>
          </cell>
          <cell r="I428">
            <v>0</v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>
            <v>0</v>
          </cell>
          <cell r="I432">
            <v>0</v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>
            <v>0</v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>
            <v>0</v>
          </cell>
          <cell r="I434">
            <v>0</v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>
            <v>0</v>
          </cell>
          <cell r="I435">
            <v>0</v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>
            <v>0</v>
          </cell>
          <cell r="I436">
            <v>0</v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>
            <v>0</v>
          </cell>
          <cell r="I437">
            <v>0</v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>
            <v>0</v>
          </cell>
          <cell r="I438">
            <v>0</v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>
            <v>0</v>
          </cell>
          <cell r="I439">
            <v>0</v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>
            <v>0</v>
          </cell>
          <cell r="I440">
            <v>0</v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>
            <v>0</v>
          </cell>
          <cell r="I441">
            <v>0</v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>
            <v>0</v>
          </cell>
          <cell r="I442">
            <v>0</v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>
            <v>0</v>
          </cell>
          <cell r="I443">
            <v>0</v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>
            <v>0</v>
          </cell>
          <cell r="I444">
            <v>0</v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>
            <v>0</v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>
            <v>0</v>
          </cell>
          <cell r="I446">
            <v>0</v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>
            <v>0</v>
          </cell>
          <cell r="I447">
            <v>0</v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>
            <v>0</v>
          </cell>
          <cell r="I448">
            <v>0</v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>
            <v>0</v>
          </cell>
          <cell r="I449">
            <v>0</v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>
            <v>0</v>
          </cell>
          <cell r="I450">
            <v>0</v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>
            <v>0</v>
          </cell>
          <cell r="I451">
            <v>0</v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>
            <v>0</v>
          </cell>
          <cell r="I452">
            <v>0</v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>
            <v>0</v>
          </cell>
          <cell r="I453">
            <v>0</v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>
            <v>0</v>
          </cell>
          <cell r="I454">
            <v>0</v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>
            <v>0</v>
          </cell>
          <cell r="I455">
            <v>0</v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>
            <v>0</v>
          </cell>
          <cell r="I458">
            <v>0</v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>
            <v>0</v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>
            <v>0</v>
          </cell>
          <cell r="I461">
            <v>0</v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>
            <v>0</v>
          </cell>
          <cell r="I462">
            <v>0</v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>
            <v>0</v>
          </cell>
          <cell r="I463">
            <v>0</v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>
            <v>0</v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>
            <v>0</v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>
            <v>0</v>
          </cell>
          <cell r="I466">
            <v>0</v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>
            <v>0</v>
          </cell>
          <cell r="I467">
            <v>0</v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>
            <v>0</v>
          </cell>
          <cell r="I468">
            <v>0</v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>
            <v>0</v>
          </cell>
          <cell r="I469">
            <v>0</v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>
            <v>0</v>
          </cell>
          <cell r="I470">
            <v>0</v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>
            <v>0</v>
          </cell>
          <cell r="I477">
            <v>0</v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>
            <v>0</v>
          </cell>
          <cell r="I478">
            <v>0</v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>
            <v>0</v>
          </cell>
          <cell r="I481">
            <v>0</v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>
            <v>0</v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>
            <v>0</v>
          </cell>
          <cell r="I484">
            <v>0</v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>
            <v>0</v>
          </cell>
          <cell r="I485">
            <v>0</v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>
            <v>0</v>
          </cell>
          <cell r="I486">
            <v>0</v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>
            <v>0</v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>
            <v>0</v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>
            <v>0</v>
          </cell>
          <cell r="I489">
            <v>0</v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>
            <v>0</v>
          </cell>
          <cell r="I490">
            <v>0</v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>
            <v>0</v>
          </cell>
          <cell r="I491">
            <v>0</v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>
            <v>0</v>
          </cell>
          <cell r="I492">
            <v>0</v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>
            <v>0</v>
          </cell>
          <cell r="I493">
            <v>0</v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>
            <v>0</v>
          </cell>
          <cell r="I500">
            <v>0</v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>
            <v>0</v>
          </cell>
          <cell r="I501">
            <v>0</v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>
            <v>0</v>
          </cell>
          <cell r="I502">
            <v>0</v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>
            <v>0</v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>
            <v>0</v>
          </cell>
          <cell r="I505">
            <v>0</v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>
            <v>0</v>
          </cell>
          <cell r="I506">
            <v>0</v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>
            <v>0</v>
          </cell>
          <cell r="I507">
            <v>0</v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>
            <v>0</v>
          </cell>
          <cell r="I508">
            <v>0</v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>
            <v>0</v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>
            <v>0</v>
          </cell>
          <cell r="I511">
            <v>0</v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>
            <v>0</v>
          </cell>
          <cell r="I512">
            <v>0</v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>
            <v>0</v>
          </cell>
          <cell r="I513">
            <v>0</v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>
            <v>0</v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>
            <v>0</v>
          </cell>
          <cell r="I516">
            <v>0</v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>
            <v>0</v>
          </cell>
          <cell r="I517">
            <v>0</v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>
            <v>0</v>
          </cell>
          <cell r="I518">
            <v>0</v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>
            <v>0</v>
          </cell>
          <cell r="I519">
            <v>0</v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>
            <v>0</v>
          </cell>
          <cell r="I520">
            <v>0</v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>
            <v>0</v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>
            <v>0</v>
          </cell>
          <cell r="I522">
            <v>0</v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>
            <v>0</v>
          </cell>
          <cell r="I523">
            <v>0</v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>
            <v>0</v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>
            <v>0</v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>
            <v>0</v>
          </cell>
          <cell r="I528">
            <v>0</v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>
            <v>0</v>
          </cell>
          <cell r="I529">
            <v>0</v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>
            <v>0</v>
          </cell>
          <cell r="I530">
            <v>0</v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>
            <v>0</v>
          </cell>
          <cell r="I531">
            <v>0</v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>
            <v>0</v>
          </cell>
          <cell r="I532">
            <v>0</v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>
            <v>0</v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>
            <v>0</v>
          </cell>
          <cell r="I534">
            <v>0</v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>
            <v>0</v>
          </cell>
          <cell r="I535">
            <v>0</v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>
            <v>0</v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>
            <v>0</v>
          </cell>
          <cell r="I538">
            <v>0</v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>
            <v>0</v>
          </cell>
          <cell r="I539">
            <v>0</v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>
            <v>0</v>
          </cell>
          <cell r="I540">
            <v>0</v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>
            <v>0</v>
          </cell>
          <cell r="I541">
            <v>0</v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>
            <v>0</v>
          </cell>
          <cell r="I542">
            <v>0</v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>
            <v>0</v>
          </cell>
          <cell r="I543">
            <v>0</v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>
            <v>0</v>
          </cell>
          <cell r="I544">
            <v>0</v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>
            <v>0</v>
          </cell>
          <cell r="I545">
            <v>0</v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>
            <v>0</v>
          </cell>
          <cell r="I547">
            <v>0</v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>
            <v>0</v>
          </cell>
          <cell r="I548">
            <v>0</v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>
            <v>0</v>
          </cell>
          <cell r="I549">
            <v>0</v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>
            <v>0</v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>
            <v>0</v>
          </cell>
          <cell r="I551">
            <v>0</v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>
            <v>0</v>
          </cell>
          <cell r="I553">
            <v>0</v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>
            <v>0</v>
          </cell>
          <cell r="I554">
            <v>0</v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>
            <v>0</v>
          </cell>
          <cell r="I555">
            <v>0</v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>
            <v>0</v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>
            <v>0</v>
          </cell>
          <cell r="I557">
            <v>0</v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>
            <v>0</v>
          </cell>
          <cell r="I560">
            <v>0</v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>
            <v>0</v>
          </cell>
          <cell r="I561">
            <v>0</v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>
            <v>0</v>
          </cell>
          <cell r="I562">
            <v>0</v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>
            <v>0</v>
          </cell>
          <cell r="I563">
            <v>0</v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>
            <v>0</v>
          </cell>
          <cell r="I564">
            <v>0</v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>
            <v>0</v>
          </cell>
          <cell r="I565">
            <v>0</v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>
            <v>0</v>
          </cell>
          <cell r="I566">
            <v>0</v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>
            <v>0</v>
          </cell>
          <cell r="I567">
            <v>0</v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>
            <v>0</v>
          </cell>
          <cell r="I568">
            <v>0</v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>
            <v>0</v>
          </cell>
          <cell r="I569">
            <v>0</v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>
            <v>0</v>
          </cell>
          <cell r="I570">
            <v>0</v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>
            <v>0</v>
          </cell>
          <cell r="I571">
            <v>0</v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>
            <v>0</v>
          </cell>
          <cell r="I572">
            <v>0</v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>
            <v>0</v>
          </cell>
          <cell r="I573">
            <v>0</v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>
            <v>0</v>
          </cell>
          <cell r="I574">
            <v>0</v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>
            <v>0</v>
          </cell>
          <cell r="I575">
            <v>0</v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>
            <v>0</v>
          </cell>
          <cell r="I576">
            <v>0</v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>
            <v>0</v>
          </cell>
          <cell r="I577">
            <v>0</v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>
            <v>0</v>
          </cell>
          <cell r="I578">
            <v>0</v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>
            <v>0</v>
          </cell>
          <cell r="I579">
            <v>0</v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>
            <v>0</v>
          </cell>
          <cell r="I580">
            <v>0</v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>
            <v>0</v>
          </cell>
          <cell r="I581">
            <v>0</v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>
            <v>0</v>
          </cell>
          <cell r="I582">
            <v>0</v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>
            <v>0</v>
          </cell>
          <cell r="I583">
            <v>0</v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>
            <v>0</v>
          </cell>
          <cell r="I584">
            <v>0</v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>
            <v>0</v>
          </cell>
          <cell r="I585">
            <v>0</v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>
            <v>0</v>
          </cell>
          <cell r="I586">
            <v>0</v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>
            <v>0</v>
          </cell>
          <cell r="I587">
            <v>0</v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>
            <v>0</v>
          </cell>
          <cell r="I588">
            <v>0</v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>
            <v>0</v>
          </cell>
          <cell r="I589">
            <v>0</v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>
            <v>0</v>
          </cell>
          <cell r="I590">
            <v>0</v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>
            <v>0</v>
          </cell>
          <cell r="I591">
            <v>0</v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>
            <v>0</v>
          </cell>
          <cell r="I592">
            <v>0</v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>
            <v>0</v>
          </cell>
          <cell r="I593">
            <v>0</v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>
            <v>0</v>
          </cell>
          <cell r="I594">
            <v>0</v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>
            <v>0</v>
          </cell>
          <cell r="I595">
            <v>0</v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>
            <v>0</v>
          </cell>
          <cell r="I596">
            <v>0</v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>
            <v>0</v>
          </cell>
          <cell r="I597">
            <v>0</v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>
            <v>0</v>
          </cell>
          <cell r="I598">
            <v>0</v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>
            <v>0</v>
          </cell>
          <cell r="I599">
            <v>0</v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>
            <v>0</v>
          </cell>
          <cell r="I600">
            <v>0</v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>
            <v>0</v>
          </cell>
          <cell r="I601">
            <v>0</v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>
            <v>0</v>
          </cell>
          <cell r="I602">
            <v>0</v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>
            <v>0</v>
          </cell>
          <cell r="I603">
            <v>0</v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>
            <v>0</v>
          </cell>
          <cell r="I604">
            <v>0</v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>
            <v>0</v>
          </cell>
          <cell r="I605">
            <v>0</v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>
            <v>0</v>
          </cell>
          <cell r="I606">
            <v>0</v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>
            <v>0</v>
          </cell>
          <cell r="I607">
            <v>0</v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>
            <v>0</v>
          </cell>
          <cell r="I608">
            <v>0</v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>
            <v>0</v>
          </cell>
          <cell r="I609">
            <v>0</v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>
            <v>0</v>
          </cell>
          <cell r="I610">
            <v>0</v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>
            <v>0</v>
          </cell>
          <cell r="I611">
            <v>0</v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>
            <v>0</v>
          </cell>
          <cell r="I612">
            <v>0</v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>
            <v>0</v>
          </cell>
          <cell r="I613">
            <v>0</v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>
            <v>0</v>
          </cell>
          <cell r="I614">
            <v>0</v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>
            <v>0</v>
          </cell>
          <cell r="I615">
            <v>0</v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>
            <v>0</v>
          </cell>
          <cell r="I616">
            <v>0</v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>
            <v>0</v>
          </cell>
          <cell r="I617">
            <v>0</v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>
            <v>0</v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>
            <v>0</v>
          </cell>
          <cell r="I619">
            <v>0</v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>
            <v>0</v>
          </cell>
          <cell r="I620">
            <v>0</v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>
            <v>0</v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>
            <v>0</v>
          </cell>
          <cell r="I622">
            <v>0</v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>
            <v>0</v>
          </cell>
          <cell r="I623">
            <v>0</v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>
            <v>0</v>
          </cell>
          <cell r="I624">
            <v>0</v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>
            <v>0</v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>
            <v>0</v>
          </cell>
          <cell r="I626">
            <v>0</v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>
            <v>0</v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>
            <v>0</v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>
            <v>0</v>
          </cell>
          <cell r="I629">
            <v>0</v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>
            <v>0</v>
          </cell>
          <cell r="I630">
            <v>0</v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>
            <v>0</v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>
            <v>0</v>
          </cell>
          <cell r="I632">
            <v>0</v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>
            <v>0</v>
          </cell>
          <cell r="I633">
            <v>0</v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>
            <v>0</v>
          </cell>
          <cell r="I634">
            <v>0</v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>
            <v>0</v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>
            <v>0</v>
          </cell>
          <cell r="I636">
            <v>0</v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>
            <v>0</v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>
            <v>0</v>
          </cell>
          <cell r="I638">
            <v>0</v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>
            <v>0</v>
          </cell>
          <cell r="I639">
            <v>0</v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>
            <v>0</v>
          </cell>
          <cell r="I647">
            <v>0</v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>
            <v>0</v>
          </cell>
          <cell r="I656">
            <v>0</v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>
            <v>0</v>
          </cell>
          <cell r="I658">
            <v>0</v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>
            <v>0</v>
          </cell>
          <cell r="I659">
            <v>0</v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>
            <v>0</v>
          </cell>
          <cell r="I661">
            <v>0</v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>
            <v>0</v>
          </cell>
          <cell r="I663">
            <v>0</v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>
            <v>0</v>
          </cell>
          <cell r="I665">
            <v>0</v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>
            <v>0</v>
          </cell>
          <cell r="I666">
            <v>0</v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>
            <v>0</v>
          </cell>
          <cell r="I667">
            <v>0</v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>
            <v>0</v>
          </cell>
          <cell r="I668">
            <v>0</v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>
            <v>0</v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>
            <v>0</v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>
            <v>0</v>
          </cell>
          <cell r="I672">
            <v>0</v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>
            <v>0</v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>
            <v>0</v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>
            <v>0</v>
          </cell>
          <cell r="I675">
            <v>0</v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>
            <v>0</v>
          </cell>
          <cell r="I676">
            <v>0</v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>
            <v>0</v>
          </cell>
          <cell r="I677">
            <v>0</v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>
            <v>0</v>
          </cell>
          <cell r="I678">
            <v>0</v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>
            <v>0</v>
          </cell>
          <cell r="I679">
            <v>0</v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>
            <v>0</v>
          </cell>
          <cell r="I680">
            <v>0</v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>
            <v>0</v>
          </cell>
          <cell r="I681">
            <v>0</v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>
            <v>0</v>
          </cell>
          <cell r="I682">
            <v>0</v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>
            <v>0</v>
          </cell>
          <cell r="I683">
            <v>0</v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>
            <v>0</v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>
            <v>0</v>
          </cell>
          <cell r="I685">
            <v>0</v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>
            <v>0</v>
          </cell>
          <cell r="I686">
            <v>0</v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>
            <v>0</v>
          </cell>
          <cell r="I687">
            <v>0</v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>
            <v>0</v>
          </cell>
          <cell r="I688">
            <v>0</v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>
            <v>0</v>
          </cell>
          <cell r="I689">
            <v>0</v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>
            <v>0</v>
          </cell>
          <cell r="I690">
            <v>0</v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>
            <v>0</v>
          </cell>
          <cell r="I691">
            <v>0</v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>
            <v>0</v>
          </cell>
          <cell r="I692">
            <v>0</v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>
            <v>0</v>
          </cell>
          <cell r="I693">
            <v>0</v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>
            <v>0</v>
          </cell>
          <cell r="I694">
            <v>0</v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>
            <v>0</v>
          </cell>
          <cell r="I695">
            <v>0</v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>
            <v>0</v>
          </cell>
          <cell r="I696">
            <v>0</v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>
            <v>0</v>
          </cell>
          <cell r="I697">
            <v>0</v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>
            <v>0</v>
          </cell>
          <cell r="I698">
            <v>0</v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>
            <v>0</v>
          </cell>
          <cell r="I699">
            <v>0</v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>
            <v>0</v>
          </cell>
          <cell r="I700">
            <v>0</v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>
            <v>0</v>
          </cell>
          <cell r="I701">
            <v>0</v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>
            <v>0</v>
          </cell>
          <cell r="I702">
            <v>0</v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>
            <v>0</v>
          </cell>
          <cell r="I703">
            <v>0</v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>
            <v>0</v>
          </cell>
          <cell r="I704">
            <v>0</v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>
            <v>0</v>
          </cell>
          <cell r="I705">
            <v>0</v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>
            <v>0</v>
          </cell>
          <cell r="I706">
            <v>0</v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>
            <v>0</v>
          </cell>
          <cell r="I707">
            <v>0</v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>
            <v>0</v>
          </cell>
          <cell r="I708">
            <v>0</v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>
            <v>0</v>
          </cell>
          <cell r="I709">
            <v>0</v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>
            <v>0</v>
          </cell>
          <cell r="I710">
            <v>0</v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>
            <v>0</v>
          </cell>
          <cell r="I711">
            <v>0</v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>
            <v>0</v>
          </cell>
          <cell r="I713">
            <v>0</v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>
            <v>0</v>
          </cell>
          <cell r="I714">
            <v>0</v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>
            <v>0</v>
          </cell>
          <cell r="I715">
            <v>0</v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>
            <v>0</v>
          </cell>
          <cell r="I716">
            <v>0</v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>
            <v>0</v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>
            <v>0</v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>
            <v>0</v>
          </cell>
          <cell r="I720">
            <v>0</v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>
            <v>0</v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>
            <v>0</v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>
            <v>0</v>
          </cell>
          <cell r="I723">
            <v>0</v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>
            <v>0</v>
          </cell>
          <cell r="I724">
            <v>0</v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>
            <v>0</v>
          </cell>
          <cell r="I725">
            <v>0</v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>
            <v>0</v>
          </cell>
          <cell r="I726">
            <v>0</v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>
            <v>0</v>
          </cell>
          <cell r="I727">
            <v>0</v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>
            <v>0</v>
          </cell>
          <cell r="I728">
            <v>0</v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>
            <v>0</v>
          </cell>
          <cell r="I729">
            <v>0</v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>
            <v>0</v>
          </cell>
          <cell r="I730">
            <v>0</v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>
            <v>0</v>
          </cell>
          <cell r="I731">
            <v>0</v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>
            <v>0</v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>
            <v>0</v>
          </cell>
          <cell r="I733">
            <v>0</v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>
            <v>0</v>
          </cell>
          <cell r="I734">
            <v>0</v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>
            <v>0</v>
          </cell>
          <cell r="I735">
            <v>0</v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>
            <v>0</v>
          </cell>
          <cell r="I736">
            <v>0</v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>
            <v>0</v>
          </cell>
          <cell r="I737">
            <v>0</v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>
            <v>0</v>
          </cell>
          <cell r="I738">
            <v>0</v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>
            <v>0</v>
          </cell>
          <cell r="I739">
            <v>0</v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>
            <v>0</v>
          </cell>
          <cell r="I740">
            <v>0</v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>
            <v>0</v>
          </cell>
          <cell r="I741">
            <v>0</v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>
            <v>0</v>
          </cell>
          <cell r="I742">
            <v>0</v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>
            <v>0</v>
          </cell>
          <cell r="I743">
            <v>0</v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>
            <v>0</v>
          </cell>
          <cell r="I744">
            <v>0</v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>
            <v>0</v>
          </cell>
          <cell r="I745">
            <v>0</v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>
            <v>0</v>
          </cell>
          <cell r="I746">
            <v>0</v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>
            <v>0</v>
          </cell>
          <cell r="I747">
            <v>0</v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>
            <v>0</v>
          </cell>
          <cell r="I748">
            <v>0</v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>
            <v>0</v>
          </cell>
          <cell r="I749">
            <v>0</v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>
            <v>0</v>
          </cell>
          <cell r="I750">
            <v>0</v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>
            <v>0</v>
          </cell>
          <cell r="I751">
            <v>0</v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>
            <v>0</v>
          </cell>
          <cell r="I752">
            <v>0</v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>
            <v>0</v>
          </cell>
          <cell r="I753">
            <v>0</v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>
            <v>0</v>
          </cell>
          <cell r="I754">
            <v>0</v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>
            <v>0</v>
          </cell>
          <cell r="I755">
            <v>0</v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>
            <v>0</v>
          </cell>
          <cell r="I756">
            <v>0</v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>
            <v>0</v>
          </cell>
          <cell r="I757">
            <v>0</v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>
            <v>0</v>
          </cell>
          <cell r="I758">
            <v>0</v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>
            <v>0</v>
          </cell>
          <cell r="I759">
            <v>0</v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>
            <v>0</v>
          </cell>
          <cell r="I760">
            <v>0</v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>
            <v>0</v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>
            <v>0</v>
          </cell>
          <cell r="I762">
            <v>0</v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>
            <v>0</v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>
            <v>0</v>
          </cell>
          <cell r="I764">
            <v>0</v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>
            <v>0</v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>
            <v>0</v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>
            <v>0</v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>
            <v>0</v>
          </cell>
          <cell r="I768">
            <v>0</v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>
            <v>0</v>
          </cell>
          <cell r="I769">
            <v>0</v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>
            <v>0</v>
          </cell>
          <cell r="I770">
            <v>0</v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>
            <v>0</v>
          </cell>
          <cell r="I771">
            <v>0</v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>
            <v>0</v>
          </cell>
          <cell r="I772">
            <v>0</v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>
            <v>0</v>
          </cell>
          <cell r="I773">
            <v>0</v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>
            <v>0</v>
          </cell>
          <cell r="I774">
            <v>0</v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>
            <v>0</v>
          </cell>
          <cell r="I775">
            <v>0</v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>
            <v>0</v>
          </cell>
          <cell r="I776">
            <v>0</v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>
            <v>0</v>
          </cell>
          <cell r="I777">
            <v>0</v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>
            <v>0</v>
          </cell>
          <cell r="I778">
            <v>0</v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>
            <v>0</v>
          </cell>
          <cell r="I779">
            <v>0</v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>
            <v>0</v>
          </cell>
          <cell r="I780">
            <v>0</v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>
            <v>0</v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>
            <v>0</v>
          </cell>
          <cell r="I782">
            <v>0</v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>
            <v>0</v>
          </cell>
          <cell r="I783">
            <v>0</v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>
            <v>0</v>
          </cell>
          <cell r="I784">
            <v>0</v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>
            <v>0</v>
          </cell>
          <cell r="I785">
            <v>0</v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>
            <v>0</v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>
            <v>0</v>
          </cell>
          <cell r="I787">
            <v>0</v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>
            <v>0</v>
          </cell>
          <cell r="I788">
            <v>0</v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>
            <v>0</v>
          </cell>
          <cell r="I789">
            <v>0</v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>
            <v>0</v>
          </cell>
          <cell r="I790">
            <v>0</v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>
            <v>0</v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>
            <v>0</v>
          </cell>
          <cell r="I792">
            <v>0</v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>
            <v>0</v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>
            <v>0</v>
          </cell>
          <cell r="I794">
            <v>0</v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>
            <v>0</v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>
            <v>0</v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>
            <v>0</v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>
            <v>0</v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>
            <v>0</v>
          </cell>
          <cell r="I799">
            <v>0</v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>
            <v>0</v>
          </cell>
          <cell r="I800">
            <v>0</v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>
            <v>0</v>
          </cell>
          <cell r="I801">
            <v>0</v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>
            <v>0</v>
          </cell>
          <cell r="I802">
            <v>0</v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>
            <v>0</v>
          </cell>
          <cell r="I803">
            <v>0</v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>
            <v>0</v>
          </cell>
          <cell r="I804">
            <v>0</v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>
            <v>0</v>
          </cell>
          <cell r="I805">
            <v>0</v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>
            <v>0</v>
          </cell>
          <cell r="I806">
            <v>0</v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>
            <v>0</v>
          </cell>
          <cell r="I807">
            <v>0</v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>
            <v>0</v>
          </cell>
          <cell r="I808">
            <v>0</v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>
            <v>0</v>
          </cell>
          <cell r="I809">
            <v>0</v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>
            <v>0</v>
          </cell>
          <cell r="I810">
            <v>0</v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>
            <v>0</v>
          </cell>
          <cell r="I811">
            <v>0</v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>
            <v>0</v>
          </cell>
          <cell r="I812">
            <v>0</v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>
            <v>0</v>
          </cell>
          <cell r="I813">
            <v>0</v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>
            <v>0</v>
          </cell>
          <cell r="I814">
            <v>0</v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>
            <v>0</v>
          </cell>
          <cell r="I815">
            <v>0</v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>
            <v>0</v>
          </cell>
          <cell r="I816">
            <v>0</v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>
            <v>0</v>
          </cell>
          <cell r="I817">
            <v>0</v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>
            <v>0</v>
          </cell>
          <cell r="I818">
            <v>0</v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>
            <v>0</v>
          </cell>
          <cell r="I819">
            <v>0</v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>
            <v>0</v>
          </cell>
          <cell r="I820">
            <v>0</v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>
            <v>0</v>
          </cell>
          <cell r="I821">
            <v>0</v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>
            <v>0</v>
          </cell>
          <cell r="I822">
            <v>0</v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>
            <v>0</v>
          </cell>
          <cell r="I823">
            <v>0</v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>
            <v>0</v>
          </cell>
          <cell r="I824">
            <v>0</v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>
            <v>0</v>
          </cell>
          <cell r="I825">
            <v>0</v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>
            <v>0</v>
          </cell>
          <cell r="I826">
            <v>0</v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>
            <v>0</v>
          </cell>
          <cell r="I827">
            <v>0</v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>
            <v>0</v>
          </cell>
          <cell r="I828">
            <v>0</v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>
            <v>0</v>
          </cell>
          <cell r="I829">
            <v>0</v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>
            <v>0</v>
          </cell>
          <cell r="I830">
            <v>0</v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>
            <v>0</v>
          </cell>
          <cell r="I831">
            <v>0</v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>
            <v>0</v>
          </cell>
          <cell r="I832">
            <v>0</v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>
            <v>0</v>
          </cell>
          <cell r="I833">
            <v>0</v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>
            <v>0</v>
          </cell>
          <cell r="I834">
            <v>0</v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>
            <v>0</v>
          </cell>
          <cell r="I835">
            <v>0</v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>
            <v>0</v>
          </cell>
          <cell r="I836">
            <v>0</v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>
            <v>0</v>
          </cell>
          <cell r="I837">
            <v>0</v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>
            <v>0</v>
          </cell>
          <cell r="I838">
            <v>0</v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>
            <v>0</v>
          </cell>
          <cell r="I839">
            <v>0</v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>
            <v>0</v>
          </cell>
          <cell r="I840">
            <v>0</v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>
            <v>0</v>
          </cell>
          <cell r="I841">
            <v>0</v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>
            <v>0</v>
          </cell>
          <cell r="I842">
            <v>0</v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>
            <v>0</v>
          </cell>
          <cell r="I843">
            <v>0</v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>
            <v>0</v>
          </cell>
          <cell r="I844">
            <v>0</v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>
            <v>0</v>
          </cell>
          <cell r="I845">
            <v>0</v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>
            <v>0</v>
          </cell>
          <cell r="I846">
            <v>0</v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>
            <v>0</v>
          </cell>
          <cell r="I847">
            <v>0</v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>
            <v>0</v>
          </cell>
          <cell r="I848">
            <v>0</v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>
            <v>0</v>
          </cell>
          <cell r="I849">
            <v>0</v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>
            <v>0</v>
          </cell>
          <cell r="I850">
            <v>0</v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>
            <v>0</v>
          </cell>
          <cell r="I851">
            <v>0</v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>
            <v>0</v>
          </cell>
          <cell r="I852">
            <v>0</v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>
            <v>0</v>
          </cell>
          <cell r="I853">
            <v>0</v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>
            <v>0</v>
          </cell>
          <cell r="I854">
            <v>0</v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>
            <v>0</v>
          </cell>
          <cell r="I855">
            <v>0</v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>
            <v>0</v>
          </cell>
          <cell r="I856">
            <v>0</v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>
            <v>0</v>
          </cell>
          <cell r="I857">
            <v>0</v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>
            <v>0</v>
          </cell>
          <cell r="I858">
            <v>0</v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>
            <v>0</v>
          </cell>
          <cell r="I859">
            <v>0</v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>
            <v>0</v>
          </cell>
          <cell r="I860">
            <v>0</v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>
            <v>0</v>
          </cell>
          <cell r="I861">
            <v>0</v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>
            <v>0</v>
          </cell>
          <cell r="I862">
            <v>0</v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>
            <v>0</v>
          </cell>
          <cell r="I863">
            <v>0</v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>
            <v>0</v>
          </cell>
          <cell r="I864">
            <v>0</v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>
            <v>0</v>
          </cell>
          <cell r="I865">
            <v>0</v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>
            <v>0</v>
          </cell>
          <cell r="I866">
            <v>0</v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>
            <v>0</v>
          </cell>
          <cell r="I867">
            <v>0</v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>
            <v>0</v>
          </cell>
          <cell r="I868">
            <v>0</v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>
            <v>0</v>
          </cell>
          <cell r="I869">
            <v>0</v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>
            <v>0</v>
          </cell>
          <cell r="I870">
            <v>0</v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>
            <v>0</v>
          </cell>
          <cell r="I871">
            <v>0</v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>
            <v>0</v>
          </cell>
          <cell r="I872">
            <v>0</v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>
            <v>0</v>
          </cell>
          <cell r="I873">
            <v>0</v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>
            <v>0</v>
          </cell>
          <cell r="I874">
            <v>0</v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>
            <v>0</v>
          </cell>
          <cell r="I875">
            <v>0</v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>
            <v>0</v>
          </cell>
          <cell r="I876">
            <v>0</v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>
            <v>0</v>
          </cell>
          <cell r="I877">
            <v>0</v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>
            <v>0</v>
          </cell>
          <cell r="I878">
            <v>0</v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>
            <v>0</v>
          </cell>
          <cell r="I879">
            <v>0</v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>
            <v>0</v>
          </cell>
          <cell r="I880">
            <v>0</v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>
            <v>0</v>
          </cell>
          <cell r="I881">
            <v>0</v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>
            <v>0</v>
          </cell>
          <cell r="I882">
            <v>0</v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>
            <v>0</v>
          </cell>
          <cell r="I883">
            <v>0</v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>
            <v>0</v>
          </cell>
          <cell r="I884">
            <v>0</v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>
            <v>0</v>
          </cell>
          <cell r="I885">
            <v>0</v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>
            <v>0</v>
          </cell>
          <cell r="I886">
            <v>0</v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>
            <v>0</v>
          </cell>
          <cell r="I887">
            <v>0</v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>
            <v>0</v>
          </cell>
          <cell r="I888">
            <v>0</v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>
            <v>0</v>
          </cell>
          <cell r="I889">
            <v>0</v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>
            <v>0</v>
          </cell>
          <cell r="I890">
            <v>0</v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>
            <v>0</v>
          </cell>
          <cell r="I891">
            <v>0</v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>
            <v>0</v>
          </cell>
          <cell r="I892">
            <v>0</v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>
            <v>0</v>
          </cell>
          <cell r="I893">
            <v>0</v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>
            <v>0</v>
          </cell>
          <cell r="I894">
            <v>0</v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>
            <v>0</v>
          </cell>
          <cell r="I895">
            <v>0</v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>
            <v>0</v>
          </cell>
          <cell r="I896">
            <v>0</v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>
            <v>0</v>
          </cell>
          <cell r="I897">
            <v>0</v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>
            <v>0</v>
          </cell>
          <cell r="I898">
            <v>0</v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>
            <v>0</v>
          </cell>
          <cell r="I899">
            <v>0</v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>
            <v>0</v>
          </cell>
          <cell r="I900">
            <v>0</v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>
            <v>0</v>
          </cell>
          <cell r="I901">
            <v>0</v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>
            <v>0</v>
          </cell>
          <cell r="I902">
            <v>0</v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>
            <v>0</v>
          </cell>
          <cell r="I903">
            <v>0</v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>
            <v>0</v>
          </cell>
          <cell r="I904">
            <v>0</v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>
            <v>0</v>
          </cell>
          <cell r="I905">
            <v>0</v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>
            <v>0</v>
          </cell>
          <cell r="I906">
            <v>0</v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>
            <v>0</v>
          </cell>
          <cell r="I907">
            <v>0</v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>
            <v>0</v>
          </cell>
          <cell r="I908">
            <v>0</v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>
            <v>0</v>
          </cell>
          <cell r="I909">
            <v>0</v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>
            <v>0</v>
          </cell>
          <cell r="I910">
            <v>0</v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>
            <v>0</v>
          </cell>
          <cell r="I911">
            <v>0</v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>
            <v>0</v>
          </cell>
          <cell r="I912">
            <v>0</v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>
            <v>0</v>
          </cell>
          <cell r="I913">
            <v>0</v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>
            <v>0</v>
          </cell>
          <cell r="I914">
            <v>0</v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>
            <v>0</v>
          </cell>
          <cell r="I915">
            <v>0</v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>
            <v>0</v>
          </cell>
          <cell r="I916">
            <v>0</v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>
            <v>0</v>
          </cell>
          <cell r="I917">
            <v>0</v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>
            <v>0</v>
          </cell>
          <cell r="I918">
            <v>0</v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>
            <v>0</v>
          </cell>
          <cell r="I919">
            <v>0</v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>
            <v>0</v>
          </cell>
          <cell r="I920">
            <v>0</v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>
            <v>0</v>
          </cell>
          <cell r="I921">
            <v>0</v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>
            <v>0</v>
          </cell>
          <cell r="I922">
            <v>0</v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>
            <v>0</v>
          </cell>
          <cell r="I923">
            <v>0</v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>
            <v>0</v>
          </cell>
          <cell r="I924">
            <v>0</v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>
            <v>0</v>
          </cell>
          <cell r="I925">
            <v>0</v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>
            <v>0</v>
          </cell>
          <cell r="I926">
            <v>0</v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>
            <v>0</v>
          </cell>
          <cell r="I927">
            <v>0</v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>
            <v>0</v>
          </cell>
          <cell r="I928">
            <v>0</v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>
            <v>0</v>
          </cell>
          <cell r="I929">
            <v>0</v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>
            <v>0</v>
          </cell>
          <cell r="I930">
            <v>0</v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>
            <v>0</v>
          </cell>
          <cell r="I931">
            <v>0</v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>
            <v>0</v>
          </cell>
          <cell r="I932">
            <v>0</v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>
            <v>0</v>
          </cell>
          <cell r="I933">
            <v>0</v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>
            <v>0</v>
          </cell>
          <cell r="I934">
            <v>0</v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>
            <v>0</v>
          </cell>
          <cell r="I935">
            <v>0</v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>
            <v>0</v>
          </cell>
          <cell r="I936">
            <v>0</v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>
            <v>0</v>
          </cell>
          <cell r="I937">
            <v>0</v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>
            <v>0</v>
          </cell>
          <cell r="I938">
            <v>0</v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>
            <v>0</v>
          </cell>
          <cell r="I939">
            <v>0</v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>
            <v>0</v>
          </cell>
          <cell r="I940">
            <v>0</v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>
            <v>0</v>
          </cell>
          <cell r="I941">
            <v>0</v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>
            <v>0</v>
          </cell>
          <cell r="I942">
            <v>0</v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>
            <v>0</v>
          </cell>
          <cell r="I943">
            <v>0</v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>
            <v>0</v>
          </cell>
          <cell r="I944">
            <v>0</v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>
            <v>0</v>
          </cell>
          <cell r="I945">
            <v>0</v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>
            <v>0</v>
          </cell>
          <cell r="I946">
            <v>0</v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>
            <v>0</v>
          </cell>
          <cell r="I947">
            <v>0</v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>
            <v>0</v>
          </cell>
          <cell r="I948">
            <v>0</v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>
            <v>0</v>
          </cell>
          <cell r="I949">
            <v>0</v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>
            <v>0</v>
          </cell>
          <cell r="I950">
            <v>0</v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>
            <v>0</v>
          </cell>
          <cell r="I951">
            <v>0</v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>
            <v>0</v>
          </cell>
          <cell r="I952">
            <v>0</v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>
            <v>0</v>
          </cell>
          <cell r="I953">
            <v>0</v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>
            <v>0</v>
          </cell>
          <cell r="I954">
            <v>0</v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>
            <v>0</v>
          </cell>
          <cell r="I955">
            <v>0</v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>
            <v>0</v>
          </cell>
          <cell r="I956">
            <v>0</v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>
            <v>0</v>
          </cell>
          <cell r="I957">
            <v>0</v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>
            <v>0</v>
          </cell>
          <cell r="I958">
            <v>0</v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>
            <v>0</v>
          </cell>
          <cell r="I959">
            <v>0</v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>
            <v>0</v>
          </cell>
          <cell r="I960">
            <v>0</v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>
            <v>0</v>
          </cell>
          <cell r="I961">
            <v>0</v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>
            <v>0</v>
          </cell>
          <cell r="I962">
            <v>0</v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>
            <v>0</v>
          </cell>
          <cell r="I963">
            <v>0</v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>
            <v>0</v>
          </cell>
          <cell r="I964">
            <v>0</v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>
            <v>0</v>
          </cell>
          <cell r="I965">
            <v>0</v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>
            <v>0</v>
          </cell>
          <cell r="I966">
            <v>0</v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>
            <v>0</v>
          </cell>
          <cell r="I967">
            <v>0</v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>
            <v>0</v>
          </cell>
          <cell r="I968">
            <v>0</v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>
            <v>0</v>
          </cell>
          <cell r="I969">
            <v>0</v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>
            <v>0</v>
          </cell>
          <cell r="I970">
            <v>0</v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>
            <v>0</v>
          </cell>
          <cell r="I971">
            <v>0</v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>
            <v>0</v>
          </cell>
          <cell r="I972">
            <v>0</v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>
            <v>0</v>
          </cell>
          <cell r="I973">
            <v>0</v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>
            <v>0</v>
          </cell>
          <cell r="I974">
            <v>0</v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>
            <v>0</v>
          </cell>
          <cell r="I975">
            <v>0</v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>
            <v>0</v>
          </cell>
          <cell r="I976">
            <v>0</v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>
            <v>0</v>
          </cell>
          <cell r="I977">
            <v>0</v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>
            <v>0</v>
          </cell>
          <cell r="I978">
            <v>0</v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>
            <v>0</v>
          </cell>
          <cell r="I979">
            <v>0</v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>
            <v>0</v>
          </cell>
          <cell r="I980">
            <v>0</v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>
            <v>0</v>
          </cell>
          <cell r="I981">
            <v>0</v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>
            <v>0</v>
          </cell>
          <cell r="I982">
            <v>0</v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>
            <v>0</v>
          </cell>
          <cell r="I983">
            <v>0</v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>
            <v>0</v>
          </cell>
          <cell r="I984">
            <v>0</v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>
            <v>0</v>
          </cell>
          <cell r="I985">
            <v>0</v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>
            <v>0</v>
          </cell>
          <cell r="I986">
            <v>0</v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>
            <v>0</v>
          </cell>
          <cell r="I987">
            <v>0</v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>
            <v>0</v>
          </cell>
          <cell r="I988">
            <v>0</v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>
            <v>0</v>
          </cell>
          <cell r="I989">
            <v>0</v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>
            <v>0</v>
          </cell>
          <cell r="I990">
            <v>0</v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>
            <v>0</v>
          </cell>
          <cell r="I991">
            <v>0</v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>
            <v>0</v>
          </cell>
          <cell r="I992">
            <v>0</v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>
            <v>0</v>
          </cell>
          <cell r="I993">
            <v>0</v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>
            <v>0</v>
          </cell>
          <cell r="I994">
            <v>0</v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>
            <v>0</v>
          </cell>
          <cell r="I995">
            <v>0</v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>
            <v>0</v>
          </cell>
          <cell r="I996">
            <v>0</v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>
            <v>0</v>
          </cell>
          <cell r="I997">
            <v>0</v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>
            <v>0</v>
          </cell>
          <cell r="I998">
            <v>0</v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>
            <v>0</v>
          </cell>
          <cell r="I999">
            <v>0</v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>
            <v>0</v>
          </cell>
          <cell r="I1000">
            <v>0</v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>
            <v>0</v>
          </cell>
          <cell r="I1001">
            <v>0</v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>
            <v>0</v>
          </cell>
          <cell r="I1002">
            <v>0</v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>
            <v>0</v>
          </cell>
          <cell r="I1003">
            <v>0</v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>
            <v>0</v>
          </cell>
          <cell r="I1004">
            <v>0</v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>
            <v>0</v>
          </cell>
          <cell r="I1005">
            <v>0</v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>
            <v>0</v>
          </cell>
          <cell r="I1006">
            <v>0</v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>
            <v>0</v>
          </cell>
          <cell r="I1007">
            <v>0</v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>
            <v>0</v>
          </cell>
          <cell r="I1008">
            <v>0</v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>
            <v>0</v>
          </cell>
          <cell r="I1009">
            <v>0</v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>
            <v>0</v>
          </cell>
          <cell r="I1010">
            <v>0</v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>
            <v>0</v>
          </cell>
          <cell r="I1011">
            <v>0</v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>
            <v>0</v>
          </cell>
          <cell r="I1012">
            <v>0</v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>
            <v>0</v>
          </cell>
          <cell r="I1013">
            <v>0</v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>
            <v>0</v>
          </cell>
          <cell r="I1014">
            <v>0</v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>
            <v>0</v>
          </cell>
          <cell r="I1015">
            <v>0</v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>
            <v>0</v>
          </cell>
          <cell r="I1016">
            <v>0</v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>
            <v>0</v>
          </cell>
          <cell r="I1017">
            <v>0</v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>
            <v>0</v>
          </cell>
          <cell r="I1018">
            <v>0</v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>
            <v>0</v>
          </cell>
          <cell r="I1019">
            <v>0</v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>
            <v>0</v>
          </cell>
          <cell r="I1020">
            <v>0</v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>
            <v>0</v>
          </cell>
          <cell r="I1021">
            <v>0</v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>
            <v>0</v>
          </cell>
          <cell r="I1022">
            <v>0</v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>
            <v>0</v>
          </cell>
          <cell r="I1023">
            <v>0</v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>
            <v>0</v>
          </cell>
          <cell r="I1024">
            <v>0</v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>
            <v>0</v>
          </cell>
          <cell r="I1025">
            <v>0</v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>
            <v>0</v>
          </cell>
          <cell r="I1026">
            <v>0</v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>
            <v>0</v>
          </cell>
          <cell r="I1027">
            <v>0</v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>
            <v>0</v>
          </cell>
          <cell r="I1028">
            <v>0</v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>
            <v>0</v>
          </cell>
          <cell r="I1029">
            <v>0</v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>
            <v>0</v>
          </cell>
          <cell r="I1030">
            <v>0</v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>
            <v>0</v>
          </cell>
          <cell r="I1031">
            <v>0</v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>
            <v>0</v>
          </cell>
          <cell r="I1032">
            <v>0</v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>
            <v>0</v>
          </cell>
          <cell r="I1033">
            <v>0</v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>
            <v>0</v>
          </cell>
          <cell r="I1034">
            <v>0</v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>
            <v>0</v>
          </cell>
          <cell r="I1035">
            <v>0</v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>
            <v>0</v>
          </cell>
          <cell r="I1036">
            <v>0</v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>
            <v>0</v>
          </cell>
          <cell r="I1037">
            <v>0</v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>
            <v>0</v>
          </cell>
          <cell r="I1038">
            <v>0</v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>
            <v>0</v>
          </cell>
          <cell r="I1039">
            <v>0</v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>
            <v>0</v>
          </cell>
          <cell r="I1040">
            <v>0</v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>
            <v>0</v>
          </cell>
          <cell r="I1041">
            <v>0</v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>
            <v>0</v>
          </cell>
          <cell r="I1042">
            <v>0</v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>
            <v>0</v>
          </cell>
          <cell r="I1043">
            <v>0</v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>
            <v>0</v>
          </cell>
          <cell r="I1044">
            <v>0</v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>
            <v>0</v>
          </cell>
          <cell r="I1045">
            <v>0</v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>
            <v>0</v>
          </cell>
          <cell r="I1046">
            <v>0</v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>
            <v>0</v>
          </cell>
          <cell r="I1047">
            <v>0</v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>
            <v>0</v>
          </cell>
          <cell r="I1048">
            <v>0</v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>
            <v>0</v>
          </cell>
          <cell r="I1049">
            <v>0</v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>
            <v>0</v>
          </cell>
          <cell r="I1050">
            <v>0</v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>
            <v>0</v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>
            <v>0</v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>
            <v>0</v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>
            <v>0</v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>
            <v>0</v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>
            <v>0</v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>
            <v>0</v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>
            <v>0</v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>
            <v>0</v>
          </cell>
          <cell r="I1067">
            <v>0</v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>
            <v>0</v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>
            <v>0</v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>
            <v>0</v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>
            <v>0</v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>
            <v>0</v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>
            <v>0</v>
          </cell>
          <cell r="I1073">
            <v>0</v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>
            <v>0</v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>
            <v>0</v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>
            <v>0</v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>
            <v>0</v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>
            <v>0</v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>
            <v>0</v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>
            <v>0</v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>
            <v>0</v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>
            <v>0</v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>
            <v>0</v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>
            <v>0</v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>
            <v>0</v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>
            <v>0</v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>
            <v>0</v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>
            <v>0</v>
          </cell>
          <cell r="I1096">
            <v>0</v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>
            <v>0</v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>
            <v>0</v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>
            <v>0</v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>
            <v>0</v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>
            <v>0</v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>
            <v>0</v>
          </cell>
          <cell r="I1102">
            <v>0</v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>
            <v>0</v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>
            <v>0</v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>
            <v>0</v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>
            <v>0</v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>
            <v>0</v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>
            <v>0</v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>
            <v>0</v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>
            <v>0</v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>
            <v>0</v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>
            <v>0</v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>
            <v>0</v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>
            <v>0</v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>
            <v>0</v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>
            <v>0</v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>
            <v>0</v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>
            <v>0</v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>
            <v>0</v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>
            <v>0</v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>
            <v>0</v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>
            <v>0</v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>
            <v>0</v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>
            <v>0</v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>
            <v>0</v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>
            <v>0</v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>
            <v>0</v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>
            <v>0</v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>
            <v>0</v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>
            <v>0</v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>
            <v>0</v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>
            <v>0</v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>
            <v>0</v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>
            <v>0</v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>
            <v>0</v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>
            <v>0</v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>
            <v>0</v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>
            <v>0</v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>
            <v>0</v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>
            <v>0</v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>
            <v>0</v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>
            <v>0</v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>
            <v>0</v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>
            <v>0</v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>
            <v>0</v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>
            <v>0</v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>
            <v>0</v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>
            <v>0</v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>
            <v>0</v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>
            <v>0</v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>
            <v>0</v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>
            <v>0</v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>
            <v>0</v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>
            <v>0</v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>
            <v>0</v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>
            <v>0</v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>
            <v>0</v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>
            <v>0</v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>
            <v>0</v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>
            <v>0</v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>
            <v>0</v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>
            <v>0</v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>
            <v>0</v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>
            <v>0</v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>
            <v>0</v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>
            <v>0</v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>
            <v>0</v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>
            <v>0</v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>
            <v>0</v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>
            <v>0</v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>
            <v>0</v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>
            <v>0</v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>
            <v>0</v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>
            <v>0</v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>
            <v>0</v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>
            <v>0</v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>
            <v>0</v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>
            <v>0</v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>
            <v>0</v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>
            <v>0</v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>
            <v>0</v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>
            <v>0</v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>
            <v>0</v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>
            <v>0</v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>
            <v>0</v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>
            <v>0</v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>
            <v>0</v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>
            <v>0</v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>
            <v>0</v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>
            <v>0</v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>
            <v>0</v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>
            <v>0</v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>
            <v>0</v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>
            <v>0</v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>
            <v>0</v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>
            <v>0</v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>
            <v>0</v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>
            <v>0</v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>
            <v>0</v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>
            <v>0</v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>
            <v>0</v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>
            <v>0</v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>
            <v>0</v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>
            <v>0</v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>
            <v>0</v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>
            <v>0</v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>
            <v>0</v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>
            <v>0</v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>
            <v>0</v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>
            <v>0</v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>
            <v>0</v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>
            <v>0</v>
          </cell>
          <cell r="I1212">
            <v>0</v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>
            <v>0</v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>
            <v>0</v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>
            <v>0</v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>
            <v>0</v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>
            <v>0</v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>
            <v>0</v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>
            <v>0</v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>
            <v>0</v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>
            <v>0</v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>
            <v>0</v>
          </cell>
          <cell r="I1223">
            <v>0</v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>
            <v>0</v>
          </cell>
          <cell r="I1224">
            <v>0</v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>
            <v>0</v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>
            <v>0</v>
          </cell>
          <cell r="I1226">
            <v>0</v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>
            <v>0</v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>
            <v>0</v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>
            <v>0</v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>
            <v>0</v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>
            <v>0</v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>
            <v>0</v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>
            <v>0</v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>
            <v>0</v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>
            <v>0</v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>
            <v>0</v>
          </cell>
          <cell r="I1237">
            <v>0</v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>
            <v>0</v>
          </cell>
          <cell r="I1238">
            <v>0</v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>
            <v>0</v>
          </cell>
          <cell r="I1239">
            <v>0</v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>
            <v>0</v>
          </cell>
          <cell r="I1240">
            <v>0</v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>
            <v>0</v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>
            <v>0</v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>
            <v>0</v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>
            <v>0</v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>
            <v>0</v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>
            <v>0</v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>
            <v>0</v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>
            <v>0</v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>
            <v>0</v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>
            <v>0</v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>
            <v>0</v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>
            <v>0</v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>
            <v>0</v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>
            <v>0</v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>
            <v>0</v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>
            <v>0</v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>
            <v>0</v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>
            <v>0</v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>
            <v>0</v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>
            <v>0</v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>
            <v>0</v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>
            <v>0</v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>
            <v>0</v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>
            <v>0</v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>
            <v>0</v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>
            <v>0</v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>
            <v>0</v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>
            <v>0</v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>
            <v>0</v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>
            <v>0</v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>
            <v>0</v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>
            <v>0</v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>
            <v>0</v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>
            <v>0</v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>
            <v>0</v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>
            <v>0</v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>
            <v>0</v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>
            <v>0</v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>
            <v>0</v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>
            <v>0</v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>
            <v>0</v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>
            <v>0</v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>
            <v>0</v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>
            <v>0</v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>
            <v>0</v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>
            <v>0</v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>
            <v>0</v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>
            <v>0</v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>
            <v>0</v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>
            <v>0</v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>
            <v>0</v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>
            <v>0</v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>
            <v>0</v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>
            <v>0</v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>
            <v>0</v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>
            <v>0</v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>
            <v>0</v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>
            <v>0</v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>
            <v>0</v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>
            <v>0</v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>
            <v>0</v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>
            <v>0</v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>
            <v>0</v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>
            <v>0</v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>
            <v>0</v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>
            <v>0</v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>
            <v>0</v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>
            <v>0</v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>
            <v>0</v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>
            <v>0</v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>
            <v>0</v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>
            <v>0</v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>
            <v>0</v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>
            <v>0</v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>
            <v>0</v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>
            <v>0</v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>
            <v>0</v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>
            <v>0</v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>
            <v>0</v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>
            <v>0</v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>
            <v>0</v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>
            <v>0</v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>
            <v>0</v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>
            <v>0</v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>
            <v>0</v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>
            <v>0</v>
          </cell>
          <cell r="I1326">
            <v>0</v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>
            <v>0</v>
          </cell>
          <cell r="I1327">
            <v>0</v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>
            <v>0</v>
          </cell>
          <cell r="I1328">
            <v>0</v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>
            <v>0</v>
          </cell>
          <cell r="I1329">
            <v>0</v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>
            <v>0</v>
          </cell>
          <cell r="I1330">
            <v>0</v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>
            <v>0</v>
          </cell>
          <cell r="I1331">
            <v>0</v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>
            <v>0</v>
          </cell>
          <cell r="I1332">
            <v>0</v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>
            <v>0</v>
          </cell>
          <cell r="I1333">
            <v>0</v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>
            <v>0</v>
          </cell>
          <cell r="I1334">
            <v>0</v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>
            <v>0</v>
          </cell>
          <cell r="I1335">
            <v>0</v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>
            <v>0</v>
          </cell>
          <cell r="I1336">
            <v>0</v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>
            <v>0</v>
          </cell>
          <cell r="I1337">
            <v>0</v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>
            <v>0</v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>
            <v>0</v>
          </cell>
          <cell r="I1339">
            <v>0</v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>
            <v>0</v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>
            <v>0</v>
          </cell>
          <cell r="I1341">
            <v>0</v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>
            <v>0</v>
          </cell>
          <cell r="I1342">
            <v>0</v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>
            <v>0</v>
          </cell>
          <cell r="I1343">
            <v>0</v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>
            <v>0</v>
          </cell>
          <cell r="I1344">
            <v>0</v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>
            <v>0</v>
          </cell>
          <cell r="I1345">
            <v>0</v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>
            <v>0</v>
          </cell>
          <cell r="I1346">
            <v>0</v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>
            <v>0</v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>
            <v>0</v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>
            <v>0</v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>
            <v>0</v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>
            <v>0</v>
          </cell>
          <cell r="I1351">
            <v>0</v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>
            <v>0</v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>
            <v>0</v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>
            <v>0</v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>
            <v>0</v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>
            <v>0</v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>
            <v>0</v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>
            <v>0</v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>
            <v>0</v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>
            <v>0</v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>
            <v>0</v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>
            <v>0</v>
          </cell>
          <cell r="I1362">
            <v>0</v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>
            <v>0</v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>
            <v>0</v>
          </cell>
          <cell r="I1364">
            <v>0</v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>
            <v>0</v>
          </cell>
          <cell r="I1365">
            <v>0</v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>
            <v>0</v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>
            <v>0</v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>
            <v>0</v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>
            <v>0</v>
          </cell>
          <cell r="I1369">
            <v>0</v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>
            <v>0</v>
          </cell>
          <cell r="I1370">
            <v>0</v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>
            <v>0</v>
          </cell>
          <cell r="I1371">
            <v>0</v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>
            <v>0</v>
          </cell>
          <cell r="I1372">
            <v>0</v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>
            <v>0</v>
          </cell>
          <cell r="I1373">
            <v>0</v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>
            <v>0</v>
          </cell>
          <cell r="I1374">
            <v>0</v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>
            <v>0</v>
          </cell>
          <cell r="I1375">
            <v>0</v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>
            <v>0</v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>
            <v>0</v>
          </cell>
          <cell r="I1377">
            <v>0</v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>
            <v>0</v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>
            <v>0</v>
          </cell>
          <cell r="I1379">
            <v>0</v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>
            <v>0</v>
          </cell>
          <cell r="I1380">
            <v>0</v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>
            <v>0</v>
          </cell>
          <cell r="I1381">
            <v>0</v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>
            <v>0</v>
          </cell>
          <cell r="I1382">
            <v>0</v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>
            <v>0</v>
          </cell>
          <cell r="I1383">
            <v>0</v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>
            <v>0</v>
          </cell>
          <cell r="I1384">
            <v>0</v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>
            <v>0</v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>
            <v>0</v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>
            <v>0</v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>
            <v>0</v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>
            <v>0</v>
          </cell>
          <cell r="I1389">
            <v>0</v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>
            <v>0</v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>
            <v>0</v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>
            <v>0</v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>
            <v>0</v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>
            <v>0</v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>
            <v>0</v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>
            <v>0</v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>
            <v>0</v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>
            <v>0</v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>
            <v>0</v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>
            <v>0</v>
          </cell>
          <cell r="I1400">
            <v>0</v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>
            <v>0</v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>
            <v>0</v>
          </cell>
          <cell r="I1402">
            <v>0</v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>
            <v>0</v>
          </cell>
          <cell r="I1403">
            <v>0</v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>
            <v>0</v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>
            <v>0</v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>
            <v>0</v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>
            <v>0</v>
          </cell>
          <cell r="I1407">
            <v>0</v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>
            <v>0</v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>
            <v>0</v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>
            <v>0</v>
          </cell>
          <cell r="I1410">
            <v>0</v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>
            <v>0</v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>
            <v>0</v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>
            <v>0</v>
          </cell>
          <cell r="I1413">
            <v>0</v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>
            <v>0</v>
          </cell>
          <cell r="I1414">
            <v>0</v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>
            <v>0</v>
          </cell>
          <cell r="I1415">
            <v>0</v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>
            <v>0</v>
          </cell>
          <cell r="I1416">
            <v>0</v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>
            <v>0</v>
          </cell>
          <cell r="I1417">
            <v>0</v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>
            <v>0</v>
          </cell>
          <cell r="I1418">
            <v>0</v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>
            <v>0</v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>
            <v>0</v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>
            <v>0</v>
          </cell>
          <cell r="I1421">
            <v>0</v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>
            <v>0</v>
          </cell>
          <cell r="I1422">
            <v>0</v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>
            <v>0</v>
          </cell>
          <cell r="I1423">
            <v>0</v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>
            <v>0</v>
          </cell>
          <cell r="I1424">
            <v>0</v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>
            <v>0</v>
          </cell>
          <cell r="I1425">
            <v>0</v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>
            <v>0</v>
          </cell>
          <cell r="I1426">
            <v>0</v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>
            <v>0</v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>
            <v>0</v>
          </cell>
          <cell r="I1428">
            <v>0</v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>
            <v>0</v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>
            <v>0</v>
          </cell>
          <cell r="I1430">
            <v>0</v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>
            <v>0</v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>
            <v>0</v>
          </cell>
          <cell r="I1432">
            <v>0</v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>
            <v>0</v>
          </cell>
          <cell r="I1433">
            <v>0</v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>
            <v>0</v>
          </cell>
          <cell r="I1434">
            <v>0</v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>
            <v>0</v>
          </cell>
          <cell r="I1435">
            <v>0</v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>
            <v>0</v>
          </cell>
          <cell r="I1436">
            <v>0</v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>
            <v>0</v>
          </cell>
          <cell r="I1437">
            <v>0</v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>
            <v>0</v>
          </cell>
          <cell r="I1438">
            <v>0</v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>
            <v>0</v>
          </cell>
          <cell r="I1439">
            <v>0</v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>
            <v>0</v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>
            <v>0</v>
          </cell>
          <cell r="I1441">
            <v>0</v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>
            <v>0</v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>
            <v>0</v>
          </cell>
          <cell r="I1443">
            <v>0</v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>
            <v>0</v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>
            <v>0</v>
          </cell>
          <cell r="I1445">
            <v>0</v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>
            <v>0</v>
          </cell>
          <cell r="I1446">
            <v>0</v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>
            <v>0</v>
          </cell>
          <cell r="I1447">
            <v>0</v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>
            <v>0</v>
          </cell>
          <cell r="I1448">
            <v>0</v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>
            <v>0</v>
          </cell>
          <cell r="I1449">
            <v>0</v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>
            <v>0</v>
          </cell>
          <cell r="I1450">
            <v>0</v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>
            <v>0</v>
          </cell>
          <cell r="I1453">
            <v>0</v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>
            <v>0</v>
          </cell>
          <cell r="I1462">
            <v>0</v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>
            <v>0</v>
          </cell>
          <cell r="I1469">
            <v>0</v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>
            <v>0</v>
          </cell>
          <cell r="I1470">
            <v>0</v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>
            <v>0</v>
          </cell>
          <cell r="I1471">
            <v>0</v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>
            <v>0</v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>
            <v>0</v>
          </cell>
          <cell r="I1473">
            <v>0</v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>
            <v>0</v>
          </cell>
          <cell r="I1474">
            <v>0</v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>
            <v>0</v>
          </cell>
          <cell r="I1475">
            <v>0</v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>
            <v>0</v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>
            <v>0</v>
          </cell>
          <cell r="I1477">
            <v>0</v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>
            <v>0</v>
          </cell>
          <cell r="I1478">
            <v>0</v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>
            <v>0</v>
          </cell>
          <cell r="I1479">
            <v>0</v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>
            <v>0</v>
          </cell>
          <cell r="I1480">
            <v>0</v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>
            <v>0</v>
          </cell>
          <cell r="I1481">
            <v>0</v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>
            <v>0</v>
          </cell>
          <cell r="I1482">
            <v>0</v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>
            <v>0</v>
          </cell>
          <cell r="I1483">
            <v>0</v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>
            <v>0</v>
          </cell>
          <cell r="I1484">
            <v>0</v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>
            <v>0</v>
          </cell>
          <cell r="I1485">
            <v>0</v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>
            <v>0</v>
          </cell>
          <cell r="I1486">
            <v>0</v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>
            <v>0</v>
          </cell>
          <cell r="I1487">
            <v>0</v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>
            <v>0</v>
          </cell>
          <cell r="I1488">
            <v>0</v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>
            <v>0</v>
          </cell>
          <cell r="I1489">
            <v>0</v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>
            <v>0</v>
          </cell>
          <cell r="I1490">
            <v>0</v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>
            <v>0</v>
          </cell>
          <cell r="I1491">
            <v>0</v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>
            <v>0</v>
          </cell>
          <cell r="I1492">
            <v>0</v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>
            <v>0</v>
          </cell>
          <cell r="I1493">
            <v>0</v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>
            <v>0</v>
          </cell>
          <cell r="I1494">
            <v>0</v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>
            <v>0</v>
          </cell>
          <cell r="I1495">
            <v>0</v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>
            <v>0</v>
          </cell>
          <cell r="I1496">
            <v>0</v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>
            <v>0</v>
          </cell>
          <cell r="I1497">
            <v>0</v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>
            <v>0</v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>
            <v>0</v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>
            <v>0</v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>
            <v>0</v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>
            <v>0</v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>
            <v>0</v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>
            <v>0</v>
          </cell>
          <cell r="I1504">
            <v>0</v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>
            <v>0</v>
          </cell>
          <cell r="I1505">
            <v>0</v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>
            <v>0</v>
          </cell>
          <cell r="I1506">
            <v>0</v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>
            <v>0</v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>
            <v>0</v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>
            <v>0</v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>
            <v>0</v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>
            <v>0</v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>
            <v>0</v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>
            <v>0</v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>
            <v>0</v>
          </cell>
          <cell r="I1514">
            <v>0</v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>
            <v>0</v>
          </cell>
          <cell r="I1515">
            <v>0</v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>
            <v>0</v>
          </cell>
          <cell r="I1516">
            <v>0</v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>
            <v>0</v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>
            <v>0</v>
          </cell>
          <cell r="I1518">
            <v>0</v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>
            <v>0</v>
          </cell>
          <cell r="I1519">
            <v>0</v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>
            <v>0</v>
          </cell>
          <cell r="I1520">
            <v>0</v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>
            <v>0</v>
          </cell>
          <cell r="I1521">
            <v>0</v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>
            <v>0</v>
          </cell>
          <cell r="I1522">
            <v>0</v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>
            <v>0</v>
          </cell>
          <cell r="I1523">
            <v>0</v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>
            <v>0</v>
          </cell>
          <cell r="I1524">
            <v>0</v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>
            <v>0</v>
          </cell>
          <cell r="I1525">
            <v>0</v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>
            <v>0</v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>
            <v>0</v>
          </cell>
          <cell r="I1527">
            <v>0</v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>
            <v>0</v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>
            <v>0</v>
          </cell>
          <cell r="I1529">
            <v>0</v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>
            <v>0</v>
          </cell>
          <cell r="I1533">
            <v>0</v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>
            <v>0</v>
          </cell>
          <cell r="I1537">
            <v>0</v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>
            <v>0</v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>
            <v>0</v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>
            <v>0</v>
          </cell>
          <cell r="I1540">
            <v>0</v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>
            <v>0</v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>
            <v>0</v>
          </cell>
          <cell r="I1542">
            <v>0</v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>
            <v>0</v>
          </cell>
          <cell r="I1543">
            <v>0</v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>
            <v>0</v>
          </cell>
          <cell r="I1544">
            <v>0</v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>
            <v>0</v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>
            <v>0</v>
          </cell>
          <cell r="I1546">
            <v>0</v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>
            <v>0</v>
          </cell>
          <cell r="I1547">
            <v>0</v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>
            <v>0</v>
          </cell>
          <cell r="I1548">
            <v>0</v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>
            <v>0</v>
          </cell>
          <cell r="I1549">
            <v>0</v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>
            <v>0</v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>
            <v>0</v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>
            <v>0</v>
          </cell>
          <cell r="I1552">
            <v>0</v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>
            <v>0</v>
          </cell>
          <cell r="I1553">
            <v>0</v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>
            <v>0</v>
          </cell>
          <cell r="I1554">
            <v>0</v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>
            <v>0</v>
          </cell>
          <cell r="I1555">
            <v>0</v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>
            <v>0</v>
          </cell>
          <cell r="I1556">
            <v>0</v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>
            <v>0</v>
          </cell>
          <cell r="I1557">
            <v>0</v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>
            <v>0</v>
          </cell>
          <cell r="I1558">
            <v>0</v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>
            <v>0</v>
          </cell>
          <cell r="I1559">
            <v>0</v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>
            <v>0</v>
          </cell>
          <cell r="I1560">
            <v>0</v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>
            <v>0</v>
          </cell>
          <cell r="I1561">
            <v>0</v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>
            <v>0</v>
          </cell>
          <cell r="I1562">
            <v>0</v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>
            <v>0</v>
          </cell>
          <cell r="I1563">
            <v>0</v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>
            <v>0</v>
          </cell>
          <cell r="I1564">
            <v>0</v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>
            <v>0</v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>
            <v>0</v>
          </cell>
          <cell r="I1566">
            <v>0</v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>
            <v>0</v>
          </cell>
          <cell r="I1567">
            <v>0</v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>
            <v>0</v>
          </cell>
          <cell r="I1568">
            <v>0</v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>
            <v>0</v>
          </cell>
          <cell r="I1569">
            <v>0</v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>
            <v>0</v>
          </cell>
          <cell r="I1570">
            <v>0</v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>
            <v>0</v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>
            <v>0</v>
          </cell>
          <cell r="I1572">
            <v>0</v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>
            <v>0</v>
          </cell>
          <cell r="I1573">
            <v>0</v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>
            <v>0</v>
          </cell>
          <cell r="I1574">
            <v>0</v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>
            <v>0</v>
          </cell>
          <cell r="I1575">
            <v>0</v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>
            <v>0</v>
          </cell>
          <cell r="I1578">
            <v>0</v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>
            <v>0</v>
          </cell>
          <cell r="I1579">
            <v>0</v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>
            <v>0</v>
          </cell>
          <cell r="I1583">
            <v>0</v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>
            <v>0</v>
          </cell>
          <cell r="I1584">
            <v>0</v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>
            <v>0</v>
          </cell>
          <cell r="I1586">
            <v>0</v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>
            <v>0</v>
          </cell>
          <cell r="I1587">
            <v>0</v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>
            <v>0</v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>
            <v>0</v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>
            <v>0</v>
          </cell>
          <cell r="I1590">
            <v>0</v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>
            <v>0</v>
          </cell>
          <cell r="I1591">
            <v>0</v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>
            <v>0</v>
          </cell>
          <cell r="I1594">
            <v>0</v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>
            <v>0</v>
          </cell>
          <cell r="I1595">
            <v>0</v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>
            <v>0</v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>
            <v>0</v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>
            <v>0</v>
          </cell>
          <cell r="I1598">
            <v>0</v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>
            <v>0</v>
          </cell>
          <cell r="I1599">
            <v>0</v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>
            <v>0</v>
          </cell>
          <cell r="I1602">
            <v>0</v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>
            <v>0</v>
          </cell>
          <cell r="I1603">
            <v>0</v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>
            <v>0</v>
          </cell>
          <cell r="I1604">
            <v>0</v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>
            <v>0</v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>
            <v>0</v>
          </cell>
          <cell r="I1606">
            <v>0</v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>
            <v>0</v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>
            <v>0</v>
          </cell>
          <cell r="I1608">
            <v>0</v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>
            <v>0</v>
          </cell>
          <cell r="I1609">
            <v>0</v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>
            <v>0</v>
          </cell>
          <cell r="I1610">
            <v>0</v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>
            <v>0</v>
          </cell>
          <cell r="I1611">
            <v>0</v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>
            <v>0</v>
          </cell>
          <cell r="I1612">
            <v>0</v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>
            <v>0</v>
          </cell>
          <cell r="I1613">
            <v>0</v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>
            <v>0</v>
          </cell>
          <cell r="I1614">
            <v>0</v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>
            <v>0</v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>
            <v>0</v>
          </cell>
          <cell r="I1616">
            <v>0</v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>
            <v>0</v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>
            <v>0</v>
          </cell>
          <cell r="I1618">
            <v>0</v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>
            <v>0</v>
          </cell>
          <cell r="I1619">
            <v>0</v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>
            <v>0</v>
          </cell>
          <cell r="I1620">
            <v>0</v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>
            <v>0</v>
          </cell>
          <cell r="I1621">
            <v>0</v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>
            <v>0</v>
          </cell>
          <cell r="I1622">
            <v>0</v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>
            <v>0</v>
          </cell>
          <cell r="I1623">
            <v>0</v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>
            <v>0</v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>
            <v>0</v>
          </cell>
          <cell r="I1625">
            <v>0</v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>
            <v>0</v>
          </cell>
          <cell r="I1626">
            <v>0</v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>
            <v>0</v>
          </cell>
          <cell r="I1627">
            <v>0</v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>
            <v>0</v>
          </cell>
          <cell r="I1628">
            <v>0</v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>
            <v>0</v>
          </cell>
          <cell r="I1629">
            <v>0</v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>
            <v>0</v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>
            <v>0</v>
          </cell>
          <cell r="I1631">
            <v>0</v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>
            <v>0</v>
          </cell>
          <cell r="I1632">
            <v>0</v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>
            <v>0</v>
          </cell>
          <cell r="I1633">
            <v>0</v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>
            <v>0</v>
          </cell>
          <cell r="I1634">
            <v>0</v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>
            <v>0</v>
          </cell>
          <cell r="I1635">
            <v>0</v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>
            <v>0</v>
          </cell>
          <cell r="I1636">
            <v>0</v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>
            <v>0</v>
          </cell>
          <cell r="I1637">
            <v>0</v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>
            <v>0</v>
          </cell>
          <cell r="I1638">
            <v>0</v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>
            <v>0</v>
          </cell>
          <cell r="I1639">
            <v>0</v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>
            <v>0</v>
          </cell>
          <cell r="I1640">
            <v>0</v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>
            <v>0</v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>
            <v>0</v>
          </cell>
          <cell r="I1642">
            <v>0</v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>
            <v>0</v>
          </cell>
          <cell r="I1643">
            <v>0</v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>
            <v>0</v>
          </cell>
          <cell r="I1644">
            <v>0</v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>
            <v>0</v>
          </cell>
          <cell r="I1645">
            <v>0</v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>
            <v>0</v>
          </cell>
          <cell r="I1646">
            <v>0</v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>
            <v>0</v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>
            <v>0</v>
          </cell>
          <cell r="I1648">
            <v>0</v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>
            <v>0</v>
          </cell>
          <cell r="I1649">
            <v>0</v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>
            <v>0</v>
          </cell>
          <cell r="I1650">
            <v>0</v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>
            <v>0</v>
          </cell>
          <cell r="I1651">
            <v>0</v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>
            <v>0</v>
          </cell>
          <cell r="I1652">
            <v>0</v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>
            <v>0</v>
          </cell>
          <cell r="I1653">
            <v>0</v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>
            <v>0</v>
          </cell>
          <cell r="I1654">
            <v>0</v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>
            <v>0</v>
          </cell>
          <cell r="I1655">
            <v>0</v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>
            <v>0</v>
          </cell>
          <cell r="I1656">
            <v>0</v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>
            <v>0</v>
          </cell>
          <cell r="I1657">
            <v>0</v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>
            <v>0</v>
          </cell>
          <cell r="I1658">
            <v>0</v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>
            <v>0</v>
          </cell>
          <cell r="I1659">
            <v>0</v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>
            <v>0</v>
          </cell>
          <cell r="I1660">
            <v>0</v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>
            <v>0</v>
          </cell>
          <cell r="I1661">
            <v>0</v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>
            <v>0</v>
          </cell>
          <cell r="I1662">
            <v>0</v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>
            <v>0</v>
          </cell>
          <cell r="I1663">
            <v>0</v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>
            <v>0</v>
          </cell>
          <cell r="I1664">
            <v>0</v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>
            <v>0</v>
          </cell>
          <cell r="I1665">
            <v>0</v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>
            <v>0</v>
          </cell>
          <cell r="I1666">
            <v>0</v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>
            <v>0</v>
          </cell>
          <cell r="I1667">
            <v>0</v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>
            <v>0</v>
          </cell>
          <cell r="I1668">
            <v>0</v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>
            <v>0</v>
          </cell>
          <cell r="I1669">
            <v>0</v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>
            <v>0</v>
          </cell>
          <cell r="I1670">
            <v>0</v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>
            <v>0</v>
          </cell>
          <cell r="I1671">
            <v>0</v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>
            <v>0</v>
          </cell>
          <cell r="I1672">
            <v>0</v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>
            <v>0</v>
          </cell>
          <cell r="I1674">
            <v>0</v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>
            <v>0</v>
          </cell>
          <cell r="I1675">
            <v>0</v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>
            <v>0</v>
          </cell>
          <cell r="I1676">
            <v>0</v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>
            <v>0</v>
          </cell>
          <cell r="I1677">
            <v>0</v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>
            <v>0</v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>
            <v>0</v>
          </cell>
          <cell r="I1679">
            <v>0</v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>
            <v>0</v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>
            <v>0</v>
          </cell>
          <cell r="I1681">
            <v>0</v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>
            <v>0</v>
          </cell>
          <cell r="I1682">
            <v>0</v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>
            <v>0</v>
          </cell>
          <cell r="I1683">
            <v>0</v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>
            <v>0</v>
          </cell>
          <cell r="I1685">
            <v>0</v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>
            <v>0</v>
          </cell>
          <cell r="I1686">
            <v>0</v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>
            <v>0</v>
          </cell>
          <cell r="I1687">
            <v>0</v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>
            <v>0</v>
          </cell>
          <cell r="I1688">
            <v>0</v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>
            <v>0</v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>
            <v>0</v>
          </cell>
          <cell r="I1690">
            <v>0</v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>
            <v>0</v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>
            <v>0</v>
          </cell>
          <cell r="I1692">
            <v>0</v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>
            <v>0</v>
          </cell>
          <cell r="I1693">
            <v>0</v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>
            <v>0</v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>
            <v>0</v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>
            <v>0</v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>
            <v>0</v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>
            <v>0</v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>
            <v>0</v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>
            <v>0</v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>
            <v>0</v>
          </cell>
          <cell r="I1715">
            <v>0</v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>
            <v>0</v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>
            <v>0</v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>
            <v>0</v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>
            <v>0</v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>
            <v>0</v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>
            <v>0</v>
          </cell>
          <cell r="I1735">
            <v>0</v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>
            <v>0</v>
          </cell>
          <cell r="I1736">
            <v>0</v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>
            <v>0</v>
          </cell>
          <cell r="I1737">
            <v>0</v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>
            <v>0</v>
          </cell>
          <cell r="I1742">
            <v>0</v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>
            <v>0</v>
          </cell>
          <cell r="I1743">
            <v>0</v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>
            <v>0</v>
          </cell>
          <cell r="I1744">
            <v>0</v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>
            <v>0</v>
          </cell>
          <cell r="I1749">
            <v>0</v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>
            <v>0</v>
          </cell>
          <cell r="I1750">
            <v>0</v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>
            <v>0</v>
          </cell>
          <cell r="I1751">
            <v>0</v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>
            <v>0</v>
          </cell>
          <cell r="I1752">
            <v>0</v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>
            <v>0</v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>
            <v>0</v>
          </cell>
          <cell r="I1754">
            <v>0</v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>
            <v>0</v>
          </cell>
          <cell r="I1755">
            <v>0</v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>
            <v>0</v>
          </cell>
          <cell r="I1756">
            <v>0</v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>
            <v>0</v>
          </cell>
          <cell r="I1757">
            <v>0</v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>
            <v>0</v>
          </cell>
          <cell r="I1758">
            <v>0</v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>
            <v>0</v>
          </cell>
          <cell r="I1759">
            <v>0</v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>
            <v>0</v>
          </cell>
          <cell r="I1760">
            <v>0</v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>
            <v>0</v>
          </cell>
          <cell r="I1761">
            <v>0</v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>
            <v>0</v>
          </cell>
          <cell r="I1762">
            <v>0</v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>
            <v>0</v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>
            <v>0</v>
          </cell>
          <cell r="I1764">
            <v>0</v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>
            <v>0</v>
          </cell>
          <cell r="I1765">
            <v>0</v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>
            <v>0</v>
          </cell>
          <cell r="I1766">
            <v>0</v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>
            <v>0</v>
          </cell>
          <cell r="I1767">
            <v>0</v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>
            <v>0</v>
          </cell>
          <cell r="I1768">
            <v>0</v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>
            <v>0</v>
          </cell>
          <cell r="I1769">
            <v>0</v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>
            <v>0</v>
          </cell>
          <cell r="I1770">
            <v>0</v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>
            <v>0</v>
          </cell>
          <cell r="I1771">
            <v>0</v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>
            <v>0</v>
          </cell>
          <cell r="I1772">
            <v>0</v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>
            <v>0</v>
          </cell>
          <cell r="I1773">
            <v>0</v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>
            <v>0</v>
          </cell>
          <cell r="I1774">
            <v>0</v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>
            <v>0</v>
          </cell>
          <cell r="I1775">
            <v>0</v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>
            <v>0</v>
          </cell>
          <cell r="I1776">
            <v>0</v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>
            <v>0</v>
          </cell>
          <cell r="I1777">
            <v>0</v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>
            <v>0</v>
          </cell>
          <cell r="I1778">
            <v>0</v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>
            <v>0</v>
          </cell>
          <cell r="I1779">
            <v>0</v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>
            <v>0</v>
          </cell>
          <cell r="I1780">
            <v>0</v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>
            <v>0</v>
          </cell>
          <cell r="I1781">
            <v>0</v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>
            <v>0</v>
          </cell>
          <cell r="I1782">
            <v>0</v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>
            <v>0</v>
          </cell>
          <cell r="I1783">
            <v>0</v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>
            <v>0</v>
          </cell>
          <cell r="I1784">
            <v>0</v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>
            <v>0</v>
          </cell>
          <cell r="I1785">
            <v>0</v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>
            <v>0</v>
          </cell>
          <cell r="I1786">
            <v>0</v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>
            <v>0</v>
          </cell>
          <cell r="I1787">
            <v>0</v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>
            <v>0</v>
          </cell>
          <cell r="I1788">
            <v>0</v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>
            <v>0</v>
          </cell>
          <cell r="I1789">
            <v>0</v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>
            <v>0</v>
          </cell>
          <cell r="I1790">
            <v>0</v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>
            <v>0</v>
          </cell>
          <cell r="I1791">
            <v>0</v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>
            <v>0</v>
          </cell>
          <cell r="I1792">
            <v>0</v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>
            <v>0</v>
          </cell>
          <cell r="I1793">
            <v>0</v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>
            <v>0</v>
          </cell>
          <cell r="I1794">
            <v>0</v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>
            <v>0</v>
          </cell>
          <cell r="I1795">
            <v>0</v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>
            <v>0</v>
          </cell>
          <cell r="I1796">
            <v>0</v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>
            <v>0</v>
          </cell>
          <cell r="I1797">
            <v>0</v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>
            <v>0</v>
          </cell>
          <cell r="I1798">
            <v>0</v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>
            <v>0</v>
          </cell>
          <cell r="I1799">
            <v>0</v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>
            <v>0</v>
          </cell>
          <cell r="I1800">
            <v>0</v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>
            <v>0</v>
          </cell>
          <cell r="I1801">
            <v>0</v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>
            <v>0</v>
          </cell>
          <cell r="I1802">
            <v>0</v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>
            <v>0</v>
          </cell>
          <cell r="I1803">
            <v>0</v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>
            <v>0</v>
          </cell>
          <cell r="I1804">
            <v>0</v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>
            <v>0</v>
          </cell>
          <cell r="I1805">
            <v>0</v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>
            <v>0</v>
          </cell>
          <cell r="I1806">
            <v>0</v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>
            <v>0</v>
          </cell>
          <cell r="I1807">
            <v>0</v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>
            <v>0</v>
          </cell>
          <cell r="I1808">
            <v>0</v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>
            <v>0</v>
          </cell>
          <cell r="I1809">
            <v>0</v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>
            <v>0</v>
          </cell>
          <cell r="I1810">
            <v>0</v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>
            <v>0</v>
          </cell>
          <cell r="I1811">
            <v>0</v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>
            <v>0</v>
          </cell>
          <cell r="I1812">
            <v>0</v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>
            <v>0</v>
          </cell>
          <cell r="I1813">
            <v>0</v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>
            <v>0</v>
          </cell>
          <cell r="I1814">
            <v>0</v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>
            <v>0</v>
          </cell>
          <cell r="I1815">
            <v>0</v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>
            <v>0</v>
          </cell>
          <cell r="I1816">
            <v>0</v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>
            <v>0</v>
          </cell>
          <cell r="I1817">
            <v>0</v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>
            <v>0</v>
          </cell>
          <cell r="I1818">
            <v>0</v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>
            <v>0</v>
          </cell>
          <cell r="I1819">
            <v>0</v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>
            <v>0</v>
          </cell>
          <cell r="I1820">
            <v>0</v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>
            <v>0</v>
          </cell>
          <cell r="I1821">
            <v>0</v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>
            <v>0</v>
          </cell>
          <cell r="I1822">
            <v>0</v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>
            <v>0</v>
          </cell>
          <cell r="I1823">
            <v>0</v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>
            <v>0</v>
          </cell>
          <cell r="I1824">
            <v>0</v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>
            <v>0</v>
          </cell>
          <cell r="I1825">
            <v>0</v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>
            <v>0</v>
          </cell>
          <cell r="I1826">
            <v>0</v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>
            <v>0</v>
          </cell>
          <cell r="I1827">
            <v>0</v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>
            <v>0</v>
          </cell>
          <cell r="I1828">
            <v>0</v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>
            <v>0</v>
          </cell>
          <cell r="I1829">
            <v>0</v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>
            <v>0</v>
          </cell>
          <cell r="I1830">
            <v>0</v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>
            <v>0</v>
          </cell>
          <cell r="I1831">
            <v>0</v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>
            <v>0</v>
          </cell>
          <cell r="I1832">
            <v>0</v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>
            <v>0</v>
          </cell>
          <cell r="I1833">
            <v>0</v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>
            <v>0</v>
          </cell>
          <cell r="I1834">
            <v>0</v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>
            <v>0</v>
          </cell>
          <cell r="I1835">
            <v>0</v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>
            <v>0</v>
          </cell>
          <cell r="I1836">
            <v>0</v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>
            <v>0</v>
          </cell>
          <cell r="I1837">
            <v>0</v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>
            <v>0</v>
          </cell>
          <cell r="I1838">
            <v>0</v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>
            <v>0</v>
          </cell>
          <cell r="I1839">
            <v>0</v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>
            <v>0</v>
          </cell>
          <cell r="I1840">
            <v>0</v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>
            <v>0</v>
          </cell>
          <cell r="I1841">
            <v>0</v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>
            <v>0</v>
          </cell>
          <cell r="I1842">
            <v>0</v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>
            <v>0</v>
          </cell>
          <cell r="I1843">
            <v>0</v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>
            <v>0</v>
          </cell>
          <cell r="I1844">
            <v>0</v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>
            <v>0</v>
          </cell>
          <cell r="I1845">
            <v>0</v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>
            <v>0</v>
          </cell>
          <cell r="I1846">
            <v>0</v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>
            <v>0</v>
          </cell>
          <cell r="I1847">
            <v>0</v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>
            <v>0</v>
          </cell>
          <cell r="I1848">
            <v>0</v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>
            <v>0</v>
          </cell>
          <cell r="I1849">
            <v>0</v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>
            <v>0</v>
          </cell>
          <cell r="I1850">
            <v>0</v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>
            <v>0</v>
          </cell>
          <cell r="I1851">
            <v>0</v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>
            <v>0</v>
          </cell>
          <cell r="I1852">
            <v>0</v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>
            <v>0</v>
          </cell>
          <cell r="I1853">
            <v>0</v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>
            <v>0</v>
          </cell>
          <cell r="I1854">
            <v>0</v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>
            <v>0</v>
          </cell>
          <cell r="I1855">
            <v>0</v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>
            <v>0</v>
          </cell>
          <cell r="I1856">
            <v>0</v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>
            <v>0</v>
          </cell>
          <cell r="I1857">
            <v>0</v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>
            <v>0</v>
          </cell>
          <cell r="I1858">
            <v>0</v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>
            <v>0</v>
          </cell>
          <cell r="I1859">
            <v>0</v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>
            <v>0</v>
          </cell>
          <cell r="I1860">
            <v>0</v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>
            <v>0</v>
          </cell>
          <cell r="I1861">
            <v>0</v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>
            <v>0</v>
          </cell>
          <cell r="I1862">
            <v>0</v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>
            <v>0</v>
          </cell>
          <cell r="I1863">
            <v>0</v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>
            <v>0</v>
          </cell>
          <cell r="I1864">
            <v>0</v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>
            <v>0</v>
          </cell>
          <cell r="I1865">
            <v>0</v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>
            <v>0</v>
          </cell>
          <cell r="I1866">
            <v>0</v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>
            <v>0</v>
          </cell>
          <cell r="I1867">
            <v>0</v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>
            <v>0</v>
          </cell>
          <cell r="I1868">
            <v>0</v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>
            <v>0</v>
          </cell>
          <cell r="I1869">
            <v>0</v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>
            <v>0</v>
          </cell>
          <cell r="I1870">
            <v>0</v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>
            <v>0</v>
          </cell>
          <cell r="I1871">
            <v>0</v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>
            <v>0</v>
          </cell>
          <cell r="I1872">
            <v>0</v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>
            <v>0</v>
          </cell>
          <cell r="I1873">
            <v>0</v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>
            <v>0</v>
          </cell>
          <cell r="I1874">
            <v>0</v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>
            <v>0</v>
          </cell>
          <cell r="I1875">
            <v>0</v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>
            <v>0</v>
          </cell>
          <cell r="I1876">
            <v>0</v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>
            <v>0</v>
          </cell>
          <cell r="I1877">
            <v>0</v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>
            <v>0</v>
          </cell>
          <cell r="I1878">
            <v>0</v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>
            <v>0</v>
          </cell>
          <cell r="I1879">
            <v>0</v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>
            <v>0</v>
          </cell>
          <cell r="I1880">
            <v>0</v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>
            <v>0</v>
          </cell>
          <cell r="I1881">
            <v>0</v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>
            <v>0</v>
          </cell>
          <cell r="I1882">
            <v>0</v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>
            <v>0</v>
          </cell>
          <cell r="I1883">
            <v>0</v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>
            <v>0</v>
          </cell>
          <cell r="I1884">
            <v>0</v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>
            <v>0</v>
          </cell>
          <cell r="I1885">
            <v>0</v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>
            <v>0</v>
          </cell>
          <cell r="I1886">
            <v>0</v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>
            <v>0</v>
          </cell>
          <cell r="I1887">
            <v>0</v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>
            <v>0</v>
          </cell>
          <cell r="I1888">
            <v>0</v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>
            <v>0</v>
          </cell>
          <cell r="I1889">
            <v>0</v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>
            <v>0</v>
          </cell>
          <cell r="I1890">
            <v>0</v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>
            <v>0</v>
          </cell>
          <cell r="I1891">
            <v>0</v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>
            <v>0</v>
          </cell>
          <cell r="I1892">
            <v>0</v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>
            <v>0</v>
          </cell>
          <cell r="I1893">
            <v>0</v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>
            <v>0</v>
          </cell>
          <cell r="I1894">
            <v>0</v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>
            <v>0</v>
          </cell>
          <cell r="I1895">
            <v>0</v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>
            <v>0</v>
          </cell>
          <cell r="I1896">
            <v>0</v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>
            <v>0</v>
          </cell>
          <cell r="I1897">
            <v>0</v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>
            <v>0</v>
          </cell>
          <cell r="I1898">
            <v>0</v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>
            <v>0</v>
          </cell>
          <cell r="I1899">
            <v>0</v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>
            <v>0</v>
          </cell>
          <cell r="I1900">
            <v>0</v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>
            <v>0</v>
          </cell>
          <cell r="I1901">
            <v>0</v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>
            <v>0</v>
          </cell>
          <cell r="I1902">
            <v>0</v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>
            <v>0</v>
          </cell>
          <cell r="I1903">
            <v>0</v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>
            <v>0</v>
          </cell>
          <cell r="I1904">
            <v>0</v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>
            <v>0</v>
          </cell>
          <cell r="I1905">
            <v>0</v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>
            <v>0</v>
          </cell>
          <cell r="I1906">
            <v>0</v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>
            <v>0</v>
          </cell>
          <cell r="I1907">
            <v>0</v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>
            <v>0</v>
          </cell>
          <cell r="I1908">
            <v>0</v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>
            <v>0</v>
          </cell>
          <cell r="I1909">
            <v>0</v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>
            <v>0</v>
          </cell>
          <cell r="I1910">
            <v>0</v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>
            <v>0</v>
          </cell>
          <cell r="I1911">
            <v>0</v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>
            <v>0</v>
          </cell>
          <cell r="I1912">
            <v>0</v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>
            <v>0</v>
          </cell>
          <cell r="I1913">
            <v>0</v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>
            <v>0</v>
          </cell>
          <cell r="I1914">
            <v>0</v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>
            <v>0</v>
          </cell>
          <cell r="I1915">
            <v>0</v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>
            <v>0</v>
          </cell>
          <cell r="I1916">
            <v>0</v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>
            <v>0</v>
          </cell>
          <cell r="I1917">
            <v>0</v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>
            <v>0</v>
          </cell>
          <cell r="I1918">
            <v>0</v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>
            <v>0</v>
          </cell>
          <cell r="I1919">
            <v>0</v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>
            <v>0</v>
          </cell>
          <cell r="I1920">
            <v>0</v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>
            <v>0</v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>
            <v>0</v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>
            <v>0</v>
          </cell>
          <cell r="I1923">
            <v>0</v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>
            <v>0</v>
          </cell>
          <cell r="I1924">
            <v>0</v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>
            <v>0</v>
          </cell>
          <cell r="I1925">
            <v>0</v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>
            <v>0</v>
          </cell>
          <cell r="I1926">
            <v>0</v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>
            <v>0</v>
          </cell>
          <cell r="I1927">
            <v>0</v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>
            <v>0</v>
          </cell>
          <cell r="I1928">
            <v>0</v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>
            <v>0</v>
          </cell>
          <cell r="I1929">
            <v>0</v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>
            <v>0</v>
          </cell>
          <cell r="I1930">
            <v>0</v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>
            <v>0</v>
          </cell>
          <cell r="I1931">
            <v>0</v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>
            <v>0</v>
          </cell>
          <cell r="I1932">
            <v>0</v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>
            <v>0</v>
          </cell>
          <cell r="I1933">
            <v>0</v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>
            <v>0</v>
          </cell>
          <cell r="I1934">
            <v>0</v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>
            <v>0</v>
          </cell>
          <cell r="I1935">
            <v>0</v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>
            <v>0</v>
          </cell>
          <cell r="I1936">
            <v>0</v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>
            <v>0</v>
          </cell>
          <cell r="I1937">
            <v>0</v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>
            <v>0</v>
          </cell>
          <cell r="I1938">
            <v>0</v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>
            <v>0</v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>
            <v>0</v>
          </cell>
          <cell r="I1940">
            <v>0</v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>
            <v>0</v>
          </cell>
          <cell r="I1941">
            <v>0</v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>
            <v>0</v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>
            <v>0</v>
          </cell>
          <cell r="I1943">
            <v>0</v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>
            <v>0</v>
          </cell>
          <cell r="I1944">
            <v>0</v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>
            <v>0</v>
          </cell>
          <cell r="I1945">
            <v>0</v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>
            <v>0</v>
          </cell>
          <cell r="I1946">
            <v>0</v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>
            <v>0</v>
          </cell>
          <cell r="I1947">
            <v>0</v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>
            <v>0</v>
          </cell>
          <cell r="I1948">
            <v>0</v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>
            <v>0</v>
          </cell>
          <cell r="I1949">
            <v>0</v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>
            <v>0</v>
          </cell>
          <cell r="I1950">
            <v>0</v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>
            <v>0</v>
          </cell>
          <cell r="I1951">
            <v>0</v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>
            <v>0</v>
          </cell>
          <cell r="I1952">
            <v>0</v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>
            <v>0</v>
          </cell>
          <cell r="I1953">
            <v>0</v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>
            <v>0</v>
          </cell>
          <cell r="I1954">
            <v>0</v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>
            <v>0</v>
          </cell>
          <cell r="I1955">
            <v>0</v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>
            <v>0</v>
          </cell>
          <cell r="I1956">
            <v>0</v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>
            <v>0</v>
          </cell>
          <cell r="I1957">
            <v>0</v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>
            <v>0</v>
          </cell>
          <cell r="I1958">
            <v>0</v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>
            <v>0</v>
          </cell>
          <cell r="I1959">
            <v>0</v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>
            <v>0</v>
          </cell>
          <cell r="I1960">
            <v>0</v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>
            <v>0</v>
          </cell>
          <cell r="I1961">
            <v>0</v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>
            <v>0</v>
          </cell>
          <cell r="I1962">
            <v>0</v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>
            <v>0</v>
          </cell>
          <cell r="I1963">
            <v>0</v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>
            <v>0</v>
          </cell>
          <cell r="I1964">
            <v>0</v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>
            <v>0</v>
          </cell>
          <cell r="I1965">
            <v>0</v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>
            <v>0</v>
          </cell>
          <cell r="I1966">
            <v>0</v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>
            <v>0</v>
          </cell>
          <cell r="I1967">
            <v>0</v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>
            <v>0</v>
          </cell>
          <cell r="I1968">
            <v>0</v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>
            <v>0</v>
          </cell>
          <cell r="I1969">
            <v>0</v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>
            <v>0</v>
          </cell>
          <cell r="I1970">
            <v>0</v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>
            <v>0</v>
          </cell>
          <cell r="I1971">
            <v>0</v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>
            <v>0</v>
          </cell>
          <cell r="I1972">
            <v>0</v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>
            <v>0</v>
          </cell>
          <cell r="I1973">
            <v>0</v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>
            <v>0</v>
          </cell>
          <cell r="I1974">
            <v>0</v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>
            <v>0</v>
          </cell>
          <cell r="I1975">
            <v>0</v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>
            <v>0</v>
          </cell>
          <cell r="I1976">
            <v>0</v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>
            <v>0</v>
          </cell>
          <cell r="I1977">
            <v>0</v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>
            <v>0</v>
          </cell>
          <cell r="I1978">
            <v>0</v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>
            <v>0</v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>
            <v>0</v>
          </cell>
          <cell r="I1983">
            <v>0</v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>
            <v>0</v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>
            <v>0</v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>
            <v>0</v>
          </cell>
          <cell r="I1992">
            <v>0</v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>
            <v>0</v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>
            <v>0</v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>
            <v>0</v>
          </cell>
          <cell r="I2005">
            <v>0</v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>
            <v>0</v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>
            <v>0</v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>
            <v>0</v>
          </cell>
          <cell r="I2014">
            <v>0</v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>
            <v>0</v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>
            <v>0</v>
          </cell>
          <cell r="I2023">
            <v>0</v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>
            <v>0</v>
          </cell>
          <cell r="I2024">
            <v>0</v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>
            <v>0</v>
          </cell>
          <cell r="I2025">
            <v>0</v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>
            <v>0</v>
          </cell>
          <cell r="I2026">
            <v>0</v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>
            <v>0</v>
          </cell>
          <cell r="I2027">
            <v>0</v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>
            <v>0</v>
          </cell>
          <cell r="I2028">
            <v>0</v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>
            <v>0</v>
          </cell>
          <cell r="I2029">
            <v>0</v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>
            <v>0</v>
          </cell>
          <cell r="I2030">
            <v>0</v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>
            <v>0</v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>
            <v>0</v>
          </cell>
          <cell r="I2032">
            <v>0</v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>
            <v>0</v>
          </cell>
          <cell r="I2033">
            <v>0</v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>
            <v>0</v>
          </cell>
          <cell r="I2034">
            <v>0</v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>
            <v>0</v>
          </cell>
          <cell r="I2035">
            <v>0</v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>
            <v>0</v>
          </cell>
          <cell r="I2036">
            <v>0</v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>
            <v>0</v>
          </cell>
          <cell r="I2037">
            <v>0</v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>
            <v>0</v>
          </cell>
          <cell r="I2038">
            <v>0</v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>
            <v>0</v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>
            <v>0</v>
          </cell>
          <cell r="I2040">
            <v>0</v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>
            <v>0</v>
          </cell>
          <cell r="I2041">
            <v>0</v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>
            <v>0</v>
          </cell>
          <cell r="I2042">
            <v>0</v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>
            <v>0</v>
          </cell>
          <cell r="I2043">
            <v>0</v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>
            <v>0</v>
          </cell>
          <cell r="I2044">
            <v>0</v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>
            <v>0</v>
          </cell>
          <cell r="I2045">
            <v>0</v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>
            <v>0</v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>
            <v>0</v>
          </cell>
          <cell r="I2047">
            <v>0</v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>
            <v>0</v>
          </cell>
          <cell r="I2048">
            <v>0</v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>
            <v>0</v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>
            <v>0</v>
          </cell>
          <cell r="I2050">
            <v>0</v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>
            <v>0</v>
          </cell>
          <cell r="I2051">
            <v>0</v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>
            <v>0</v>
          </cell>
          <cell r="I2052">
            <v>0</v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>
            <v>0</v>
          </cell>
          <cell r="I2053">
            <v>0</v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>
            <v>0</v>
          </cell>
          <cell r="I2054">
            <v>0</v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>
            <v>0</v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>
            <v>0</v>
          </cell>
          <cell r="I2056">
            <v>0</v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>
            <v>0</v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>
            <v>0</v>
          </cell>
          <cell r="I2058">
            <v>0</v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>
            <v>0</v>
          </cell>
          <cell r="I2059">
            <v>0</v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>
            <v>0</v>
          </cell>
          <cell r="I2060">
            <v>0</v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>
            <v>0</v>
          </cell>
          <cell r="I2061">
            <v>0</v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>
            <v>0</v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>
            <v>0</v>
          </cell>
          <cell r="I2063">
            <v>0</v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>
            <v>0</v>
          </cell>
          <cell r="I2064">
            <v>0</v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>
            <v>0</v>
          </cell>
          <cell r="I2065">
            <v>0</v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>
            <v>0</v>
          </cell>
          <cell r="I2066">
            <v>0</v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>
            <v>0</v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>
            <v>0</v>
          </cell>
          <cell r="I2068">
            <v>0</v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>
            <v>0</v>
          </cell>
          <cell r="I2069">
            <v>0</v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>
            <v>0</v>
          </cell>
          <cell r="I2070">
            <v>0</v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>
            <v>0</v>
          </cell>
          <cell r="I2071">
            <v>0</v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>
            <v>0</v>
          </cell>
          <cell r="I2072">
            <v>0</v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>
            <v>0</v>
          </cell>
          <cell r="I2073">
            <v>0</v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>
            <v>0</v>
          </cell>
          <cell r="I2074">
            <v>0</v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>
            <v>0</v>
          </cell>
          <cell r="I2075">
            <v>0</v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>
            <v>0</v>
          </cell>
          <cell r="I2076">
            <v>0</v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>
            <v>0</v>
          </cell>
          <cell r="I2077">
            <v>0</v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>
            <v>0</v>
          </cell>
          <cell r="I2078">
            <v>0</v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>
            <v>0</v>
          </cell>
          <cell r="I2079">
            <v>0</v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>
            <v>0</v>
          </cell>
          <cell r="I2080">
            <v>0</v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>
            <v>0</v>
          </cell>
          <cell r="I2081">
            <v>0</v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>
            <v>0</v>
          </cell>
          <cell r="I2082">
            <v>0</v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>
            <v>0</v>
          </cell>
          <cell r="I2083">
            <v>0</v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>
            <v>0</v>
          </cell>
          <cell r="I2084">
            <v>0</v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>
            <v>0</v>
          </cell>
          <cell r="I2085">
            <v>0</v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>
            <v>0</v>
          </cell>
          <cell r="I2086">
            <v>0</v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>
            <v>0</v>
          </cell>
          <cell r="I2087">
            <v>0</v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>
            <v>0</v>
          </cell>
          <cell r="I2088">
            <v>0</v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>
            <v>0</v>
          </cell>
          <cell r="I2089">
            <v>0</v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>
            <v>0</v>
          </cell>
          <cell r="I2090">
            <v>0</v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>
            <v>0</v>
          </cell>
          <cell r="I2091">
            <v>0</v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>
            <v>0</v>
          </cell>
          <cell r="I2092">
            <v>0</v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>
            <v>0</v>
          </cell>
          <cell r="I2093">
            <v>0</v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>
            <v>0</v>
          </cell>
          <cell r="I2094">
            <v>0</v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>
            <v>0</v>
          </cell>
          <cell r="I2095">
            <v>0</v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>
            <v>0</v>
          </cell>
          <cell r="I2096">
            <v>0</v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>
            <v>0</v>
          </cell>
          <cell r="I2097">
            <v>0</v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>
            <v>0</v>
          </cell>
          <cell r="I2098">
            <v>0</v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>
            <v>0</v>
          </cell>
          <cell r="I2099">
            <v>0</v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>
            <v>0</v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>
            <v>0</v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>
            <v>0</v>
          </cell>
          <cell r="I2102">
            <v>0</v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>
            <v>0</v>
          </cell>
          <cell r="I2103">
            <v>0</v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>
            <v>0</v>
          </cell>
          <cell r="I2104">
            <v>0</v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>
            <v>0</v>
          </cell>
          <cell r="I2105">
            <v>0</v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>
            <v>0</v>
          </cell>
          <cell r="I2106">
            <v>0</v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>
            <v>0</v>
          </cell>
          <cell r="I2107">
            <v>0</v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>
            <v>0</v>
          </cell>
          <cell r="I2108">
            <v>0</v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>
            <v>0</v>
          </cell>
          <cell r="I2109">
            <v>0</v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>
            <v>0</v>
          </cell>
          <cell r="I2110">
            <v>0</v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>
            <v>0</v>
          </cell>
          <cell r="I2111">
            <v>0</v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>
            <v>0</v>
          </cell>
          <cell r="I2112">
            <v>0</v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>
            <v>0</v>
          </cell>
          <cell r="I2113">
            <v>0</v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>
            <v>0</v>
          </cell>
          <cell r="I2114">
            <v>0</v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>
            <v>0</v>
          </cell>
          <cell r="I2115">
            <v>0</v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>
            <v>0</v>
          </cell>
          <cell r="I2116">
            <v>0</v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>
            <v>0</v>
          </cell>
          <cell r="I2117">
            <v>0</v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>
            <v>0</v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>
            <v>0</v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>
            <v>0</v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>
            <v>0</v>
          </cell>
          <cell r="I2121">
            <v>0</v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>
            <v>0</v>
          </cell>
          <cell r="I2122">
            <v>0</v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>
            <v>0</v>
          </cell>
          <cell r="I2123">
            <v>0</v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>
            <v>0</v>
          </cell>
          <cell r="I2124">
            <v>0</v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>
            <v>0</v>
          </cell>
          <cell r="I2125">
            <v>0</v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>
            <v>0</v>
          </cell>
          <cell r="I2126">
            <v>0</v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>
            <v>0</v>
          </cell>
          <cell r="I2127">
            <v>0</v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>
            <v>0</v>
          </cell>
          <cell r="I2128">
            <v>0</v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>
            <v>0</v>
          </cell>
          <cell r="I2129">
            <v>0</v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>
            <v>0</v>
          </cell>
          <cell r="I2130">
            <v>0</v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>
            <v>0</v>
          </cell>
          <cell r="I2131">
            <v>0</v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>
            <v>0</v>
          </cell>
          <cell r="I2132">
            <v>0</v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>
            <v>0</v>
          </cell>
          <cell r="I2133">
            <v>0</v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>
            <v>0</v>
          </cell>
          <cell r="I2134">
            <v>0</v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>
            <v>0</v>
          </cell>
          <cell r="I2135">
            <v>0</v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>
            <v>0</v>
          </cell>
          <cell r="I2136">
            <v>0</v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>
            <v>0</v>
          </cell>
          <cell r="I2137">
            <v>0</v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>
            <v>0</v>
          </cell>
          <cell r="I2138">
            <v>0</v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>
            <v>0</v>
          </cell>
          <cell r="I2139">
            <v>0</v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>
            <v>0</v>
          </cell>
          <cell r="I2140">
            <v>0</v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>
            <v>0</v>
          </cell>
          <cell r="I2141">
            <v>0</v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>
            <v>0</v>
          </cell>
          <cell r="I2142">
            <v>0</v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>
            <v>0</v>
          </cell>
          <cell r="I2143">
            <v>0</v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>
            <v>0</v>
          </cell>
          <cell r="I2144">
            <v>0</v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>
            <v>0</v>
          </cell>
          <cell r="I2145">
            <v>0</v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>
            <v>0</v>
          </cell>
          <cell r="I2146">
            <v>0</v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>
            <v>0</v>
          </cell>
          <cell r="I2147">
            <v>0</v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>
            <v>0</v>
          </cell>
          <cell r="I2148">
            <v>0</v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>
            <v>0</v>
          </cell>
          <cell r="I2149">
            <v>0</v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>
            <v>0</v>
          </cell>
          <cell r="I2150">
            <v>0</v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>
            <v>0</v>
          </cell>
          <cell r="I2151">
            <v>0</v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>
            <v>0</v>
          </cell>
          <cell r="I2152">
            <v>0</v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>
            <v>0</v>
          </cell>
          <cell r="I2153">
            <v>0</v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>
            <v>0</v>
          </cell>
          <cell r="I2154">
            <v>0</v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>
            <v>0</v>
          </cell>
          <cell r="I2155">
            <v>0</v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>
            <v>0</v>
          </cell>
          <cell r="I2156">
            <v>0</v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>
            <v>0</v>
          </cell>
          <cell r="I2157">
            <v>0</v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>
            <v>0</v>
          </cell>
          <cell r="I2158">
            <v>0</v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>
            <v>0</v>
          </cell>
          <cell r="I2159">
            <v>0</v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>
            <v>0</v>
          </cell>
          <cell r="I2160">
            <v>0</v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>
            <v>0</v>
          </cell>
          <cell r="I2161">
            <v>0</v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>
            <v>0</v>
          </cell>
          <cell r="I2162">
            <v>0</v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>
            <v>0</v>
          </cell>
          <cell r="I2163">
            <v>0</v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>
            <v>0</v>
          </cell>
          <cell r="I2164">
            <v>0</v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>
            <v>0</v>
          </cell>
          <cell r="I2165">
            <v>0</v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>
            <v>0</v>
          </cell>
          <cell r="I2166">
            <v>0</v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>
            <v>0</v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>
            <v>0</v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>
            <v>0</v>
          </cell>
          <cell r="I2169">
            <v>0</v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>
            <v>0</v>
          </cell>
          <cell r="I2170">
            <v>0</v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>
            <v>0</v>
          </cell>
          <cell r="I2171">
            <v>0</v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>
            <v>0</v>
          </cell>
          <cell r="I2172">
            <v>0</v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>
            <v>0</v>
          </cell>
          <cell r="I2173">
            <v>0</v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>
            <v>0</v>
          </cell>
          <cell r="I2174">
            <v>0</v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>
            <v>0</v>
          </cell>
          <cell r="I2175">
            <v>0</v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>
            <v>0</v>
          </cell>
          <cell r="I2176">
            <v>0</v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>
            <v>0</v>
          </cell>
          <cell r="I2177">
            <v>0</v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>
            <v>0</v>
          </cell>
          <cell r="I2178">
            <v>0</v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>
            <v>0</v>
          </cell>
          <cell r="I2179">
            <v>0</v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>
            <v>0</v>
          </cell>
          <cell r="I2180">
            <v>0</v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>
            <v>0</v>
          </cell>
          <cell r="I2181">
            <v>0</v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>
            <v>0</v>
          </cell>
          <cell r="I2182">
            <v>0</v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>
            <v>0</v>
          </cell>
          <cell r="I2183">
            <v>0</v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>
            <v>0</v>
          </cell>
          <cell r="I2184">
            <v>0</v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>
            <v>0</v>
          </cell>
          <cell r="I2185">
            <v>0</v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>
            <v>0</v>
          </cell>
          <cell r="I2186">
            <v>0</v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>
            <v>0</v>
          </cell>
          <cell r="I2187">
            <v>0</v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>
            <v>0</v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>
            <v>0</v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>
            <v>0</v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>
            <v>0</v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>
            <v>0</v>
          </cell>
          <cell r="I2192">
            <v>0</v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>
            <v>0</v>
          </cell>
          <cell r="I2193">
            <v>0</v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>
            <v>0</v>
          </cell>
          <cell r="I2194">
            <v>0</v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>
            <v>0</v>
          </cell>
          <cell r="I2195">
            <v>0</v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>
            <v>0</v>
          </cell>
          <cell r="I2196">
            <v>0</v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>
            <v>0</v>
          </cell>
          <cell r="I2197">
            <v>0</v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>
            <v>0</v>
          </cell>
          <cell r="I2198">
            <v>0</v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>
            <v>0</v>
          </cell>
          <cell r="I2199">
            <v>0</v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>
            <v>0</v>
          </cell>
          <cell r="I2200">
            <v>0</v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>
            <v>0</v>
          </cell>
          <cell r="I2201">
            <v>0</v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>
            <v>0</v>
          </cell>
          <cell r="I2202">
            <v>0</v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>
            <v>0</v>
          </cell>
          <cell r="I2203">
            <v>0</v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>
            <v>0</v>
          </cell>
          <cell r="I2204">
            <v>0</v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>
            <v>0</v>
          </cell>
          <cell r="I2205">
            <v>0</v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>
            <v>0</v>
          </cell>
          <cell r="I2206">
            <v>0</v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>
            <v>0</v>
          </cell>
          <cell r="I2207">
            <v>0</v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>
            <v>0</v>
          </cell>
          <cell r="I2208">
            <v>0</v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>
            <v>0</v>
          </cell>
          <cell r="I2209">
            <v>0</v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>
            <v>0</v>
          </cell>
          <cell r="I2210">
            <v>0</v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>
            <v>0</v>
          </cell>
          <cell r="I2211">
            <v>0</v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>
            <v>0</v>
          </cell>
          <cell r="I2212">
            <v>0</v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>
            <v>0</v>
          </cell>
          <cell r="I2213">
            <v>0</v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>
            <v>0</v>
          </cell>
          <cell r="I2214">
            <v>0</v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>
            <v>0</v>
          </cell>
          <cell r="I2215">
            <v>0</v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>
            <v>0</v>
          </cell>
          <cell r="I2216">
            <v>0</v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>
            <v>0</v>
          </cell>
          <cell r="I2217">
            <v>0</v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>
            <v>0</v>
          </cell>
          <cell r="I2218">
            <v>0</v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>
            <v>0</v>
          </cell>
          <cell r="I2219">
            <v>0</v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>
            <v>0</v>
          </cell>
          <cell r="I2220">
            <v>0</v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>
            <v>0</v>
          </cell>
          <cell r="I2221">
            <v>0</v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>
            <v>0</v>
          </cell>
          <cell r="I2222">
            <v>0</v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>
            <v>0</v>
          </cell>
          <cell r="I2223">
            <v>0</v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>
            <v>0</v>
          </cell>
          <cell r="I2224">
            <v>0</v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>
            <v>0</v>
          </cell>
          <cell r="I2225">
            <v>0</v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>
            <v>0</v>
          </cell>
          <cell r="I2226">
            <v>0</v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>
            <v>0</v>
          </cell>
          <cell r="I2227">
            <v>0</v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>
            <v>0</v>
          </cell>
          <cell r="I2228">
            <v>0</v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>
            <v>0</v>
          </cell>
          <cell r="I2229">
            <v>0</v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>
            <v>0</v>
          </cell>
          <cell r="I2230">
            <v>0</v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>
            <v>0</v>
          </cell>
          <cell r="I2231">
            <v>0</v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>
            <v>0</v>
          </cell>
          <cell r="I2232">
            <v>0</v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>
            <v>0</v>
          </cell>
          <cell r="I2233">
            <v>0</v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>
            <v>0</v>
          </cell>
          <cell r="I2234">
            <v>0</v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>
            <v>0</v>
          </cell>
          <cell r="I2235">
            <v>0</v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>
            <v>0</v>
          </cell>
          <cell r="I2236">
            <v>0</v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>
            <v>0</v>
          </cell>
          <cell r="I2237">
            <v>0</v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>
            <v>0</v>
          </cell>
          <cell r="I2238">
            <v>0</v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>
            <v>0</v>
          </cell>
          <cell r="I2239">
            <v>0</v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>
            <v>0</v>
          </cell>
          <cell r="I2240">
            <v>0</v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>
            <v>0</v>
          </cell>
          <cell r="I2241">
            <v>0</v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>
            <v>0</v>
          </cell>
          <cell r="I2242">
            <v>0</v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>
            <v>0</v>
          </cell>
          <cell r="I2243">
            <v>0</v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>
            <v>0</v>
          </cell>
          <cell r="I2244">
            <v>0</v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>
            <v>0</v>
          </cell>
          <cell r="I2245">
            <v>0</v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>
            <v>0</v>
          </cell>
          <cell r="I2246">
            <v>0</v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>
            <v>0</v>
          </cell>
          <cell r="I2247">
            <v>0</v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>
            <v>0</v>
          </cell>
          <cell r="I2248">
            <v>0</v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>
            <v>0</v>
          </cell>
          <cell r="I2249">
            <v>0</v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>
            <v>0</v>
          </cell>
          <cell r="I2250">
            <v>0</v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>
            <v>0</v>
          </cell>
          <cell r="I2251">
            <v>0</v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>
            <v>0</v>
          </cell>
          <cell r="I2252">
            <v>0</v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>
            <v>0</v>
          </cell>
          <cell r="I2253">
            <v>0</v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>
            <v>0</v>
          </cell>
          <cell r="I2254">
            <v>0</v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>
            <v>0</v>
          </cell>
          <cell r="I2255">
            <v>0</v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>
            <v>0</v>
          </cell>
          <cell r="I2256">
            <v>0</v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>
            <v>0</v>
          </cell>
          <cell r="I2257">
            <v>0</v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>
            <v>0</v>
          </cell>
          <cell r="I2258">
            <v>0</v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>
            <v>0</v>
          </cell>
          <cell r="I2259">
            <v>0</v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>
            <v>0</v>
          </cell>
          <cell r="I2260">
            <v>0</v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>
            <v>0</v>
          </cell>
          <cell r="I2261">
            <v>0</v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>
            <v>0</v>
          </cell>
          <cell r="I2262">
            <v>0</v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>
            <v>0</v>
          </cell>
          <cell r="I2263">
            <v>0</v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>
            <v>0</v>
          </cell>
          <cell r="I2264">
            <v>0</v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>
            <v>0</v>
          </cell>
          <cell r="I2265">
            <v>0</v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>
            <v>0</v>
          </cell>
          <cell r="I2266">
            <v>0</v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>
            <v>0</v>
          </cell>
          <cell r="I2267">
            <v>0</v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>
            <v>0</v>
          </cell>
          <cell r="I2268">
            <v>0</v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>
            <v>0</v>
          </cell>
          <cell r="I2269">
            <v>0</v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>
            <v>0</v>
          </cell>
          <cell r="I2270">
            <v>0</v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>
            <v>0</v>
          </cell>
          <cell r="I2271">
            <v>0</v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>
            <v>0</v>
          </cell>
          <cell r="I2272">
            <v>0</v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>
            <v>0</v>
          </cell>
          <cell r="I2273">
            <v>0</v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>
            <v>0</v>
          </cell>
          <cell r="I2274">
            <v>0</v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>
            <v>0</v>
          </cell>
          <cell r="I2275">
            <v>0</v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>
            <v>0</v>
          </cell>
          <cell r="I2276">
            <v>0</v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>
            <v>0</v>
          </cell>
          <cell r="I2277">
            <v>0</v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>
            <v>0</v>
          </cell>
          <cell r="I2278">
            <v>0</v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>
            <v>0</v>
          </cell>
          <cell r="I2279">
            <v>0</v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>
            <v>0</v>
          </cell>
          <cell r="I2280">
            <v>0</v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>
            <v>0</v>
          </cell>
          <cell r="I2281">
            <v>0</v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>
            <v>0</v>
          </cell>
          <cell r="I2282">
            <v>0</v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>
            <v>0</v>
          </cell>
          <cell r="I2283">
            <v>0</v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>
            <v>0</v>
          </cell>
          <cell r="I2284">
            <v>0</v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>
            <v>0</v>
          </cell>
          <cell r="I2285">
            <v>0</v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>
            <v>0</v>
          </cell>
          <cell r="I2286">
            <v>0</v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>
            <v>0</v>
          </cell>
          <cell r="I2287">
            <v>0</v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>
            <v>0</v>
          </cell>
          <cell r="I2288">
            <v>0</v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>
            <v>0</v>
          </cell>
          <cell r="I2289">
            <v>0</v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>
            <v>0</v>
          </cell>
          <cell r="I2290">
            <v>0</v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>
            <v>0</v>
          </cell>
          <cell r="I2291">
            <v>0</v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>
            <v>0</v>
          </cell>
          <cell r="I2292">
            <v>0</v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>
            <v>0</v>
          </cell>
          <cell r="I2293">
            <v>0</v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>
            <v>0</v>
          </cell>
          <cell r="I2294">
            <v>0</v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>
            <v>0</v>
          </cell>
          <cell r="I2295">
            <v>0</v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>
            <v>0</v>
          </cell>
          <cell r="I2296">
            <v>0</v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>
            <v>0</v>
          </cell>
          <cell r="I2297">
            <v>0</v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>
            <v>0</v>
          </cell>
          <cell r="I2298">
            <v>0</v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>
            <v>0</v>
          </cell>
          <cell r="I2299">
            <v>0</v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>
            <v>0</v>
          </cell>
          <cell r="I2300">
            <v>0</v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>
            <v>0</v>
          </cell>
          <cell r="I2301">
            <v>0</v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>
            <v>0</v>
          </cell>
          <cell r="I2302">
            <v>0</v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>
            <v>0</v>
          </cell>
          <cell r="I2303">
            <v>0</v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>
            <v>0</v>
          </cell>
          <cell r="I2304">
            <v>0</v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>
            <v>0</v>
          </cell>
          <cell r="I2305">
            <v>0</v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>
            <v>0</v>
          </cell>
          <cell r="I2306">
            <v>0</v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>
            <v>0</v>
          </cell>
          <cell r="I2307">
            <v>0</v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>
            <v>0</v>
          </cell>
          <cell r="I2308">
            <v>0</v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>
            <v>0</v>
          </cell>
          <cell r="I2309">
            <v>0</v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>
            <v>0</v>
          </cell>
          <cell r="I2310">
            <v>0</v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>
            <v>0</v>
          </cell>
          <cell r="I2311">
            <v>0</v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>
            <v>0</v>
          </cell>
          <cell r="I2312">
            <v>0</v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>
            <v>0</v>
          </cell>
          <cell r="I2313">
            <v>0</v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>
            <v>0</v>
          </cell>
          <cell r="I2314">
            <v>0</v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>
            <v>0</v>
          </cell>
          <cell r="I2315">
            <v>0</v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>
            <v>0</v>
          </cell>
          <cell r="I2316">
            <v>0</v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>
            <v>0</v>
          </cell>
          <cell r="I2317">
            <v>0</v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>
            <v>0</v>
          </cell>
          <cell r="I2318">
            <v>0</v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>
            <v>0</v>
          </cell>
          <cell r="I2319">
            <v>0</v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>
            <v>0</v>
          </cell>
          <cell r="I2320">
            <v>0</v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>
            <v>0</v>
          </cell>
          <cell r="I2321">
            <v>0</v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>
            <v>0</v>
          </cell>
          <cell r="I2322">
            <v>0</v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>
            <v>0</v>
          </cell>
          <cell r="I2323">
            <v>0</v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>
            <v>0</v>
          </cell>
          <cell r="I2324">
            <v>0</v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>
            <v>0</v>
          </cell>
          <cell r="I2325">
            <v>0</v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>
            <v>0</v>
          </cell>
          <cell r="I2326">
            <v>0</v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>
            <v>0</v>
          </cell>
          <cell r="I2327">
            <v>0</v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>
            <v>0</v>
          </cell>
          <cell r="I2328">
            <v>0</v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>
            <v>0</v>
          </cell>
          <cell r="I2329">
            <v>0</v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>
            <v>0</v>
          </cell>
          <cell r="I2330">
            <v>0</v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>
            <v>0</v>
          </cell>
          <cell r="I2331">
            <v>0</v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>
            <v>0</v>
          </cell>
          <cell r="I2332">
            <v>0</v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>
            <v>0</v>
          </cell>
          <cell r="I2333">
            <v>0</v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>
            <v>0</v>
          </cell>
          <cell r="I2334">
            <v>0</v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>
            <v>0</v>
          </cell>
          <cell r="I2335">
            <v>0</v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>
            <v>0</v>
          </cell>
          <cell r="I2336">
            <v>0</v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>
            <v>0</v>
          </cell>
          <cell r="I2337">
            <v>0</v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>
            <v>0</v>
          </cell>
          <cell r="I2338">
            <v>0</v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>
            <v>0</v>
          </cell>
          <cell r="I2339">
            <v>0</v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>
            <v>0</v>
          </cell>
          <cell r="I2340">
            <v>0</v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>
            <v>0</v>
          </cell>
          <cell r="I2341">
            <v>0</v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>
            <v>0</v>
          </cell>
          <cell r="I2342">
            <v>0</v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>
            <v>0</v>
          </cell>
          <cell r="I2343">
            <v>0</v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>
            <v>0</v>
          </cell>
          <cell r="I2344">
            <v>0</v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>
            <v>0</v>
          </cell>
          <cell r="I2345">
            <v>0</v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>
            <v>0</v>
          </cell>
          <cell r="I2346">
            <v>0</v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>
            <v>0</v>
          </cell>
          <cell r="I2347">
            <v>0</v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>
            <v>0</v>
          </cell>
          <cell r="I2348">
            <v>0</v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>
            <v>0</v>
          </cell>
          <cell r="I2349">
            <v>0</v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>
            <v>0</v>
          </cell>
          <cell r="I2350">
            <v>0</v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>
            <v>0</v>
          </cell>
          <cell r="I2351">
            <v>0</v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>
            <v>0</v>
          </cell>
          <cell r="I2352">
            <v>0</v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>
            <v>0</v>
          </cell>
          <cell r="I2353">
            <v>0</v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>
            <v>0</v>
          </cell>
          <cell r="I2354">
            <v>0</v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>
            <v>0</v>
          </cell>
          <cell r="I2355">
            <v>0</v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>
            <v>0</v>
          </cell>
          <cell r="I2356">
            <v>0</v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>
            <v>0</v>
          </cell>
          <cell r="I2357">
            <v>0</v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>
            <v>0</v>
          </cell>
          <cell r="I2358">
            <v>0</v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>
            <v>0</v>
          </cell>
          <cell r="I2359">
            <v>0</v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>
            <v>0</v>
          </cell>
          <cell r="I2360">
            <v>0</v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>
            <v>0</v>
          </cell>
          <cell r="I2361">
            <v>0</v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>
            <v>0</v>
          </cell>
          <cell r="I2362">
            <v>0</v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>
            <v>0</v>
          </cell>
          <cell r="I2363">
            <v>0</v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>
            <v>0</v>
          </cell>
          <cell r="I2364">
            <v>0</v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>
            <v>0</v>
          </cell>
          <cell r="I2365">
            <v>0</v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>
            <v>0</v>
          </cell>
          <cell r="I2366">
            <v>0</v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>
            <v>0</v>
          </cell>
          <cell r="I2367">
            <v>0</v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>
            <v>0</v>
          </cell>
          <cell r="I2368">
            <v>0</v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>
            <v>0</v>
          </cell>
          <cell r="I2369">
            <v>0</v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>
            <v>0</v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>
            <v>0</v>
          </cell>
          <cell r="I2371">
            <v>0</v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>
            <v>0</v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>
            <v>0</v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>
            <v>0</v>
          </cell>
          <cell r="I2374">
            <v>0</v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>
            <v>0</v>
          </cell>
          <cell r="I2375">
            <v>0</v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>
            <v>0</v>
          </cell>
          <cell r="I2376">
            <v>0</v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>
            <v>0</v>
          </cell>
          <cell r="I2377">
            <v>0</v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>
            <v>0</v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>
            <v>0</v>
          </cell>
          <cell r="I2379">
            <v>0</v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>
            <v>0</v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>
            <v>0</v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>
            <v>0</v>
          </cell>
          <cell r="I2382">
            <v>0</v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>
            <v>0</v>
          </cell>
          <cell r="I2383">
            <v>0</v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>
            <v>0</v>
          </cell>
          <cell r="I2384">
            <v>0</v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>
            <v>0</v>
          </cell>
          <cell r="I2385">
            <v>0</v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>
            <v>0</v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>
            <v>0</v>
          </cell>
          <cell r="I2387">
            <v>0</v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>
            <v>0</v>
          </cell>
          <cell r="I2388">
            <v>0</v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>
            <v>0</v>
          </cell>
          <cell r="I2389">
            <v>0</v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>
            <v>0</v>
          </cell>
          <cell r="I2390">
            <v>0</v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>
            <v>0</v>
          </cell>
          <cell r="I2391">
            <v>0</v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>
            <v>0</v>
          </cell>
          <cell r="I2392">
            <v>0</v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>
            <v>0</v>
          </cell>
          <cell r="I2393">
            <v>0</v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>
            <v>0</v>
          </cell>
          <cell r="I2394">
            <v>0</v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>
            <v>0</v>
          </cell>
          <cell r="I2395">
            <v>0</v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>
            <v>0</v>
          </cell>
          <cell r="I2396">
            <v>0</v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>
            <v>0</v>
          </cell>
          <cell r="I2397">
            <v>0</v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>
            <v>0</v>
          </cell>
          <cell r="I2398">
            <v>0</v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>
            <v>0</v>
          </cell>
          <cell r="I2399">
            <v>0</v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>
            <v>0</v>
          </cell>
          <cell r="I2400">
            <v>0</v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>
            <v>0</v>
          </cell>
          <cell r="I2401">
            <v>0</v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>
            <v>0</v>
          </cell>
          <cell r="I2402">
            <v>0</v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>
            <v>0</v>
          </cell>
          <cell r="I2403">
            <v>0</v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>
            <v>0</v>
          </cell>
          <cell r="I2404">
            <v>0</v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>
            <v>0</v>
          </cell>
          <cell r="I2405">
            <v>0</v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>
            <v>0</v>
          </cell>
          <cell r="I2406">
            <v>0</v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>
            <v>0</v>
          </cell>
          <cell r="I2407">
            <v>0</v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>
            <v>0</v>
          </cell>
          <cell r="I2408">
            <v>0</v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>
            <v>0</v>
          </cell>
          <cell r="I2409">
            <v>0</v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>
            <v>0</v>
          </cell>
          <cell r="I2410">
            <v>0</v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>
            <v>0</v>
          </cell>
          <cell r="I2411">
            <v>0</v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>
            <v>0</v>
          </cell>
          <cell r="I2412">
            <v>0</v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>
            <v>0</v>
          </cell>
          <cell r="I2413">
            <v>0</v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>
            <v>0</v>
          </cell>
          <cell r="I2414">
            <v>0</v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>
            <v>0</v>
          </cell>
          <cell r="I2415">
            <v>0</v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>
            <v>0</v>
          </cell>
          <cell r="I2416">
            <v>0</v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>
            <v>0</v>
          </cell>
          <cell r="I2417">
            <v>0</v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>
            <v>0</v>
          </cell>
          <cell r="I2418">
            <v>0</v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>
            <v>0</v>
          </cell>
          <cell r="I2419">
            <v>0</v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>
            <v>0</v>
          </cell>
          <cell r="I2420">
            <v>0</v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>
            <v>0</v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>
            <v>0</v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>
            <v>0</v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>
            <v>0</v>
          </cell>
          <cell r="I2425">
            <v>0</v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>
            <v>0</v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>
            <v>0</v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>
            <v>0</v>
          </cell>
          <cell r="I2429">
            <v>0</v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>
            <v>0</v>
          </cell>
          <cell r="I2430">
            <v>0</v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>
            <v>0</v>
          </cell>
          <cell r="I2431">
            <v>0</v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>
            <v>0</v>
          </cell>
          <cell r="I2432">
            <v>0</v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>
            <v>0</v>
          </cell>
          <cell r="I2433">
            <v>0</v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>
            <v>0</v>
          </cell>
          <cell r="I2434">
            <v>0</v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>
            <v>0</v>
          </cell>
          <cell r="I2435">
            <v>0</v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>
            <v>0</v>
          </cell>
          <cell r="I2436">
            <v>0</v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>
            <v>0</v>
          </cell>
          <cell r="I2437">
            <v>0</v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>
            <v>0</v>
          </cell>
          <cell r="I2438">
            <v>0</v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>
            <v>0</v>
          </cell>
          <cell r="I2439">
            <v>0</v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>
            <v>0</v>
          </cell>
          <cell r="I2440">
            <v>0</v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>
            <v>0</v>
          </cell>
          <cell r="I2441">
            <v>0</v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>
            <v>0</v>
          </cell>
          <cell r="I2442">
            <v>0</v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>
            <v>0</v>
          </cell>
          <cell r="I2443">
            <v>0</v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>
            <v>0</v>
          </cell>
          <cell r="I2444">
            <v>0</v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>
            <v>0</v>
          </cell>
          <cell r="I2445">
            <v>0</v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>
            <v>0</v>
          </cell>
          <cell r="I2446">
            <v>0</v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>
            <v>0</v>
          </cell>
          <cell r="I2447">
            <v>0</v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>
            <v>0</v>
          </cell>
          <cell r="I2448">
            <v>0</v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>
            <v>0</v>
          </cell>
          <cell r="I2449">
            <v>0</v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>
            <v>0</v>
          </cell>
          <cell r="I2450">
            <v>0</v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>
            <v>0</v>
          </cell>
          <cell r="I2451">
            <v>0</v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>
            <v>0</v>
          </cell>
          <cell r="I2452">
            <v>0</v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>
            <v>0</v>
          </cell>
          <cell r="I2453">
            <v>0</v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>
            <v>0</v>
          </cell>
          <cell r="I2454">
            <v>0</v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>
            <v>0</v>
          </cell>
          <cell r="I2455">
            <v>0</v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>
            <v>0</v>
          </cell>
          <cell r="I2456">
            <v>0</v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>
            <v>0</v>
          </cell>
          <cell r="I2457">
            <v>0</v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>
            <v>0</v>
          </cell>
          <cell r="I2458">
            <v>0</v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>
            <v>0</v>
          </cell>
          <cell r="I2459">
            <v>0</v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>
            <v>0</v>
          </cell>
          <cell r="I2460">
            <v>0</v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>
            <v>0</v>
          </cell>
          <cell r="I2461">
            <v>0</v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>
            <v>0</v>
          </cell>
          <cell r="I2462">
            <v>0</v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>
            <v>0</v>
          </cell>
          <cell r="I2463">
            <v>0</v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>
            <v>0</v>
          </cell>
          <cell r="I2464">
            <v>0</v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>
            <v>0</v>
          </cell>
          <cell r="I2465">
            <v>0</v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>
            <v>0</v>
          </cell>
          <cell r="I2466">
            <v>0</v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>
            <v>0</v>
          </cell>
          <cell r="I2467">
            <v>0</v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>
            <v>0</v>
          </cell>
          <cell r="I2468">
            <v>0</v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>
            <v>0</v>
          </cell>
          <cell r="I2469">
            <v>0</v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>
            <v>0</v>
          </cell>
          <cell r="I2470">
            <v>0</v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>
            <v>0</v>
          </cell>
          <cell r="I2471">
            <v>0</v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>
            <v>0</v>
          </cell>
          <cell r="I2472">
            <v>0</v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>
            <v>0</v>
          </cell>
          <cell r="I2473">
            <v>0</v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>
            <v>0</v>
          </cell>
          <cell r="I2474">
            <v>0</v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>
            <v>0</v>
          </cell>
          <cell r="I2475">
            <v>0</v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>
            <v>0</v>
          </cell>
          <cell r="I2476">
            <v>0</v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>
            <v>0</v>
          </cell>
          <cell r="I2477">
            <v>0</v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>
            <v>0</v>
          </cell>
          <cell r="I2478">
            <v>0</v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>
            <v>0</v>
          </cell>
          <cell r="I2479">
            <v>0</v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>
            <v>0</v>
          </cell>
          <cell r="I2480">
            <v>0</v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>
            <v>0</v>
          </cell>
          <cell r="I2481">
            <v>0</v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>
            <v>0</v>
          </cell>
          <cell r="I2482">
            <v>0</v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>
            <v>0</v>
          </cell>
          <cell r="I2483">
            <v>0</v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>
            <v>0</v>
          </cell>
          <cell r="I2484">
            <v>0</v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>
            <v>0</v>
          </cell>
          <cell r="I2485">
            <v>0</v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>
            <v>0</v>
          </cell>
          <cell r="I2486">
            <v>0</v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>
            <v>0</v>
          </cell>
          <cell r="I2487">
            <v>0</v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>
            <v>0</v>
          </cell>
          <cell r="I2488">
            <v>0</v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>
            <v>0</v>
          </cell>
          <cell r="I2489">
            <v>0</v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>
            <v>0</v>
          </cell>
          <cell r="I2490">
            <v>0</v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>
            <v>0</v>
          </cell>
          <cell r="I2491">
            <v>0</v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>
            <v>0</v>
          </cell>
          <cell r="I2492">
            <v>0</v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>
            <v>0</v>
          </cell>
          <cell r="I2493">
            <v>0</v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>
            <v>0</v>
          </cell>
          <cell r="I2494">
            <v>0</v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>
            <v>0</v>
          </cell>
          <cell r="I2495">
            <v>0</v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>
            <v>0</v>
          </cell>
          <cell r="I2496">
            <v>0</v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>
            <v>0</v>
          </cell>
          <cell r="I2497">
            <v>0</v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>
            <v>0</v>
          </cell>
          <cell r="I2498">
            <v>0</v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>
            <v>0</v>
          </cell>
          <cell r="I2499">
            <v>0</v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>
            <v>0</v>
          </cell>
          <cell r="I2500">
            <v>0</v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>
            <v>0</v>
          </cell>
          <cell r="I2501">
            <v>0</v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>
            <v>0</v>
          </cell>
          <cell r="I2502">
            <v>0</v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>
            <v>0</v>
          </cell>
          <cell r="I2503">
            <v>0</v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>
            <v>0</v>
          </cell>
          <cell r="I2504">
            <v>0</v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>
            <v>0</v>
          </cell>
          <cell r="I2505">
            <v>0</v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>
            <v>0</v>
          </cell>
          <cell r="I2506">
            <v>0</v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>
            <v>0</v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>
            <v>0</v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>
            <v>0</v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>
            <v>0</v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>
            <v>0</v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>
            <v>0</v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>
            <v>0</v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>
            <v>0</v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  <cell r="F22">
            <v>0</v>
          </cell>
        </row>
        <row r="23">
          <cell r="A23">
            <v>0</v>
          </cell>
          <cell r="F23">
            <v>0</v>
          </cell>
        </row>
        <row r="24">
          <cell r="A24">
            <v>0</v>
          </cell>
          <cell r="F24">
            <v>0</v>
          </cell>
        </row>
        <row r="25">
          <cell r="A25">
            <v>0</v>
          </cell>
          <cell r="F25">
            <v>0</v>
          </cell>
        </row>
        <row r="26">
          <cell r="A26">
            <v>0</v>
          </cell>
          <cell r="F26">
            <v>0</v>
          </cell>
        </row>
        <row r="27">
          <cell r="A27">
            <v>0</v>
          </cell>
          <cell r="F27">
            <v>0</v>
          </cell>
        </row>
        <row r="28">
          <cell r="A28">
            <v>0</v>
          </cell>
          <cell r="F28">
            <v>0</v>
          </cell>
        </row>
        <row r="29">
          <cell r="A29">
            <v>0</v>
          </cell>
          <cell r="F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C6E71-C792-47C8-9B72-596CC0C5075A}">
  <dimension ref="A1:AC22268"/>
  <sheetViews>
    <sheetView workbookViewId="0">
      <selection activeCell="AA18" sqref="AA18"/>
    </sheetView>
  </sheetViews>
  <sheetFormatPr baseColWidth="10" defaultRowHeight="15" x14ac:dyDescent="0.25"/>
  <cols>
    <col min="2" max="8" width="4.42578125" customWidth="1"/>
    <col min="9" max="15" width="5.140625" customWidth="1"/>
    <col min="16" max="16" width="26.140625" customWidth="1"/>
    <col min="17" max="25" width="13" customWidth="1"/>
    <col min="26" max="26" width="14.85546875" bestFit="1" customWidth="1"/>
    <col min="27" max="27" width="13.42578125" bestFit="1" customWidth="1"/>
    <col min="28" max="28" width="15.140625" bestFit="1" customWidth="1"/>
    <col min="29" max="29" width="13.42578125" bestFit="1" customWidth="1"/>
  </cols>
  <sheetData>
    <row r="1" spans="1:28" ht="24" thickTop="1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77" t="s">
        <v>8</v>
      </c>
      <c r="J1" s="178"/>
      <c r="K1" s="178"/>
      <c r="L1" s="178"/>
      <c r="M1" s="178"/>
      <c r="N1" s="178"/>
      <c r="O1" s="178"/>
      <c r="P1" s="179"/>
      <c r="Q1" s="3" t="s">
        <v>9</v>
      </c>
      <c r="R1" s="3" t="s">
        <v>10</v>
      </c>
      <c r="S1" s="3" t="s">
        <v>11</v>
      </c>
      <c r="T1" s="3" t="s">
        <v>12</v>
      </c>
      <c r="U1" s="3" t="s">
        <v>13</v>
      </c>
      <c r="V1" s="3" t="s">
        <v>14</v>
      </c>
      <c r="W1" s="3" t="s">
        <v>15</v>
      </c>
      <c r="X1" s="3" t="s">
        <v>16</v>
      </c>
      <c r="Y1" s="3" t="s">
        <v>17</v>
      </c>
      <c r="Z1" s="3" t="s">
        <v>18</v>
      </c>
      <c r="AA1" s="3" t="s">
        <v>19</v>
      </c>
      <c r="AB1" s="3" t="s">
        <v>20</v>
      </c>
    </row>
    <row r="2" spans="1:28" ht="15.75" thickTop="1" x14ac:dyDescent="0.25">
      <c r="A2" s="4" t="s">
        <v>21</v>
      </c>
      <c r="B2" s="4">
        <v>1</v>
      </c>
      <c r="C2" s="4">
        <v>0</v>
      </c>
      <c r="D2" s="4">
        <v>0</v>
      </c>
      <c r="E2" s="4">
        <v>0</v>
      </c>
      <c r="F2" s="4">
        <v>0</v>
      </c>
      <c r="G2" s="4">
        <v>0</v>
      </c>
      <c r="H2" s="4">
        <v>0</v>
      </c>
      <c r="I2" s="5" t="s">
        <v>22</v>
      </c>
      <c r="J2" s="6"/>
      <c r="K2" s="6"/>
      <c r="L2" s="6"/>
      <c r="M2" s="6"/>
      <c r="N2" s="6"/>
      <c r="O2" s="6"/>
      <c r="P2" s="7"/>
      <c r="Q2" s="8">
        <v>308994378.22999972</v>
      </c>
      <c r="R2" s="9">
        <v>384299955.54000014</v>
      </c>
      <c r="S2" s="9">
        <v>583296449.25999999</v>
      </c>
      <c r="T2" s="9">
        <v>346902066.31999999</v>
      </c>
      <c r="U2" s="9">
        <v>439922203.59999979</v>
      </c>
      <c r="V2" s="9">
        <v>398980475.20999998</v>
      </c>
      <c r="W2" s="9">
        <v>670496854.57000041</v>
      </c>
      <c r="X2" s="9">
        <v>418684951.83000022</v>
      </c>
      <c r="Y2" s="9">
        <v>530075688.58999997</v>
      </c>
      <c r="Z2" s="9">
        <v>375103357.11999995</v>
      </c>
      <c r="AA2" s="8">
        <v>364260825.10000014</v>
      </c>
      <c r="AB2" s="9">
        <v>720238074.87000012</v>
      </c>
    </row>
    <row r="3" spans="1:28" x14ac:dyDescent="0.25">
      <c r="A3" s="10" t="s">
        <v>23</v>
      </c>
      <c r="B3" s="10">
        <v>1</v>
      </c>
      <c r="C3" s="10">
        <v>1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1"/>
      <c r="J3" s="12" t="s">
        <v>24</v>
      </c>
      <c r="K3" s="12"/>
      <c r="L3" s="12"/>
      <c r="M3" s="12"/>
      <c r="N3" s="12"/>
      <c r="O3" s="12"/>
      <c r="P3" s="13"/>
      <c r="Q3" s="14">
        <v>308994378.22999972</v>
      </c>
      <c r="R3" s="9">
        <v>384299955.54000014</v>
      </c>
      <c r="S3" s="9">
        <v>583296449.25999999</v>
      </c>
      <c r="T3" s="9">
        <v>346902066.31999999</v>
      </c>
      <c r="U3" s="9">
        <v>439922203.59999979</v>
      </c>
      <c r="V3" s="9">
        <v>398980475.20999998</v>
      </c>
      <c r="W3" s="9">
        <v>670496854.57000005</v>
      </c>
      <c r="X3" s="9">
        <v>418684951.83000022</v>
      </c>
      <c r="Y3" s="9">
        <v>530075688.58999997</v>
      </c>
      <c r="Z3" s="9">
        <v>375103357.11999995</v>
      </c>
      <c r="AA3" s="14">
        <v>364260825.10000014</v>
      </c>
      <c r="AB3" s="9">
        <v>720238074.87000012</v>
      </c>
    </row>
    <row r="4" spans="1:28" x14ac:dyDescent="0.25">
      <c r="A4" s="15" t="s">
        <v>25</v>
      </c>
      <c r="B4" s="15">
        <v>1</v>
      </c>
      <c r="C4" s="15">
        <v>1</v>
      </c>
      <c r="D4" s="15">
        <v>1</v>
      </c>
      <c r="E4" s="15">
        <v>0</v>
      </c>
      <c r="F4" s="15">
        <v>0</v>
      </c>
      <c r="G4" s="15">
        <v>0</v>
      </c>
      <c r="H4" s="15">
        <v>0</v>
      </c>
      <c r="I4" s="16"/>
      <c r="J4" s="17"/>
      <c r="K4" s="17" t="s">
        <v>26</v>
      </c>
      <c r="L4" s="17"/>
      <c r="M4" s="17"/>
      <c r="N4" s="17"/>
      <c r="O4" s="17"/>
      <c r="P4" s="18"/>
      <c r="Q4" s="9">
        <v>0</v>
      </c>
      <c r="R4" s="9">
        <v>0</v>
      </c>
      <c r="S4" s="9">
        <v>0</v>
      </c>
      <c r="T4" s="9">
        <v>0</v>
      </c>
      <c r="U4" s="9">
        <v>0</v>
      </c>
      <c r="V4" s="9">
        <v>0</v>
      </c>
      <c r="W4" s="9">
        <v>0</v>
      </c>
      <c r="X4" s="9">
        <v>0</v>
      </c>
      <c r="Y4" s="9">
        <v>0</v>
      </c>
      <c r="Z4" s="9">
        <v>0</v>
      </c>
      <c r="AA4" s="9">
        <v>0</v>
      </c>
      <c r="AB4" s="9">
        <v>0</v>
      </c>
    </row>
    <row r="5" spans="1:28" x14ac:dyDescent="0.25">
      <c r="A5" s="15" t="s">
        <v>27</v>
      </c>
      <c r="B5" s="15">
        <v>1</v>
      </c>
      <c r="C5" s="15">
        <v>1</v>
      </c>
      <c r="D5" s="15">
        <v>1</v>
      </c>
      <c r="E5" s="15">
        <v>3</v>
      </c>
      <c r="F5" s="15">
        <v>0</v>
      </c>
      <c r="G5" s="15">
        <v>0</v>
      </c>
      <c r="H5" s="15">
        <v>0</v>
      </c>
      <c r="I5" s="16"/>
      <c r="J5" s="17"/>
      <c r="K5" s="17"/>
      <c r="L5" s="17" t="s">
        <v>28</v>
      </c>
      <c r="M5" s="17"/>
      <c r="N5" s="17"/>
      <c r="O5" s="17"/>
      <c r="P5" s="18"/>
      <c r="Q5" s="9">
        <v>0</v>
      </c>
      <c r="R5" s="9">
        <v>0</v>
      </c>
      <c r="S5" s="9">
        <v>0</v>
      </c>
      <c r="T5" s="9">
        <v>0</v>
      </c>
      <c r="U5" s="9">
        <v>0</v>
      </c>
      <c r="V5" s="9">
        <v>0</v>
      </c>
      <c r="W5" s="9">
        <v>0</v>
      </c>
      <c r="X5" s="9">
        <v>0</v>
      </c>
      <c r="Y5" s="9">
        <v>0</v>
      </c>
      <c r="Z5" s="9">
        <v>0</v>
      </c>
      <c r="AA5" s="9">
        <v>0</v>
      </c>
      <c r="AB5" s="9">
        <v>0</v>
      </c>
    </row>
    <row r="6" spans="1:28" x14ac:dyDescent="0.25">
      <c r="A6" s="19" t="s">
        <v>29</v>
      </c>
      <c r="B6" s="19">
        <v>1</v>
      </c>
      <c r="C6" s="19">
        <v>1</v>
      </c>
      <c r="D6" s="19">
        <v>1</v>
      </c>
      <c r="E6" s="19">
        <v>3</v>
      </c>
      <c r="F6" s="19">
        <v>1</v>
      </c>
      <c r="G6" s="19">
        <v>0</v>
      </c>
      <c r="H6" s="19">
        <v>0</v>
      </c>
      <c r="I6" s="20"/>
      <c r="J6" s="21"/>
      <c r="K6" s="21"/>
      <c r="L6" s="21"/>
      <c r="M6" s="21" t="s">
        <v>30</v>
      </c>
      <c r="N6" s="21"/>
      <c r="O6" s="21"/>
      <c r="P6" s="22"/>
      <c r="Q6" s="23">
        <v>0</v>
      </c>
      <c r="R6" s="23">
        <v>0</v>
      </c>
      <c r="S6" s="23">
        <v>0</v>
      </c>
      <c r="T6" s="23">
        <v>0</v>
      </c>
      <c r="U6" s="23">
        <v>0</v>
      </c>
      <c r="V6" s="23">
        <v>0</v>
      </c>
      <c r="W6" s="23">
        <v>0</v>
      </c>
      <c r="X6" s="23">
        <v>0</v>
      </c>
      <c r="Y6" s="23">
        <v>0</v>
      </c>
      <c r="Z6" s="23">
        <v>0</v>
      </c>
      <c r="AA6" s="23">
        <v>0</v>
      </c>
      <c r="AB6" s="23">
        <v>0</v>
      </c>
    </row>
    <row r="7" spans="1:28" x14ac:dyDescent="0.25">
      <c r="A7" s="19" t="s">
        <v>31</v>
      </c>
      <c r="B7" s="19">
        <v>1</v>
      </c>
      <c r="C7" s="19">
        <v>1</v>
      </c>
      <c r="D7" s="19">
        <v>1</v>
      </c>
      <c r="E7" s="19">
        <v>3</v>
      </c>
      <c r="F7" s="19">
        <v>2</v>
      </c>
      <c r="G7" s="19">
        <v>0</v>
      </c>
      <c r="H7" s="19">
        <v>0</v>
      </c>
      <c r="I7" s="20"/>
      <c r="J7" s="21"/>
      <c r="K7" s="21"/>
      <c r="L7" s="21"/>
      <c r="M7" s="21" t="s">
        <v>32</v>
      </c>
      <c r="N7" s="21"/>
      <c r="O7" s="21"/>
      <c r="P7" s="22"/>
      <c r="Q7" s="23">
        <v>0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  <c r="W7" s="23">
        <v>0</v>
      </c>
      <c r="X7" s="23">
        <v>0</v>
      </c>
      <c r="Y7" s="23">
        <v>0</v>
      </c>
      <c r="Z7" s="23">
        <v>0</v>
      </c>
      <c r="AA7" s="23">
        <v>0</v>
      </c>
      <c r="AB7" s="23">
        <v>0</v>
      </c>
    </row>
    <row r="8" spans="1:28" x14ac:dyDescent="0.25">
      <c r="A8" s="15" t="s">
        <v>33</v>
      </c>
      <c r="B8" s="15">
        <v>1</v>
      </c>
      <c r="C8" s="15">
        <v>1</v>
      </c>
      <c r="D8" s="15">
        <v>2</v>
      </c>
      <c r="E8" s="15">
        <v>1</v>
      </c>
      <c r="F8" s="15">
        <v>0</v>
      </c>
      <c r="G8" s="15">
        <v>0</v>
      </c>
      <c r="H8" s="15">
        <v>0</v>
      </c>
      <c r="I8" s="16"/>
      <c r="J8" s="17"/>
      <c r="K8" s="17" t="s">
        <v>34</v>
      </c>
      <c r="L8" s="24"/>
      <c r="M8" s="17"/>
      <c r="N8" s="17"/>
      <c r="O8" s="17"/>
      <c r="P8" s="18"/>
      <c r="Q8" s="9">
        <v>225819887.56</v>
      </c>
      <c r="R8" s="9">
        <v>245584883.81999999</v>
      </c>
      <c r="S8" s="9">
        <v>314130331.38999999</v>
      </c>
      <c r="T8" s="9">
        <v>262737285.40000001</v>
      </c>
      <c r="U8" s="9">
        <v>285334347.56999999</v>
      </c>
      <c r="V8" s="9">
        <v>296134987.95999998</v>
      </c>
      <c r="W8" s="9">
        <v>378870203.32999998</v>
      </c>
      <c r="X8" s="9">
        <v>303705215.42000002</v>
      </c>
      <c r="Y8" s="9">
        <v>375382960.92000002</v>
      </c>
      <c r="Z8" s="9">
        <v>287550066.77999997</v>
      </c>
      <c r="AA8" s="9">
        <v>269346529.16000003</v>
      </c>
      <c r="AB8" s="9">
        <v>316207272.89999998</v>
      </c>
    </row>
    <row r="9" spans="1:28" x14ac:dyDescent="0.25">
      <c r="A9" s="15" t="s">
        <v>35</v>
      </c>
      <c r="B9" s="15">
        <v>1</v>
      </c>
      <c r="C9" s="15">
        <v>1</v>
      </c>
      <c r="D9" s="15">
        <v>2</v>
      </c>
      <c r="E9" s="15">
        <v>1</v>
      </c>
      <c r="F9" s="15">
        <v>5</v>
      </c>
      <c r="G9" s="15">
        <v>0</v>
      </c>
      <c r="H9" s="15">
        <v>0</v>
      </c>
      <c r="I9" s="16"/>
      <c r="J9" s="17"/>
      <c r="K9" s="17"/>
      <c r="L9" s="17" t="s">
        <v>36</v>
      </c>
      <c r="M9" s="24"/>
      <c r="N9" s="17"/>
      <c r="O9" s="17"/>
      <c r="P9" s="18"/>
      <c r="Q9" s="9">
        <v>225819887.56</v>
      </c>
      <c r="R9" s="9">
        <v>245584883.81999999</v>
      </c>
      <c r="S9" s="9">
        <v>314130331.38999999</v>
      </c>
      <c r="T9" s="9">
        <v>262737285.40000001</v>
      </c>
      <c r="U9" s="9">
        <v>285334347.56999999</v>
      </c>
      <c r="V9" s="9">
        <v>296134987.95999998</v>
      </c>
      <c r="W9" s="9">
        <v>378870203.32999998</v>
      </c>
      <c r="X9" s="9">
        <v>303705215.42000002</v>
      </c>
      <c r="Y9" s="9">
        <v>375382960.92000002</v>
      </c>
      <c r="Z9" s="9">
        <v>287550066.77999997</v>
      </c>
      <c r="AA9" s="9">
        <v>269346529.16000003</v>
      </c>
      <c r="AB9" s="9">
        <v>316207272.89999998</v>
      </c>
    </row>
    <row r="10" spans="1:28" x14ac:dyDescent="0.25">
      <c r="A10" s="25" t="s">
        <v>37</v>
      </c>
      <c r="B10" s="25">
        <v>1</v>
      </c>
      <c r="C10" s="25">
        <v>1</v>
      </c>
      <c r="D10" s="25">
        <v>2</v>
      </c>
      <c r="E10" s="25">
        <v>1</v>
      </c>
      <c r="F10" s="25">
        <v>5</v>
      </c>
      <c r="G10" s="25">
        <v>1</v>
      </c>
      <c r="H10" s="25">
        <v>0</v>
      </c>
      <c r="I10" s="26"/>
      <c r="J10" s="27"/>
      <c r="K10" s="27"/>
      <c r="L10" s="27"/>
      <c r="M10" s="27" t="s">
        <v>30</v>
      </c>
      <c r="N10" s="28"/>
      <c r="O10" s="27"/>
      <c r="P10" s="29"/>
      <c r="Q10" s="23">
        <v>225819887.56</v>
      </c>
      <c r="R10" s="23">
        <v>245584883.81999999</v>
      </c>
      <c r="S10" s="23">
        <v>314130331.38999999</v>
      </c>
      <c r="T10" s="23">
        <v>262737285.40000001</v>
      </c>
      <c r="U10" s="23">
        <v>285334347.56999999</v>
      </c>
      <c r="V10" s="23">
        <v>296134987.95999998</v>
      </c>
      <c r="W10" s="23">
        <v>378870203.32999998</v>
      </c>
      <c r="X10" s="23">
        <v>303705215.42000002</v>
      </c>
      <c r="Y10" s="23">
        <v>375382960.92000002</v>
      </c>
      <c r="Z10" s="23">
        <v>287550066.77999997</v>
      </c>
      <c r="AA10" s="23">
        <v>269346529.16000003</v>
      </c>
      <c r="AB10" s="23">
        <v>316207272.89999998</v>
      </c>
    </row>
    <row r="11" spans="1:28" x14ac:dyDescent="0.25">
      <c r="A11" s="25" t="s">
        <v>38</v>
      </c>
      <c r="B11" s="19">
        <v>1</v>
      </c>
      <c r="C11" s="19">
        <v>1</v>
      </c>
      <c r="D11" s="19">
        <v>2</v>
      </c>
      <c r="E11" s="19">
        <v>1</v>
      </c>
      <c r="F11" s="25">
        <v>5</v>
      </c>
      <c r="G11" s="25">
        <v>2</v>
      </c>
      <c r="H11" s="25">
        <v>0</v>
      </c>
      <c r="I11" s="20"/>
      <c r="J11" s="21"/>
      <c r="K11" s="21"/>
      <c r="L11" s="21"/>
      <c r="M11" s="21" t="s">
        <v>32</v>
      </c>
      <c r="N11" s="30"/>
      <c r="O11" s="21"/>
      <c r="P11" s="22"/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</row>
    <row r="12" spans="1:28" x14ac:dyDescent="0.25">
      <c r="A12" s="15" t="s">
        <v>39</v>
      </c>
      <c r="B12" s="15">
        <v>1</v>
      </c>
      <c r="C12" s="15">
        <v>2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6"/>
      <c r="J12" s="24"/>
      <c r="K12" s="17" t="s">
        <v>40</v>
      </c>
      <c r="L12" s="24"/>
      <c r="M12" s="17"/>
      <c r="N12" s="17"/>
      <c r="O12" s="17"/>
      <c r="P12" s="18"/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</row>
    <row r="13" spans="1:28" x14ac:dyDescent="0.25">
      <c r="A13" s="19" t="s">
        <v>41</v>
      </c>
      <c r="B13" s="19">
        <v>1</v>
      </c>
      <c r="C13" s="19">
        <v>2</v>
      </c>
      <c r="D13" s="19">
        <v>1</v>
      </c>
      <c r="E13" s="19">
        <v>0</v>
      </c>
      <c r="F13" s="19">
        <v>0</v>
      </c>
      <c r="G13" s="19">
        <v>0</v>
      </c>
      <c r="H13" s="19">
        <v>0</v>
      </c>
      <c r="I13" s="20"/>
      <c r="J13" s="21"/>
      <c r="K13" s="30"/>
      <c r="L13" s="21" t="s">
        <v>42</v>
      </c>
      <c r="M13" s="30"/>
      <c r="N13" s="21"/>
      <c r="O13" s="21"/>
      <c r="P13" s="22"/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</row>
    <row r="14" spans="1:28" x14ac:dyDescent="0.25">
      <c r="A14" s="19" t="s">
        <v>43</v>
      </c>
      <c r="B14" s="19">
        <v>1</v>
      </c>
      <c r="C14" s="19">
        <v>2</v>
      </c>
      <c r="D14" s="19">
        <v>2</v>
      </c>
      <c r="E14" s="19">
        <v>0</v>
      </c>
      <c r="F14" s="19">
        <v>0</v>
      </c>
      <c r="G14" s="19">
        <v>0</v>
      </c>
      <c r="H14" s="19">
        <v>0</v>
      </c>
      <c r="I14" s="20"/>
      <c r="J14" s="21"/>
      <c r="K14" s="30"/>
      <c r="L14" s="21" t="s">
        <v>44</v>
      </c>
      <c r="M14" s="30"/>
      <c r="N14" s="21"/>
      <c r="O14" s="21"/>
      <c r="P14" s="22"/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x14ac:dyDescent="0.25">
      <c r="A15" s="15" t="s">
        <v>45</v>
      </c>
      <c r="B15" s="15">
        <v>1</v>
      </c>
      <c r="C15" s="15">
        <v>1</v>
      </c>
      <c r="D15" s="15">
        <v>7</v>
      </c>
      <c r="E15" s="15">
        <v>0</v>
      </c>
      <c r="F15" s="15">
        <v>0</v>
      </c>
      <c r="G15" s="15">
        <v>0</v>
      </c>
      <c r="H15" s="15">
        <v>0</v>
      </c>
      <c r="I15" s="16"/>
      <c r="J15" s="17"/>
      <c r="K15" s="17" t="s">
        <v>46</v>
      </c>
      <c r="L15" s="17"/>
      <c r="M15" s="17"/>
      <c r="N15" s="17"/>
      <c r="O15" s="17"/>
      <c r="P15" s="18"/>
      <c r="Q15" s="31">
        <v>8147991.9799999995</v>
      </c>
      <c r="R15" s="31">
        <v>9552845.4600000009</v>
      </c>
      <c r="S15" s="31">
        <v>7375055.6300000008</v>
      </c>
      <c r="T15" s="31">
        <v>7621304.1499999994</v>
      </c>
      <c r="U15" s="31">
        <v>7707854.1099999975</v>
      </c>
      <c r="V15" s="31">
        <v>9496713.4800000004</v>
      </c>
      <c r="W15" s="31">
        <v>7461236.6399999997</v>
      </c>
      <c r="X15" s="31">
        <v>11187434.010000002</v>
      </c>
      <c r="Y15" s="31">
        <v>10968070.739999998</v>
      </c>
      <c r="Z15" s="31">
        <v>16815448.929999992</v>
      </c>
      <c r="AA15" s="31">
        <v>13526253.15</v>
      </c>
      <c r="AB15" s="31">
        <v>25256806.640000001</v>
      </c>
    </row>
    <row r="16" spans="1:28" x14ac:dyDescent="0.25">
      <c r="A16" s="15" t="s">
        <v>47</v>
      </c>
      <c r="B16" s="15">
        <v>1</v>
      </c>
      <c r="C16" s="15">
        <v>1</v>
      </c>
      <c r="D16" s="15">
        <v>7</v>
      </c>
      <c r="E16" s="15">
        <v>1</v>
      </c>
      <c r="F16" s="15">
        <v>0</v>
      </c>
      <c r="G16" s="15">
        <v>0</v>
      </c>
      <c r="H16" s="15">
        <v>0</v>
      </c>
      <c r="I16" s="16"/>
      <c r="J16" s="17"/>
      <c r="K16" s="17"/>
      <c r="L16" s="17" t="s">
        <v>48</v>
      </c>
      <c r="M16" s="17"/>
      <c r="N16" s="17"/>
      <c r="O16" s="17"/>
      <c r="P16" s="18"/>
      <c r="Q16" s="9">
        <v>3260351.6900000004</v>
      </c>
      <c r="R16" s="9">
        <v>3772747.9299999997</v>
      </c>
      <c r="S16" s="9">
        <v>5148421.7300000004</v>
      </c>
      <c r="T16" s="9">
        <v>4126681.81</v>
      </c>
      <c r="U16" s="9">
        <v>5065132.5</v>
      </c>
      <c r="V16" s="9">
        <v>4644662.01</v>
      </c>
      <c r="W16" s="9">
        <v>5465593.5999999996</v>
      </c>
      <c r="X16" s="9">
        <v>6395821.3200000003</v>
      </c>
      <c r="Y16" s="9">
        <v>6478178.2699999996</v>
      </c>
      <c r="Z16" s="9">
        <v>6716769.7599999998</v>
      </c>
      <c r="AA16" s="9">
        <v>8380885.2300000004</v>
      </c>
      <c r="AB16" s="9">
        <v>9316724.9299999997</v>
      </c>
    </row>
    <row r="17" spans="1:28" x14ac:dyDescent="0.25">
      <c r="A17" s="19" t="s">
        <v>49</v>
      </c>
      <c r="B17" s="19">
        <v>1</v>
      </c>
      <c r="C17" s="19">
        <v>1</v>
      </c>
      <c r="D17" s="19">
        <v>7</v>
      </c>
      <c r="E17" s="19">
        <v>1</v>
      </c>
      <c r="F17" s="19">
        <v>2</v>
      </c>
      <c r="G17" s="19">
        <v>0</v>
      </c>
      <c r="H17" s="19">
        <v>0</v>
      </c>
      <c r="I17" s="20"/>
      <c r="J17" s="21"/>
      <c r="K17" s="21"/>
      <c r="L17" s="32"/>
      <c r="M17" s="21" t="s">
        <v>50</v>
      </c>
      <c r="N17" s="21"/>
      <c r="O17" s="21"/>
      <c r="P17" s="22"/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</row>
    <row r="18" spans="1:28" x14ac:dyDescent="0.25">
      <c r="A18" s="19" t="s">
        <v>51</v>
      </c>
      <c r="B18" s="19">
        <v>1</v>
      </c>
      <c r="C18" s="19">
        <v>1</v>
      </c>
      <c r="D18" s="19">
        <v>7</v>
      </c>
      <c r="E18" s="19">
        <v>1</v>
      </c>
      <c r="F18" s="19">
        <v>50</v>
      </c>
      <c r="G18" s="19">
        <v>0</v>
      </c>
      <c r="H18" s="19">
        <v>0</v>
      </c>
      <c r="I18" s="20"/>
      <c r="J18" s="21"/>
      <c r="K18" s="21"/>
      <c r="L18" s="32"/>
      <c r="M18" s="21" t="s">
        <v>52</v>
      </c>
      <c r="N18" s="21"/>
      <c r="O18" s="21"/>
      <c r="P18" s="22"/>
      <c r="Q18" s="23">
        <v>3260351.6900000004</v>
      </c>
      <c r="R18" s="23">
        <v>3772747.9299999997</v>
      </c>
      <c r="S18" s="23">
        <v>5148421.7300000004</v>
      </c>
      <c r="T18" s="23">
        <v>4126681.81</v>
      </c>
      <c r="U18" s="23">
        <v>5065132.5</v>
      </c>
      <c r="V18" s="23">
        <v>4644662.01</v>
      </c>
      <c r="W18" s="23">
        <v>5465593.5999999996</v>
      </c>
      <c r="X18" s="23">
        <v>6395821.3200000003</v>
      </c>
      <c r="Y18" s="23">
        <v>6478178.2699999996</v>
      </c>
      <c r="Z18" s="23">
        <v>6716769.7599999998</v>
      </c>
      <c r="AA18" s="23">
        <v>8380885.2300000004</v>
      </c>
      <c r="AB18" s="23">
        <v>9316724.9299999997</v>
      </c>
    </row>
    <row r="19" spans="1:28" x14ac:dyDescent="0.25">
      <c r="A19" s="15" t="s">
        <v>53</v>
      </c>
      <c r="B19" s="15">
        <v>1</v>
      </c>
      <c r="C19" s="15">
        <v>1</v>
      </c>
      <c r="D19" s="15">
        <v>7</v>
      </c>
      <c r="E19" s="15">
        <v>2</v>
      </c>
      <c r="F19" s="15">
        <v>0</v>
      </c>
      <c r="G19" s="15">
        <v>0</v>
      </c>
      <c r="H19" s="15">
        <v>0</v>
      </c>
      <c r="I19" s="16"/>
      <c r="J19" s="17"/>
      <c r="K19" s="17"/>
      <c r="L19" s="17" t="s">
        <v>54</v>
      </c>
      <c r="M19" s="17"/>
      <c r="N19" s="17"/>
      <c r="O19" s="17"/>
      <c r="P19" s="18"/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</row>
    <row r="20" spans="1:28" x14ac:dyDescent="0.25">
      <c r="A20" s="19" t="s">
        <v>55</v>
      </c>
      <c r="B20" s="19">
        <v>1</v>
      </c>
      <c r="C20" s="19">
        <v>1</v>
      </c>
      <c r="D20" s="19">
        <v>7</v>
      </c>
      <c r="E20" s="19">
        <v>2</v>
      </c>
      <c r="F20" s="19">
        <v>1</v>
      </c>
      <c r="G20" s="19">
        <v>0</v>
      </c>
      <c r="H20" s="19">
        <v>0</v>
      </c>
      <c r="I20" s="20"/>
      <c r="J20" s="21"/>
      <c r="K20" s="21"/>
      <c r="L20" s="32"/>
      <c r="M20" s="21" t="s">
        <v>56</v>
      </c>
      <c r="N20" s="21"/>
      <c r="O20" s="21"/>
      <c r="P20" s="22"/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</row>
    <row r="21" spans="1:28" x14ac:dyDescent="0.25">
      <c r="A21" s="19" t="s">
        <v>57</v>
      </c>
      <c r="B21" s="19">
        <v>1</v>
      </c>
      <c r="C21" s="19">
        <v>1</v>
      </c>
      <c r="D21" s="19">
        <v>7</v>
      </c>
      <c r="E21" s="19">
        <v>2</v>
      </c>
      <c r="F21" s="19">
        <v>2</v>
      </c>
      <c r="G21" s="19">
        <v>0</v>
      </c>
      <c r="H21" s="19">
        <v>0</v>
      </c>
      <c r="I21" s="20"/>
      <c r="J21" s="21"/>
      <c r="K21" s="21"/>
      <c r="L21" s="32"/>
      <c r="M21" s="21" t="s">
        <v>58</v>
      </c>
      <c r="N21" s="21"/>
      <c r="O21" s="21"/>
      <c r="P21" s="22"/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</row>
    <row r="22" spans="1:28" x14ac:dyDescent="0.25">
      <c r="A22" s="19" t="s">
        <v>59</v>
      </c>
      <c r="B22" s="19">
        <v>1</v>
      </c>
      <c r="C22" s="19">
        <v>1</v>
      </c>
      <c r="D22" s="19">
        <v>7</v>
      </c>
      <c r="E22" s="19">
        <v>3</v>
      </c>
      <c r="F22" s="19">
        <v>0</v>
      </c>
      <c r="G22" s="19">
        <v>0</v>
      </c>
      <c r="H22" s="19">
        <v>0</v>
      </c>
      <c r="I22" s="20"/>
      <c r="J22" s="21"/>
      <c r="K22" s="21"/>
      <c r="L22" s="32" t="s">
        <v>60</v>
      </c>
      <c r="M22" s="21"/>
      <c r="N22" s="21"/>
      <c r="O22" s="21"/>
      <c r="P22" s="22"/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</row>
    <row r="23" spans="1:28" x14ac:dyDescent="0.25">
      <c r="A23" s="19" t="s">
        <v>61</v>
      </c>
      <c r="B23" s="19">
        <v>1</v>
      </c>
      <c r="C23" s="19">
        <v>1</v>
      </c>
      <c r="D23" s="19">
        <v>7</v>
      </c>
      <c r="E23" s="19">
        <v>5</v>
      </c>
      <c r="F23" s="19">
        <v>0</v>
      </c>
      <c r="G23" s="19">
        <v>0</v>
      </c>
      <c r="H23" s="19">
        <v>0</v>
      </c>
      <c r="I23" s="20"/>
      <c r="J23" s="21"/>
      <c r="K23" s="21"/>
      <c r="L23" s="32" t="s">
        <v>62</v>
      </c>
      <c r="M23" s="21"/>
      <c r="N23" s="21"/>
      <c r="O23" s="21"/>
      <c r="P23" s="22"/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</row>
    <row r="24" spans="1:28" x14ac:dyDescent="0.25">
      <c r="A24" s="33" t="s">
        <v>63</v>
      </c>
      <c r="B24" s="33">
        <v>1</v>
      </c>
      <c r="C24" s="33">
        <v>1</v>
      </c>
      <c r="D24" s="33">
        <v>7</v>
      </c>
      <c r="E24" s="33">
        <v>6</v>
      </c>
      <c r="F24" s="33">
        <v>0</v>
      </c>
      <c r="G24" s="33">
        <v>0</v>
      </c>
      <c r="H24" s="33">
        <v>0</v>
      </c>
      <c r="I24" s="20"/>
      <c r="J24" s="21"/>
      <c r="K24" s="21"/>
      <c r="L24" s="34" t="s">
        <v>64</v>
      </c>
      <c r="M24" s="21"/>
      <c r="N24" s="21"/>
      <c r="O24" s="21"/>
      <c r="P24" s="22"/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</row>
    <row r="25" spans="1:28" x14ac:dyDescent="0.25">
      <c r="A25" s="33" t="s">
        <v>65</v>
      </c>
      <c r="B25" s="33">
        <v>1</v>
      </c>
      <c r="C25" s="33">
        <v>1</v>
      </c>
      <c r="D25" s="33">
        <v>7</v>
      </c>
      <c r="E25" s="33">
        <v>7</v>
      </c>
      <c r="F25" s="33">
        <v>0</v>
      </c>
      <c r="G25" s="33">
        <v>0</v>
      </c>
      <c r="H25" s="33">
        <v>0</v>
      </c>
      <c r="I25" s="20"/>
      <c r="J25" s="21"/>
      <c r="K25" s="21"/>
      <c r="L25" s="34" t="s">
        <v>66</v>
      </c>
      <c r="M25" s="21"/>
      <c r="N25" s="21"/>
      <c r="O25" s="21"/>
      <c r="P25" s="22"/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</row>
    <row r="26" spans="1:28" x14ac:dyDescent="0.25">
      <c r="A26" s="33" t="s">
        <v>67</v>
      </c>
      <c r="B26" s="33">
        <v>1</v>
      </c>
      <c r="C26" s="33">
        <v>1</v>
      </c>
      <c r="D26" s="33">
        <v>7</v>
      </c>
      <c r="E26" s="33">
        <v>8</v>
      </c>
      <c r="F26" s="33">
        <v>0</v>
      </c>
      <c r="G26" s="33">
        <v>0</v>
      </c>
      <c r="H26" s="33">
        <v>0</v>
      </c>
      <c r="I26" s="20"/>
      <c r="J26" s="21"/>
      <c r="K26" s="21"/>
      <c r="L26" s="34" t="s">
        <v>68</v>
      </c>
      <c r="M26" s="21"/>
      <c r="N26" s="21"/>
      <c r="O26" s="21"/>
      <c r="P26" s="22"/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</row>
    <row r="27" spans="1:28" x14ac:dyDescent="0.25">
      <c r="A27" s="19" t="s">
        <v>69</v>
      </c>
      <c r="B27" s="19">
        <v>1</v>
      </c>
      <c r="C27" s="19">
        <v>1</v>
      </c>
      <c r="D27" s="19">
        <v>7</v>
      </c>
      <c r="E27" s="19">
        <v>50</v>
      </c>
      <c r="F27" s="19">
        <v>0</v>
      </c>
      <c r="G27" s="19">
        <v>0</v>
      </c>
      <c r="H27" s="19">
        <v>0</v>
      </c>
      <c r="I27" s="20"/>
      <c r="J27" s="21"/>
      <c r="K27" s="21"/>
      <c r="L27" s="21" t="s">
        <v>70</v>
      </c>
      <c r="M27" s="21"/>
      <c r="N27" s="21"/>
      <c r="O27" s="21"/>
      <c r="P27" s="22"/>
      <c r="Q27" s="31">
        <v>4887640.2899999991</v>
      </c>
      <c r="R27" s="31">
        <v>5780097.5300000003</v>
      </c>
      <c r="S27" s="31">
        <v>2226633.9000000004</v>
      </c>
      <c r="T27" s="31">
        <v>3494622.3399999994</v>
      </c>
      <c r="U27" s="31">
        <v>2642721.609999998</v>
      </c>
      <c r="V27" s="31">
        <v>4852051.4700000007</v>
      </c>
      <c r="W27" s="31">
        <v>1995643.0399999998</v>
      </c>
      <c r="X27" s="31">
        <v>4791612.6900000004</v>
      </c>
      <c r="Y27" s="31">
        <v>4489892.47</v>
      </c>
      <c r="Z27" s="31">
        <v>10098679.169999994</v>
      </c>
      <c r="AA27" s="31">
        <v>5145367.92</v>
      </c>
      <c r="AB27" s="31">
        <v>15940081.710000001</v>
      </c>
    </row>
    <row r="28" spans="1:28" x14ac:dyDescent="0.25">
      <c r="A28" s="19" t="s">
        <v>71</v>
      </c>
      <c r="B28" s="19">
        <v>1</v>
      </c>
      <c r="C28" s="19">
        <v>1</v>
      </c>
      <c r="D28" s="19">
        <v>7</v>
      </c>
      <c r="E28" s="19">
        <v>50</v>
      </c>
      <c r="F28" s="19">
        <v>3</v>
      </c>
      <c r="G28" s="19">
        <v>0</v>
      </c>
      <c r="H28" s="19">
        <v>0</v>
      </c>
      <c r="I28" s="20"/>
      <c r="J28" s="21"/>
      <c r="K28" s="21"/>
      <c r="L28" s="21"/>
      <c r="M28" s="21" t="s">
        <v>72</v>
      </c>
      <c r="N28" s="21"/>
      <c r="O28" s="21"/>
      <c r="P28" s="22"/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</row>
    <row r="29" spans="1:28" x14ac:dyDescent="0.25">
      <c r="A29" s="33" t="s">
        <v>73</v>
      </c>
      <c r="B29" s="33">
        <v>1</v>
      </c>
      <c r="C29" s="33">
        <v>1</v>
      </c>
      <c r="D29" s="33">
        <v>7</v>
      </c>
      <c r="E29" s="33">
        <v>50</v>
      </c>
      <c r="F29" s="33">
        <v>14</v>
      </c>
      <c r="G29" s="33">
        <v>0</v>
      </c>
      <c r="H29" s="33">
        <v>0</v>
      </c>
      <c r="I29" s="20"/>
      <c r="J29" s="21"/>
      <c r="K29" s="21"/>
      <c r="L29" s="21"/>
      <c r="M29" s="35" t="s">
        <v>74</v>
      </c>
      <c r="N29" s="21"/>
      <c r="O29" s="21"/>
      <c r="P29" s="22"/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x14ac:dyDescent="0.25">
      <c r="A30" s="33" t="s">
        <v>75</v>
      </c>
      <c r="B30" s="33">
        <v>1</v>
      </c>
      <c r="C30" s="33">
        <v>1</v>
      </c>
      <c r="D30" s="33">
        <v>7</v>
      </c>
      <c r="E30" s="33">
        <v>50</v>
      </c>
      <c r="F30" s="33">
        <v>15</v>
      </c>
      <c r="G30" s="33">
        <v>0</v>
      </c>
      <c r="H30" s="33">
        <v>0</v>
      </c>
      <c r="I30" s="20"/>
      <c r="J30" s="21"/>
      <c r="K30" s="21"/>
      <c r="L30" s="21"/>
      <c r="M30" s="35" t="s">
        <v>76</v>
      </c>
      <c r="N30" s="21"/>
      <c r="O30" s="21"/>
      <c r="P30" s="22"/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x14ac:dyDescent="0.25">
      <c r="A31" s="33" t="s">
        <v>77</v>
      </c>
      <c r="B31" s="33">
        <v>1</v>
      </c>
      <c r="C31" s="33">
        <v>1</v>
      </c>
      <c r="D31" s="33">
        <v>7</v>
      </c>
      <c r="E31" s="33">
        <v>50</v>
      </c>
      <c r="F31" s="33">
        <v>16</v>
      </c>
      <c r="G31" s="33">
        <v>0</v>
      </c>
      <c r="H31" s="33">
        <v>0</v>
      </c>
      <c r="I31" s="20"/>
      <c r="J31" s="21"/>
      <c r="K31" s="21"/>
      <c r="L31" s="21"/>
      <c r="M31" s="35" t="s">
        <v>78</v>
      </c>
      <c r="N31" s="21"/>
      <c r="O31" s="21"/>
      <c r="P31" s="22"/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</row>
    <row r="32" spans="1:28" x14ac:dyDescent="0.25">
      <c r="A32" s="19" t="s">
        <v>79</v>
      </c>
      <c r="B32" s="19">
        <v>1</v>
      </c>
      <c r="C32" s="19">
        <v>1</v>
      </c>
      <c r="D32" s="19">
        <v>7</v>
      </c>
      <c r="E32" s="19">
        <v>50</v>
      </c>
      <c r="F32" s="19">
        <v>9</v>
      </c>
      <c r="G32" s="19">
        <v>0</v>
      </c>
      <c r="H32" s="19">
        <v>0</v>
      </c>
      <c r="I32" s="20"/>
      <c r="J32" s="21"/>
      <c r="K32" s="21"/>
      <c r="L32" s="21"/>
      <c r="M32" s="36" t="s">
        <v>80</v>
      </c>
      <c r="N32" s="21"/>
      <c r="O32" s="21"/>
      <c r="P32" s="22"/>
      <c r="Q32" s="23">
        <v>4887640.2899999991</v>
      </c>
      <c r="R32" s="23">
        <v>5780097.5300000003</v>
      </c>
      <c r="S32" s="23">
        <v>2226633.9000000004</v>
      </c>
      <c r="T32" s="23">
        <v>3494622.3399999994</v>
      </c>
      <c r="U32" s="23">
        <v>2642721.609999998</v>
      </c>
      <c r="V32" s="23">
        <v>4852051.4700000007</v>
      </c>
      <c r="W32" s="23">
        <v>1995643.0399999998</v>
      </c>
      <c r="X32" s="23">
        <v>4791612.6900000004</v>
      </c>
      <c r="Y32" s="23">
        <v>4489892.47</v>
      </c>
      <c r="Z32" s="23">
        <v>10098679.169999994</v>
      </c>
      <c r="AA32" s="23">
        <v>5145367.92</v>
      </c>
      <c r="AB32" s="23">
        <v>15940081.710000001</v>
      </c>
    </row>
    <row r="33" spans="1:28" x14ac:dyDescent="0.25">
      <c r="A33" s="15" t="s">
        <v>81</v>
      </c>
      <c r="B33" s="15">
        <v>1</v>
      </c>
      <c r="C33" s="15">
        <v>1</v>
      </c>
      <c r="D33" s="15">
        <v>9</v>
      </c>
      <c r="E33" s="15">
        <v>0</v>
      </c>
      <c r="F33" s="15">
        <v>0</v>
      </c>
      <c r="G33" s="15">
        <v>0</v>
      </c>
      <c r="H33" s="15">
        <v>0</v>
      </c>
      <c r="I33" s="16"/>
      <c r="J33" s="17"/>
      <c r="K33" s="17" t="s">
        <v>82</v>
      </c>
      <c r="L33" s="17"/>
      <c r="M33" s="17"/>
      <c r="N33" s="17"/>
      <c r="O33" s="17"/>
      <c r="P33" s="18"/>
      <c r="Q33" s="9">
        <v>73935474.729999781</v>
      </c>
      <c r="R33" s="9">
        <v>128194514.50000013</v>
      </c>
      <c r="S33" s="9">
        <v>260642669.66</v>
      </c>
      <c r="T33" s="9">
        <v>75385033.930000007</v>
      </c>
      <c r="U33" s="9">
        <v>145608576.30999973</v>
      </c>
      <c r="V33" s="9">
        <v>91955885.86999999</v>
      </c>
      <c r="W33" s="9">
        <v>282889341.65000033</v>
      </c>
      <c r="X33" s="9">
        <v>102606810.03000022</v>
      </c>
      <c r="Y33" s="9">
        <v>142763816.32999992</v>
      </c>
      <c r="Z33" s="9">
        <v>69704493.700000003</v>
      </c>
      <c r="AA33" s="9">
        <v>80283369.930000126</v>
      </c>
      <c r="AB33" s="9">
        <v>377557558.61000007</v>
      </c>
    </row>
    <row r="34" spans="1:28" x14ac:dyDescent="0.25">
      <c r="A34" s="15" t="s">
        <v>83</v>
      </c>
      <c r="B34" s="15">
        <v>1</v>
      </c>
      <c r="C34" s="15">
        <v>1</v>
      </c>
      <c r="D34" s="15">
        <v>9</v>
      </c>
      <c r="E34" s="15">
        <v>1</v>
      </c>
      <c r="F34" s="15">
        <v>0</v>
      </c>
      <c r="G34" s="15">
        <v>0</v>
      </c>
      <c r="H34" s="15">
        <v>0</v>
      </c>
      <c r="I34" s="16"/>
      <c r="J34" s="17"/>
      <c r="K34" s="17"/>
      <c r="L34" s="17" t="s">
        <v>84</v>
      </c>
      <c r="M34" s="17"/>
      <c r="N34" s="17"/>
      <c r="O34" s="17"/>
      <c r="P34" s="18"/>
      <c r="Q34" s="9">
        <v>56270634.719999999</v>
      </c>
      <c r="R34" s="9">
        <v>118451757.81</v>
      </c>
      <c r="S34" s="9">
        <v>240177731.95999998</v>
      </c>
      <c r="T34" s="9">
        <v>68153764.079999998</v>
      </c>
      <c r="U34" s="9">
        <v>138514871.09999999</v>
      </c>
      <c r="V34" s="9">
        <v>81332828.539999992</v>
      </c>
      <c r="W34" s="9">
        <v>161235073.73999998</v>
      </c>
      <c r="X34" s="9">
        <v>95304909.530000001</v>
      </c>
      <c r="Y34" s="9">
        <v>122261735.03999999</v>
      </c>
      <c r="Z34" s="9">
        <v>65138152.609999999</v>
      </c>
      <c r="AA34" s="9">
        <v>60916814.660000004</v>
      </c>
      <c r="AB34" s="9">
        <v>133839221.7</v>
      </c>
    </row>
    <row r="35" spans="1:28" x14ac:dyDescent="0.25">
      <c r="A35" s="19" t="s">
        <v>85</v>
      </c>
      <c r="B35" s="19">
        <v>1</v>
      </c>
      <c r="C35" s="19">
        <v>1</v>
      </c>
      <c r="D35" s="19">
        <v>9</v>
      </c>
      <c r="E35" s="19">
        <v>1</v>
      </c>
      <c r="F35" s="19">
        <v>1</v>
      </c>
      <c r="G35" s="19">
        <v>0</v>
      </c>
      <c r="H35" s="19">
        <v>0</v>
      </c>
      <c r="I35" s="20"/>
      <c r="J35" s="21"/>
      <c r="K35" s="21"/>
      <c r="L35" s="21"/>
      <c r="M35" s="27" t="s">
        <v>86</v>
      </c>
      <c r="N35" s="27"/>
      <c r="O35" s="21"/>
      <c r="P35" s="22"/>
      <c r="Q35" s="23">
        <v>36896894.160000004</v>
      </c>
      <c r="R35" s="23">
        <v>100746412.53</v>
      </c>
      <c r="S35" s="23">
        <v>220298454.72999999</v>
      </c>
      <c r="T35" s="23">
        <v>51452172.75</v>
      </c>
      <c r="U35" s="23">
        <v>122194860.14</v>
      </c>
      <c r="V35" s="23">
        <v>48650197.019999996</v>
      </c>
      <c r="W35" s="23">
        <v>143966100.32999998</v>
      </c>
      <c r="X35" s="23">
        <v>78978280.840000004</v>
      </c>
      <c r="Y35" s="23">
        <v>103929173.52</v>
      </c>
      <c r="Z35" s="23">
        <v>47663710.68</v>
      </c>
      <c r="AA35" s="23">
        <v>44065759.119999997</v>
      </c>
      <c r="AB35" s="23">
        <v>107898235.11</v>
      </c>
    </row>
    <row r="36" spans="1:28" x14ac:dyDescent="0.25">
      <c r="A36" s="19" t="s">
        <v>87</v>
      </c>
      <c r="B36" s="19">
        <v>1</v>
      </c>
      <c r="C36" s="19">
        <v>1</v>
      </c>
      <c r="D36" s="19">
        <v>9</v>
      </c>
      <c r="E36" s="19">
        <v>1</v>
      </c>
      <c r="F36" s="19">
        <v>2</v>
      </c>
      <c r="G36" s="19">
        <v>0</v>
      </c>
      <c r="H36" s="19">
        <v>0</v>
      </c>
      <c r="I36" s="20"/>
      <c r="J36" s="21"/>
      <c r="K36" s="21"/>
      <c r="L36" s="21"/>
      <c r="M36" s="27" t="s">
        <v>88</v>
      </c>
      <c r="N36" s="27"/>
      <c r="O36" s="21"/>
      <c r="P36" s="22"/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x14ac:dyDescent="0.25">
      <c r="A37" s="19" t="s">
        <v>89</v>
      </c>
      <c r="B37" s="19">
        <v>1</v>
      </c>
      <c r="C37" s="19">
        <v>1</v>
      </c>
      <c r="D37" s="19">
        <v>9</v>
      </c>
      <c r="E37" s="19">
        <v>1</v>
      </c>
      <c r="F37" s="19">
        <v>3</v>
      </c>
      <c r="G37" s="19">
        <v>0</v>
      </c>
      <c r="H37" s="19">
        <v>0</v>
      </c>
      <c r="I37" s="20"/>
      <c r="J37" s="21"/>
      <c r="K37" s="21"/>
      <c r="L37" s="21"/>
      <c r="M37" s="27" t="s">
        <v>90</v>
      </c>
      <c r="N37" s="27"/>
      <c r="O37" s="21"/>
      <c r="P37" s="22"/>
      <c r="Q37" s="23">
        <v>19373490.559999995</v>
      </c>
      <c r="R37" s="23">
        <v>17704945.280000001</v>
      </c>
      <c r="S37" s="23">
        <v>19875377.23</v>
      </c>
      <c r="T37" s="23">
        <v>16698591.33</v>
      </c>
      <c r="U37" s="23">
        <v>16319694.959999999</v>
      </c>
      <c r="V37" s="23">
        <v>32680598.119999997</v>
      </c>
      <c r="W37" s="23">
        <v>17224249.239999995</v>
      </c>
      <c r="X37" s="23">
        <v>16309317.09</v>
      </c>
      <c r="Y37" s="23">
        <v>18311728.940000001</v>
      </c>
      <c r="Z37" s="23">
        <v>17473241.93</v>
      </c>
      <c r="AA37" s="23">
        <v>16842250.570000004</v>
      </c>
      <c r="AB37" s="23">
        <v>25885070.040000003</v>
      </c>
    </row>
    <row r="38" spans="1:28" x14ac:dyDescent="0.25">
      <c r="A38" s="19" t="s">
        <v>91</v>
      </c>
      <c r="B38" s="19">
        <v>1</v>
      </c>
      <c r="C38" s="19">
        <v>1</v>
      </c>
      <c r="D38" s="19">
        <v>9</v>
      </c>
      <c r="E38" s="19">
        <v>1</v>
      </c>
      <c r="F38" s="19">
        <v>4</v>
      </c>
      <c r="G38" s="19">
        <v>0</v>
      </c>
      <c r="H38" s="19">
        <v>0</v>
      </c>
      <c r="I38" s="20"/>
      <c r="J38" s="21"/>
      <c r="K38" s="21"/>
      <c r="L38" s="21"/>
      <c r="M38" s="27" t="s">
        <v>92</v>
      </c>
      <c r="N38" s="27"/>
      <c r="O38" s="21"/>
      <c r="P38" s="22"/>
      <c r="Q38" s="23">
        <v>250</v>
      </c>
      <c r="R38" s="23">
        <v>400</v>
      </c>
      <c r="S38" s="23">
        <v>3900</v>
      </c>
      <c r="T38" s="23">
        <v>3000</v>
      </c>
      <c r="U38" s="23">
        <v>316</v>
      </c>
      <c r="V38" s="23">
        <v>2033.4</v>
      </c>
      <c r="W38" s="23">
        <v>4125</v>
      </c>
      <c r="X38" s="23">
        <v>17311.599999999999</v>
      </c>
      <c r="Y38" s="23">
        <v>20832.580000000002</v>
      </c>
      <c r="Z38" s="23">
        <v>1200</v>
      </c>
      <c r="AA38" s="23">
        <v>3235.38</v>
      </c>
      <c r="AB38" s="23">
        <v>55916.549999999996</v>
      </c>
    </row>
    <row r="39" spans="1:28" x14ac:dyDescent="0.25">
      <c r="A39" s="19" t="s">
        <v>93</v>
      </c>
      <c r="B39" s="19">
        <v>1</v>
      </c>
      <c r="C39" s="19">
        <v>1</v>
      </c>
      <c r="D39" s="19">
        <v>9</v>
      </c>
      <c r="E39" s="19">
        <v>1</v>
      </c>
      <c r="F39" s="19">
        <v>5</v>
      </c>
      <c r="G39" s="19">
        <v>0</v>
      </c>
      <c r="H39" s="19">
        <v>0</v>
      </c>
      <c r="I39" s="20"/>
      <c r="J39" s="21"/>
      <c r="K39" s="21"/>
      <c r="L39" s="21"/>
      <c r="M39" s="27" t="s">
        <v>94</v>
      </c>
      <c r="N39" s="27"/>
      <c r="O39" s="21"/>
      <c r="P39" s="22"/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x14ac:dyDescent="0.25">
      <c r="A40" s="19" t="s">
        <v>95</v>
      </c>
      <c r="B40" s="19">
        <v>1</v>
      </c>
      <c r="C40" s="19">
        <v>1</v>
      </c>
      <c r="D40" s="19">
        <v>9</v>
      </c>
      <c r="E40" s="19">
        <v>1</v>
      </c>
      <c r="F40" s="19">
        <v>50</v>
      </c>
      <c r="G40" s="19">
        <v>0</v>
      </c>
      <c r="H40" s="19">
        <v>0</v>
      </c>
      <c r="I40" s="20"/>
      <c r="J40" s="21"/>
      <c r="K40" s="21"/>
      <c r="L40" s="21"/>
      <c r="M40" s="27" t="s">
        <v>96</v>
      </c>
      <c r="N40" s="27"/>
      <c r="O40" s="21"/>
      <c r="P40" s="22"/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40599.17</v>
      </c>
      <c r="X40" s="23">
        <v>0</v>
      </c>
      <c r="Y40" s="23">
        <v>0</v>
      </c>
      <c r="Z40" s="23">
        <v>0</v>
      </c>
      <c r="AA40" s="23">
        <v>5569.59</v>
      </c>
      <c r="AB40" s="23">
        <v>0</v>
      </c>
    </row>
    <row r="41" spans="1:28" x14ac:dyDescent="0.25">
      <c r="A41" s="15" t="s">
        <v>97</v>
      </c>
      <c r="B41" s="15">
        <v>1</v>
      </c>
      <c r="C41" s="15">
        <v>1</v>
      </c>
      <c r="D41" s="15">
        <v>9</v>
      </c>
      <c r="E41" s="15">
        <v>2</v>
      </c>
      <c r="F41" s="15">
        <v>0</v>
      </c>
      <c r="G41" s="15">
        <v>0</v>
      </c>
      <c r="H41" s="15">
        <v>0</v>
      </c>
      <c r="I41" s="16"/>
      <c r="J41" s="17"/>
      <c r="K41" s="17"/>
      <c r="L41" s="17" t="s">
        <v>98</v>
      </c>
      <c r="M41" s="17"/>
      <c r="N41" s="17"/>
      <c r="O41" s="17"/>
      <c r="P41" s="18"/>
      <c r="Q41" s="9">
        <v>940357.15</v>
      </c>
      <c r="R41" s="9">
        <v>813535.76999999979</v>
      </c>
      <c r="S41" s="9">
        <v>952914.98</v>
      </c>
      <c r="T41" s="9">
        <v>869680.41999999981</v>
      </c>
      <c r="U41" s="9">
        <v>972536.98000000021</v>
      </c>
      <c r="V41" s="9">
        <v>1042095.9400000002</v>
      </c>
      <c r="W41" s="9">
        <v>1060478.5900000001</v>
      </c>
      <c r="X41" s="9">
        <v>880044.22999999975</v>
      </c>
      <c r="Y41" s="9">
        <v>1166085.5399999998</v>
      </c>
      <c r="Z41" s="9">
        <v>957741.34999999963</v>
      </c>
      <c r="AA41" s="9">
        <v>1183760.3999999999</v>
      </c>
      <c r="AB41" s="9">
        <v>1633548.4500000002</v>
      </c>
    </row>
    <row r="42" spans="1:28" x14ac:dyDescent="0.25">
      <c r="A42" s="19" t="s">
        <v>99</v>
      </c>
      <c r="B42" s="19">
        <v>1</v>
      </c>
      <c r="C42" s="19">
        <v>1</v>
      </c>
      <c r="D42" s="19">
        <v>9</v>
      </c>
      <c r="E42" s="19">
        <v>2</v>
      </c>
      <c r="F42" s="19">
        <v>1</v>
      </c>
      <c r="G42" s="19">
        <v>0</v>
      </c>
      <c r="H42" s="19">
        <v>0</v>
      </c>
      <c r="I42" s="20"/>
      <c r="J42" s="21"/>
      <c r="K42" s="21"/>
      <c r="L42" s="21"/>
      <c r="M42" s="27" t="s">
        <v>100</v>
      </c>
      <c r="N42" s="21"/>
      <c r="O42" s="21"/>
      <c r="P42" s="22"/>
      <c r="Q42" s="23">
        <v>27629.040000000001</v>
      </c>
      <c r="R42" s="23">
        <v>30487.189999999995</v>
      </c>
      <c r="S42" s="23">
        <v>31249.759999999995</v>
      </c>
      <c r="T42" s="23">
        <v>33266.009999999995</v>
      </c>
      <c r="U42" s="23">
        <v>35282.270000000004</v>
      </c>
      <c r="V42" s="23">
        <v>51151.54</v>
      </c>
      <c r="W42" s="23">
        <v>35465.56</v>
      </c>
      <c r="X42" s="23">
        <v>34671.279999999999</v>
      </c>
      <c r="Y42" s="23">
        <v>29991.229999999996</v>
      </c>
      <c r="Z42" s="23">
        <v>28777.42</v>
      </c>
      <c r="AA42" s="23">
        <v>140048.99</v>
      </c>
      <c r="AB42" s="23">
        <v>266820.71999999997</v>
      </c>
    </row>
    <row r="43" spans="1:28" x14ac:dyDescent="0.25">
      <c r="A43" s="19" t="s">
        <v>101</v>
      </c>
      <c r="B43" s="19">
        <v>1</v>
      </c>
      <c r="C43" s="19">
        <v>1</v>
      </c>
      <c r="D43" s="19">
        <v>9</v>
      </c>
      <c r="E43" s="19">
        <v>2</v>
      </c>
      <c r="F43" s="19">
        <v>2</v>
      </c>
      <c r="G43" s="19">
        <v>0</v>
      </c>
      <c r="H43" s="19">
        <v>0</v>
      </c>
      <c r="I43" s="20"/>
      <c r="J43" s="21"/>
      <c r="K43" s="21"/>
      <c r="L43" s="21"/>
      <c r="M43" s="27" t="s">
        <v>102</v>
      </c>
      <c r="N43" s="21"/>
      <c r="O43" s="21"/>
      <c r="P43" s="22"/>
      <c r="Q43" s="23">
        <v>912728.11</v>
      </c>
      <c r="R43" s="23">
        <v>783048.57999999984</v>
      </c>
      <c r="S43" s="23">
        <v>921665.22</v>
      </c>
      <c r="T43" s="23">
        <v>836414.4099999998</v>
      </c>
      <c r="U43" s="23">
        <v>937254.7100000002</v>
      </c>
      <c r="V43" s="23">
        <v>990944.40000000014</v>
      </c>
      <c r="W43" s="23">
        <v>1025013.0300000001</v>
      </c>
      <c r="X43" s="23">
        <v>845372.94999999972</v>
      </c>
      <c r="Y43" s="23">
        <v>1136094.3099999998</v>
      </c>
      <c r="Z43" s="23">
        <v>928963.92999999959</v>
      </c>
      <c r="AA43" s="23">
        <v>1043711.41</v>
      </c>
      <c r="AB43" s="23">
        <v>1366727.7300000002</v>
      </c>
    </row>
    <row r="44" spans="1:28" x14ac:dyDescent="0.25">
      <c r="A44" s="19" t="s">
        <v>103</v>
      </c>
      <c r="B44" s="19">
        <v>1</v>
      </c>
      <c r="C44" s="19">
        <v>1</v>
      </c>
      <c r="D44" s="19">
        <v>9</v>
      </c>
      <c r="E44" s="19">
        <v>2</v>
      </c>
      <c r="F44" s="19">
        <v>50</v>
      </c>
      <c r="G44" s="19">
        <v>0</v>
      </c>
      <c r="H44" s="19">
        <v>0</v>
      </c>
      <c r="I44" s="20"/>
      <c r="J44" s="21"/>
      <c r="K44" s="21"/>
      <c r="L44" s="21"/>
      <c r="M44" s="21" t="s">
        <v>104</v>
      </c>
      <c r="N44" s="21"/>
      <c r="O44" s="21"/>
      <c r="P44" s="22"/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</row>
    <row r="45" spans="1:28" x14ac:dyDescent="0.25">
      <c r="A45" s="15" t="s">
        <v>105</v>
      </c>
      <c r="B45" s="15">
        <v>1</v>
      </c>
      <c r="C45" s="15">
        <v>1</v>
      </c>
      <c r="D45" s="15">
        <v>9</v>
      </c>
      <c r="E45" s="15">
        <v>3</v>
      </c>
      <c r="F45" s="15">
        <v>0</v>
      </c>
      <c r="G45" s="15">
        <v>0</v>
      </c>
      <c r="H45" s="15">
        <v>0</v>
      </c>
      <c r="I45" s="16"/>
      <c r="J45" s="17"/>
      <c r="K45" s="17"/>
      <c r="L45" s="17" t="s">
        <v>106</v>
      </c>
      <c r="M45" s="17"/>
      <c r="N45" s="17"/>
      <c r="O45" s="17"/>
      <c r="P45" s="18"/>
      <c r="Q45" s="9">
        <v>828642.92</v>
      </c>
      <c r="R45" s="9">
        <v>1068839.3500000001</v>
      </c>
      <c r="S45" s="9">
        <v>13886512.300000001</v>
      </c>
      <c r="T45" s="9">
        <v>996987.23999999976</v>
      </c>
      <c r="U45" s="9">
        <v>630573.89</v>
      </c>
      <c r="V45" s="9">
        <v>1821910.92</v>
      </c>
      <c r="W45" s="9">
        <v>11982131.040000005</v>
      </c>
      <c r="X45" s="9">
        <v>964136.57000000018</v>
      </c>
      <c r="Y45" s="9">
        <v>642056.94999999995</v>
      </c>
      <c r="Z45" s="9">
        <v>1212867.3499999999</v>
      </c>
      <c r="AA45" s="9">
        <v>10766568.440000001</v>
      </c>
      <c r="AB45" s="9">
        <v>1676719.3299999998</v>
      </c>
    </row>
    <row r="46" spans="1:28" x14ac:dyDescent="0.25">
      <c r="A46" s="19" t="s">
        <v>107</v>
      </c>
      <c r="B46" s="19">
        <v>1</v>
      </c>
      <c r="C46" s="19">
        <v>1</v>
      </c>
      <c r="D46" s="19">
        <v>9</v>
      </c>
      <c r="E46" s="19">
        <v>3</v>
      </c>
      <c r="F46" s="19">
        <v>1</v>
      </c>
      <c r="G46" s="19">
        <v>0</v>
      </c>
      <c r="H46" s="19">
        <v>0</v>
      </c>
      <c r="I46" s="20"/>
      <c r="J46" s="21"/>
      <c r="K46" s="21"/>
      <c r="L46" s="21"/>
      <c r="M46" s="27" t="s">
        <v>108</v>
      </c>
      <c r="N46" s="21"/>
      <c r="O46" s="21"/>
      <c r="P46" s="22"/>
      <c r="Q46" s="23">
        <v>42624.41</v>
      </c>
      <c r="R46" s="23">
        <v>40741.550000000003</v>
      </c>
      <c r="S46" s="23">
        <v>0</v>
      </c>
      <c r="T46" s="23">
        <v>0</v>
      </c>
      <c r="U46" s="23">
        <v>0</v>
      </c>
      <c r="V46" s="23">
        <v>20216.43</v>
      </c>
      <c r="W46" s="23">
        <v>40192.71</v>
      </c>
      <c r="X46" s="23">
        <v>40048.910000000003</v>
      </c>
      <c r="Y46" s="23">
        <v>0</v>
      </c>
      <c r="Z46" s="23">
        <v>0</v>
      </c>
      <c r="AA46" s="23">
        <v>40918.67</v>
      </c>
      <c r="AB46" s="23">
        <v>24212.450000000004</v>
      </c>
    </row>
    <row r="47" spans="1:28" x14ac:dyDescent="0.25">
      <c r="A47" s="19" t="s">
        <v>109</v>
      </c>
      <c r="B47" s="19">
        <v>1</v>
      </c>
      <c r="C47" s="19">
        <v>1</v>
      </c>
      <c r="D47" s="19">
        <v>9</v>
      </c>
      <c r="E47" s="19">
        <v>3</v>
      </c>
      <c r="F47" s="19">
        <v>2</v>
      </c>
      <c r="G47" s="19">
        <v>0</v>
      </c>
      <c r="H47" s="19">
        <v>0</v>
      </c>
      <c r="I47" s="20"/>
      <c r="J47" s="21"/>
      <c r="K47" s="21"/>
      <c r="L47" s="21"/>
      <c r="M47" s="27" t="s">
        <v>110</v>
      </c>
      <c r="N47" s="21"/>
      <c r="O47" s="21"/>
      <c r="P47" s="22"/>
      <c r="Q47" s="23">
        <v>0</v>
      </c>
      <c r="R47" s="23">
        <v>1577.1500000000233</v>
      </c>
      <c r="S47" s="23">
        <v>84918.789999999979</v>
      </c>
      <c r="T47" s="23">
        <v>1233.3400000000011</v>
      </c>
      <c r="U47" s="23">
        <v>10653.260000000002</v>
      </c>
      <c r="V47" s="23">
        <v>195300.28</v>
      </c>
      <c r="W47" s="23">
        <v>0</v>
      </c>
      <c r="X47" s="23">
        <v>9.0949470177292824E-13</v>
      </c>
      <c r="Y47" s="23">
        <v>44380</v>
      </c>
      <c r="Z47" s="23">
        <v>127378.92000000001</v>
      </c>
      <c r="AA47" s="23">
        <v>10762.079999999987</v>
      </c>
      <c r="AB47" s="23">
        <v>62452.279999999977</v>
      </c>
    </row>
    <row r="48" spans="1:28" x14ac:dyDescent="0.25">
      <c r="A48" s="19" t="s">
        <v>111</v>
      </c>
      <c r="B48" s="19">
        <v>1</v>
      </c>
      <c r="C48" s="19">
        <v>1</v>
      </c>
      <c r="D48" s="19">
        <v>9</v>
      </c>
      <c r="E48" s="19">
        <v>3</v>
      </c>
      <c r="F48" s="19">
        <v>3</v>
      </c>
      <c r="G48" s="19">
        <v>0</v>
      </c>
      <c r="H48" s="19">
        <v>0</v>
      </c>
      <c r="I48" s="20"/>
      <c r="J48" s="21"/>
      <c r="K48" s="21"/>
      <c r="L48" s="21"/>
      <c r="M48" s="27" t="s">
        <v>112</v>
      </c>
      <c r="N48" s="21"/>
      <c r="O48" s="21"/>
      <c r="P48" s="22"/>
      <c r="Q48" s="23">
        <v>786018.51</v>
      </c>
      <c r="R48" s="23">
        <v>1020467.6</v>
      </c>
      <c r="S48" s="23">
        <v>13692737.880000001</v>
      </c>
      <c r="T48" s="23">
        <v>995753.89999999979</v>
      </c>
      <c r="U48" s="23">
        <v>609265.42000000004</v>
      </c>
      <c r="V48" s="23">
        <v>1494480.56</v>
      </c>
      <c r="W48" s="23">
        <v>11924909.650000002</v>
      </c>
      <c r="X48" s="23">
        <v>912701.66000000015</v>
      </c>
      <c r="Y48" s="23">
        <v>597676.94999999995</v>
      </c>
      <c r="Z48" s="23">
        <v>971963.82999999973</v>
      </c>
      <c r="AA48" s="23">
        <v>10698474.920000002</v>
      </c>
      <c r="AB48" s="23">
        <v>1497451.0399999998</v>
      </c>
    </row>
    <row r="49" spans="1:28" x14ac:dyDescent="0.25">
      <c r="A49" s="19" t="s">
        <v>113</v>
      </c>
      <c r="B49" s="19">
        <v>1</v>
      </c>
      <c r="C49" s="19">
        <v>1</v>
      </c>
      <c r="D49" s="19">
        <v>9</v>
      </c>
      <c r="E49" s="19">
        <v>3</v>
      </c>
      <c r="F49" s="19">
        <v>4</v>
      </c>
      <c r="G49" s="19">
        <v>0</v>
      </c>
      <c r="H49" s="19">
        <v>0</v>
      </c>
      <c r="I49" s="20"/>
      <c r="J49" s="21"/>
      <c r="K49" s="21"/>
      <c r="L49" s="21"/>
      <c r="M49" s="27" t="s">
        <v>114</v>
      </c>
      <c r="N49" s="21"/>
      <c r="O49" s="21"/>
      <c r="P49" s="22"/>
      <c r="Q49" s="23">
        <v>0</v>
      </c>
      <c r="R49" s="23">
        <v>5537.05</v>
      </c>
      <c r="S49" s="23">
        <v>0</v>
      </c>
      <c r="T49" s="23">
        <v>0</v>
      </c>
      <c r="U49" s="23">
        <v>0</v>
      </c>
      <c r="V49" s="23">
        <v>0</v>
      </c>
      <c r="W49" s="23">
        <v>2983.3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x14ac:dyDescent="0.25">
      <c r="A50" s="19" t="s">
        <v>115</v>
      </c>
      <c r="B50" s="19">
        <v>1</v>
      </c>
      <c r="C50" s="19">
        <v>1</v>
      </c>
      <c r="D50" s="19">
        <v>9</v>
      </c>
      <c r="E50" s="19">
        <v>3</v>
      </c>
      <c r="F50" s="19">
        <v>50</v>
      </c>
      <c r="G50" s="19">
        <v>0</v>
      </c>
      <c r="H50" s="19">
        <v>0</v>
      </c>
      <c r="I50" s="20"/>
      <c r="J50" s="21"/>
      <c r="K50" s="21"/>
      <c r="L50" s="21"/>
      <c r="M50" s="27" t="s">
        <v>116</v>
      </c>
      <c r="N50" s="21"/>
      <c r="O50" s="21"/>
      <c r="P50" s="22"/>
      <c r="Q50" s="23">
        <v>0</v>
      </c>
      <c r="R50" s="23">
        <v>516</v>
      </c>
      <c r="S50" s="23">
        <v>108855.62999999999</v>
      </c>
      <c r="T50" s="23">
        <v>0</v>
      </c>
      <c r="U50" s="23">
        <v>10655.210000000001</v>
      </c>
      <c r="V50" s="23">
        <v>111913.65</v>
      </c>
      <c r="W50" s="23">
        <v>14045.380000000014</v>
      </c>
      <c r="X50" s="23">
        <v>11386</v>
      </c>
      <c r="Y50" s="23">
        <v>0</v>
      </c>
      <c r="Z50" s="23">
        <v>113524.6</v>
      </c>
      <c r="AA50" s="23">
        <v>16412.77</v>
      </c>
      <c r="AB50" s="23">
        <v>92603.56</v>
      </c>
    </row>
    <row r="51" spans="1:28" x14ac:dyDescent="0.25">
      <c r="A51" s="15" t="s">
        <v>117</v>
      </c>
      <c r="B51" s="15">
        <v>1</v>
      </c>
      <c r="C51" s="15">
        <v>1</v>
      </c>
      <c r="D51" s="15">
        <v>9</v>
      </c>
      <c r="E51" s="15">
        <v>4</v>
      </c>
      <c r="F51" s="15">
        <v>0</v>
      </c>
      <c r="G51" s="15">
        <v>0</v>
      </c>
      <c r="H51" s="15">
        <v>0</v>
      </c>
      <c r="I51" s="16"/>
      <c r="J51" s="17"/>
      <c r="K51" s="17"/>
      <c r="L51" s="17" t="s">
        <v>118</v>
      </c>
      <c r="M51" s="17"/>
      <c r="N51" s="17"/>
      <c r="O51" s="17"/>
      <c r="P51" s="18"/>
      <c r="Q51" s="9">
        <v>2892806.1200000006</v>
      </c>
      <c r="R51" s="9">
        <v>2339227.7400000002</v>
      </c>
      <c r="S51" s="9">
        <v>5513868.0499999998</v>
      </c>
      <c r="T51" s="9">
        <v>2396781.0100000002</v>
      </c>
      <c r="U51" s="9">
        <v>2700229.76</v>
      </c>
      <c r="V51" s="9">
        <v>3534754.11</v>
      </c>
      <c r="W51" s="9">
        <v>5760771.1500000004</v>
      </c>
      <c r="X51" s="9">
        <v>2393098.85</v>
      </c>
      <c r="Y51" s="9">
        <v>2686989.0100000002</v>
      </c>
      <c r="Z51" s="9">
        <v>2358954.5999999996</v>
      </c>
      <c r="AA51" s="9">
        <v>6953529.6399999987</v>
      </c>
      <c r="AB51" s="9">
        <v>3632503.61</v>
      </c>
    </row>
    <row r="52" spans="1:28" x14ac:dyDescent="0.25">
      <c r="A52" s="19" t="s">
        <v>119</v>
      </c>
      <c r="B52" s="19">
        <v>1</v>
      </c>
      <c r="C52" s="19">
        <v>1</v>
      </c>
      <c r="D52" s="19">
        <v>9</v>
      </c>
      <c r="E52" s="19">
        <v>4</v>
      </c>
      <c r="F52" s="19">
        <v>1</v>
      </c>
      <c r="G52" s="19">
        <v>0</v>
      </c>
      <c r="H52" s="19">
        <v>0</v>
      </c>
      <c r="I52" s="20"/>
      <c r="J52" s="21"/>
      <c r="K52" s="21"/>
      <c r="L52" s="21"/>
      <c r="M52" s="27" t="s">
        <v>120</v>
      </c>
      <c r="N52" s="21"/>
      <c r="O52" s="21"/>
      <c r="P52" s="22"/>
      <c r="Q52" s="23">
        <v>303150.44000000006</v>
      </c>
      <c r="R52" s="23">
        <v>0</v>
      </c>
      <c r="S52" s="23">
        <v>1567536.34</v>
      </c>
      <c r="T52" s="23">
        <v>0</v>
      </c>
      <c r="U52" s="23">
        <v>324902.26999999996</v>
      </c>
      <c r="V52" s="23">
        <v>44699.9</v>
      </c>
      <c r="W52" s="23">
        <v>1642397.29</v>
      </c>
      <c r="X52" s="23">
        <v>0</v>
      </c>
      <c r="Y52" s="23">
        <v>366195.15</v>
      </c>
      <c r="Z52" s="23">
        <v>0</v>
      </c>
      <c r="AA52" s="23">
        <v>1592530.76</v>
      </c>
      <c r="AB52" s="23">
        <v>0</v>
      </c>
    </row>
    <row r="53" spans="1:28" x14ac:dyDescent="0.25">
      <c r="A53" s="19" t="s">
        <v>121</v>
      </c>
      <c r="B53" s="19">
        <v>1</v>
      </c>
      <c r="C53" s="19">
        <v>1</v>
      </c>
      <c r="D53" s="19">
        <v>9</v>
      </c>
      <c r="E53" s="19">
        <v>4</v>
      </c>
      <c r="F53" s="19">
        <v>2</v>
      </c>
      <c r="G53" s="19">
        <v>0</v>
      </c>
      <c r="H53" s="19">
        <v>0</v>
      </c>
      <c r="I53" s="20"/>
      <c r="J53" s="21"/>
      <c r="K53" s="21"/>
      <c r="L53" s="21"/>
      <c r="M53" s="27" t="s">
        <v>122</v>
      </c>
      <c r="N53" s="21"/>
      <c r="O53" s="21"/>
      <c r="P53" s="22"/>
      <c r="Q53" s="23">
        <v>2589655.6800000006</v>
      </c>
      <c r="R53" s="23">
        <v>2339227.7400000002</v>
      </c>
      <c r="S53" s="23">
        <v>3946331.71</v>
      </c>
      <c r="T53" s="23">
        <v>2396781.0100000002</v>
      </c>
      <c r="U53" s="23">
        <v>2375327.4899999998</v>
      </c>
      <c r="V53" s="23">
        <v>3490054.21</v>
      </c>
      <c r="W53" s="23">
        <v>4118373.8600000003</v>
      </c>
      <c r="X53" s="23">
        <v>2393098.85</v>
      </c>
      <c r="Y53" s="23">
        <v>2320793.8600000003</v>
      </c>
      <c r="Z53" s="23">
        <v>2358954.5999999996</v>
      </c>
      <c r="AA53" s="23">
        <v>5360998.879999999</v>
      </c>
      <c r="AB53" s="23">
        <v>3632503.61</v>
      </c>
    </row>
    <row r="54" spans="1:28" x14ac:dyDescent="0.25">
      <c r="A54" s="19" t="s">
        <v>123</v>
      </c>
      <c r="B54" s="19">
        <v>1</v>
      </c>
      <c r="C54" s="19">
        <v>1</v>
      </c>
      <c r="D54" s="19">
        <v>9</v>
      </c>
      <c r="E54" s="19">
        <v>4</v>
      </c>
      <c r="F54" s="19">
        <v>50</v>
      </c>
      <c r="G54" s="19">
        <v>0</v>
      </c>
      <c r="H54" s="19">
        <v>0</v>
      </c>
      <c r="I54" s="20"/>
      <c r="J54" s="21"/>
      <c r="K54" s="21"/>
      <c r="L54" s="21"/>
      <c r="M54" s="21" t="s">
        <v>104</v>
      </c>
      <c r="N54" s="21"/>
      <c r="O54" s="21"/>
      <c r="P54" s="22"/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</row>
    <row r="55" spans="1:28" x14ac:dyDescent="0.25">
      <c r="A55" s="15" t="s">
        <v>124</v>
      </c>
      <c r="B55" s="15">
        <v>1</v>
      </c>
      <c r="C55" s="15">
        <v>1</v>
      </c>
      <c r="D55" s="15">
        <v>9</v>
      </c>
      <c r="E55" s="15">
        <v>5</v>
      </c>
      <c r="F55" s="15">
        <v>0</v>
      </c>
      <c r="G55" s="15">
        <v>0</v>
      </c>
      <c r="H55" s="15">
        <v>0</v>
      </c>
      <c r="I55" s="16"/>
      <c r="J55" s="17"/>
      <c r="K55" s="17"/>
      <c r="L55" s="17" t="s">
        <v>125</v>
      </c>
      <c r="M55" s="17"/>
      <c r="N55" s="17"/>
      <c r="O55" s="17"/>
      <c r="P55" s="18"/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</row>
    <row r="56" spans="1:28" x14ac:dyDescent="0.25">
      <c r="A56" s="19" t="s">
        <v>126</v>
      </c>
      <c r="B56" s="19">
        <v>1</v>
      </c>
      <c r="C56" s="19">
        <v>1</v>
      </c>
      <c r="D56" s="19">
        <v>9</v>
      </c>
      <c r="E56" s="19">
        <v>5</v>
      </c>
      <c r="F56" s="19">
        <v>1</v>
      </c>
      <c r="G56" s="19">
        <v>0</v>
      </c>
      <c r="H56" s="19">
        <v>0</v>
      </c>
      <c r="I56" s="20"/>
      <c r="J56" s="21"/>
      <c r="K56" s="21"/>
      <c r="L56" s="21"/>
      <c r="M56" s="21" t="s">
        <v>127</v>
      </c>
      <c r="N56" s="21"/>
      <c r="O56" s="21"/>
      <c r="P56" s="22"/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</row>
    <row r="57" spans="1:28" x14ac:dyDescent="0.25">
      <c r="A57" s="19" t="s">
        <v>128</v>
      </c>
      <c r="B57" s="19">
        <v>1</v>
      </c>
      <c r="C57" s="19">
        <v>1</v>
      </c>
      <c r="D57" s="19">
        <v>9</v>
      </c>
      <c r="E57" s="19">
        <v>5</v>
      </c>
      <c r="F57" s="19">
        <v>50</v>
      </c>
      <c r="G57" s="19">
        <v>0</v>
      </c>
      <c r="H57" s="19">
        <v>0</v>
      </c>
      <c r="I57" s="20"/>
      <c r="J57" s="21"/>
      <c r="K57" s="21"/>
      <c r="L57" s="21"/>
      <c r="M57" s="21" t="s">
        <v>129</v>
      </c>
      <c r="N57" s="21"/>
      <c r="O57" s="21"/>
      <c r="P57" s="22"/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</row>
    <row r="58" spans="1:28" x14ac:dyDescent="0.25">
      <c r="A58" s="19" t="s">
        <v>130</v>
      </c>
      <c r="B58" s="19">
        <v>1</v>
      </c>
      <c r="C58" s="19">
        <v>1</v>
      </c>
      <c r="D58" s="19">
        <v>9</v>
      </c>
      <c r="E58" s="19">
        <v>6</v>
      </c>
      <c r="F58" s="19">
        <v>0</v>
      </c>
      <c r="G58" s="19">
        <v>0</v>
      </c>
      <c r="H58" s="19">
        <v>0</v>
      </c>
      <c r="I58" s="20"/>
      <c r="J58" s="21"/>
      <c r="K58" s="21"/>
      <c r="L58" s="21" t="s">
        <v>131</v>
      </c>
      <c r="M58" s="21"/>
      <c r="N58" s="21"/>
      <c r="O58" s="21"/>
      <c r="P58" s="22"/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102435451.09999999</v>
      </c>
      <c r="X58" s="23">
        <v>0</v>
      </c>
      <c r="Y58" s="23">
        <v>0</v>
      </c>
      <c r="Z58" s="23">
        <v>0</v>
      </c>
      <c r="AA58" s="23">
        <v>0</v>
      </c>
      <c r="AB58" s="23">
        <v>236716049.59999999</v>
      </c>
    </row>
    <row r="59" spans="1:28" x14ac:dyDescent="0.25">
      <c r="A59" s="19" t="s">
        <v>132</v>
      </c>
      <c r="B59" s="19">
        <v>1</v>
      </c>
      <c r="C59" s="19">
        <v>1</v>
      </c>
      <c r="D59" s="19">
        <v>9</v>
      </c>
      <c r="E59" s="19">
        <v>7</v>
      </c>
      <c r="F59" s="19">
        <v>0</v>
      </c>
      <c r="G59" s="19">
        <v>0</v>
      </c>
      <c r="H59" s="19">
        <v>0</v>
      </c>
      <c r="I59" s="20"/>
      <c r="J59" s="21"/>
      <c r="K59" s="21"/>
      <c r="L59" s="21" t="s">
        <v>133</v>
      </c>
      <c r="M59" s="21"/>
      <c r="N59" s="21"/>
      <c r="O59" s="21"/>
      <c r="P59" s="22"/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</row>
    <row r="60" spans="1:28" x14ac:dyDescent="0.25">
      <c r="A60" s="19" t="s">
        <v>134</v>
      </c>
      <c r="B60" s="19">
        <v>1</v>
      </c>
      <c r="C60" s="19">
        <v>1</v>
      </c>
      <c r="D60" s="19">
        <v>9</v>
      </c>
      <c r="E60" s="19">
        <v>50</v>
      </c>
      <c r="F60" s="19">
        <v>0</v>
      </c>
      <c r="G60" s="19">
        <v>0</v>
      </c>
      <c r="H60" s="19">
        <v>0</v>
      </c>
      <c r="I60" s="20"/>
      <c r="J60" s="21"/>
      <c r="K60" s="21"/>
      <c r="L60" s="21" t="s">
        <v>135</v>
      </c>
      <c r="M60" s="27"/>
      <c r="N60" s="21"/>
      <c r="O60" s="21"/>
      <c r="P60" s="22"/>
      <c r="Q60" s="23">
        <v>13003033.819999782</v>
      </c>
      <c r="R60" s="23">
        <v>5521153.8300001407</v>
      </c>
      <c r="S60" s="23">
        <v>111642.37000000045</v>
      </c>
      <c r="T60" s="23">
        <v>2967821.1800000062</v>
      </c>
      <c r="U60" s="23">
        <v>2790364.5799997859</v>
      </c>
      <c r="V60" s="23">
        <v>4224296.3600000031</v>
      </c>
      <c r="W60" s="23">
        <v>415436.03000034089</v>
      </c>
      <c r="X60" s="23">
        <v>3064620.8500002376</v>
      </c>
      <c r="Y60" s="23">
        <v>16006949.789999915</v>
      </c>
      <c r="Z60" s="23">
        <v>36777.79</v>
      </c>
      <c r="AA60" s="23">
        <v>462696.79000012093</v>
      </c>
      <c r="AB60" s="23">
        <v>59515.919999999991</v>
      </c>
    </row>
    <row r="61" spans="1:28" x14ac:dyDescent="0.25">
      <c r="A61" s="15" t="s">
        <v>136</v>
      </c>
      <c r="B61" s="15">
        <v>1</v>
      </c>
      <c r="C61" s="15">
        <v>2</v>
      </c>
      <c r="D61" s="15">
        <v>3</v>
      </c>
      <c r="E61" s="15">
        <v>0</v>
      </c>
      <c r="F61" s="15">
        <v>0</v>
      </c>
      <c r="G61" s="15">
        <v>0</v>
      </c>
      <c r="H61" s="15">
        <v>0</v>
      </c>
      <c r="I61" s="16"/>
      <c r="J61" s="17"/>
      <c r="K61" s="17" t="s">
        <v>137</v>
      </c>
      <c r="L61" s="17"/>
      <c r="M61" s="17"/>
      <c r="N61" s="17"/>
      <c r="O61" s="17"/>
      <c r="P61" s="18"/>
      <c r="Q61" s="9">
        <v>1091023.9600000002</v>
      </c>
      <c r="R61" s="9">
        <v>967711.76</v>
      </c>
      <c r="S61" s="9">
        <v>1148392.58</v>
      </c>
      <c r="T61" s="9">
        <v>1158442.8400000001</v>
      </c>
      <c r="U61" s="9">
        <v>1271425.6099999999</v>
      </c>
      <c r="V61" s="9">
        <v>1392887.9000000001</v>
      </c>
      <c r="W61" s="9">
        <v>1276072.9500000002</v>
      </c>
      <c r="X61" s="9">
        <v>1185492.3700000001</v>
      </c>
      <c r="Y61" s="9">
        <v>960840.60000000009</v>
      </c>
      <c r="Z61" s="9">
        <v>1033347.71</v>
      </c>
      <c r="AA61" s="9">
        <v>1104672.8599999999</v>
      </c>
      <c r="AB61" s="9">
        <v>1216436.72</v>
      </c>
    </row>
    <row r="62" spans="1:28" x14ac:dyDescent="0.25">
      <c r="A62" s="15" t="s">
        <v>138</v>
      </c>
      <c r="B62" s="15">
        <v>1</v>
      </c>
      <c r="C62" s="15">
        <v>2</v>
      </c>
      <c r="D62" s="15">
        <v>3</v>
      </c>
      <c r="E62" s="15">
        <v>1</v>
      </c>
      <c r="F62" s="15">
        <v>0</v>
      </c>
      <c r="G62" s="15">
        <v>0</v>
      </c>
      <c r="H62" s="15">
        <v>0</v>
      </c>
      <c r="I62" s="16"/>
      <c r="J62" s="17"/>
      <c r="K62" s="17"/>
      <c r="L62" s="17" t="s">
        <v>139</v>
      </c>
      <c r="M62" s="17"/>
      <c r="N62" s="17"/>
      <c r="O62" s="17"/>
      <c r="P62" s="18"/>
      <c r="Q62" s="9">
        <v>1091023.9600000002</v>
      </c>
      <c r="R62" s="9">
        <v>967711.76</v>
      </c>
      <c r="S62" s="9">
        <v>1148392.58</v>
      </c>
      <c r="T62" s="9">
        <v>1158442.8400000001</v>
      </c>
      <c r="U62" s="9">
        <v>1271425.6099999999</v>
      </c>
      <c r="V62" s="9">
        <v>1392887.9000000001</v>
      </c>
      <c r="W62" s="9">
        <v>1276072.9500000002</v>
      </c>
      <c r="X62" s="9">
        <v>1185492.3700000001</v>
      </c>
      <c r="Y62" s="9">
        <v>960840.60000000009</v>
      </c>
      <c r="Z62" s="9">
        <v>1033347.71</v>
      </c>
      <c r="AA62" s="9">
        <v>1104672.8599999999</v>
      </c>
      <c r="AB62" s="9">
        <v>1216436.72</v>
      </c>
    </row>
    <row r="63" spans="1:28" x14ac:dyDescent="0.25">
      <c r="A63" s="19" t="s">
        <v>140</v>
      </c>
      <c r="B63" s="19">
        <v>1</v>
      </c>
      <c r="C63" s="19">
        <v>2</v>
      </c>
      <c r="D63" s="19">
        <v>3</v>
      </c>
      <c r="E63" s="19">
        <v>1</v>
      </c>
      <c r="F63" s="19">
        <v>1</v>
      </c>
      <c r="G63" s="19">
        <v>0</v>
      </c>
      <c r="H63" s="19">
        <v>0</v>
      </c>
      <c r="I63" s="20"/>
      <c r="J63" s="21"/>
      <c r="K63" s="21"/>
      <c r="L63" s="21"/>
      <c r="M63" s="21" t="s">
        <v>141</v>
      </c>
      <c r="N63" s="21"/>
      <c r="O63" s="21"/>
      <c r="P63" s="22"/>
      <c r="Q63" s="23">
        <v>0</v>
      </c>
      <c r="R63" s="23">
        <v>5400</v>
      </c>
      <c r="S63" s="23">
        <v>20600</v>
      </c>
      <c r="T63" s="23">
        <v>0</v>
      </c>
      <c r="U63" s="23">
        <v>4000</v>
      </c>
      <c r="V63" s="23">
        <v>6000</v>
      </c>
      <c r="W63" s="23">
        <v>0</v>
      </c>
      <c r="X63" s="23">
        <v>6600</v>
      </c>
      <c r="Y63" s="23">
        <v>13200</v>
      </c>
      <c r="Z63" s="23">
        <v>215825</v>
      </c>
      <c r="AA63" s="23">
        <v>0</v>
      </c>
      <c r="AB63" s="23">
        <v>0</v>
      </c>
    </row>
    <row r="64" spans="1:28" x14ac:dyDescent="0.25">
      <c r="A64" s="19" t="s">
        <v>142</v>
      </c>
      <c r="B64" s="19">
        <v>1</v>
      </c>
      <c r="C64" s="19">
        <v>2</v>
      </c>
      <c r="D64" s="19">
        <v>3</v>
      </c>
      <c r="E64" s="19">
        <v>1</v>
      </c>
      <c r="F64" s="19">
        <v>2</v>
      </c>
      <c r="G64" s="19">
        <v>0</v>
      </c>
      <c r="H64" s="19">
        <v>0</v>
      </c>
      <c r="I64" s="20"/>
      <c r="J64" s="21"/>
      <c r="K64" s="21"/>
      <c r="L64" s="21"/>
      <c r="M64" s="21" t="s">
        <v>143</v>
      </c>
      <c r="N64" s="21"/>
      <c r="O64" s="21"/>
      <c r="P64" s="22"/>
      <c r="Q64" s="23">
        <v>16951</v>
      </c>
      <c r="R64" s="23">
        <v>17733.379999999997</v>
      </c>
      <c r="S64" s="23">
        <v>21902.99</v>
      </c>
      <c r="T64" s="23">
        <v>13718.63</v>
      </c>
      <c r="U64" s="23">
        <v>27064.629999999997</v>
      </c>
      <c r="V64" s="23">
        <v>101971.27</v>
      </c>
      <c r="W64" s="23">
        <v>0</v>
      </c>
      <c r="X64" s="23">
        <v>156337.28999999998</v>
      </c>
      <c r="Y64" s="23">
        <v>0</v>
      </c>
      <c r="Z64" s="23">
        <v>0</v>
      </c>
      <c r="AA64" s="23">
        <v>0</v>
      </c>
      <c r="AB64" s="23">
        <v>0</v>
      </c>
    </row>
    <row r="65" spans="1:28" x14ac:dyDescent="0.25">
      <c r="A65" s="19" t="s">
        <v>144</v>
      </c>
      <c r="B65" s="19">
        <v>1</v>
      </c>
      <c r="C65" s="19">
        <v>2</v>
      </c>
      <c r="D65" s="19">
        <v>3</v>
      </c>
      <c r="E65" s="19">
        <v>1</v>
      </c>
      <c r="F65" s="19">
        <v>3</v>
      </c>
      <c r="G65" s="19">
        <v>0</v>
      </c>
      <c r="H65" s="19">
        <v>0</v>
      </c>
      <c r="I65" s="20"/>
      <c r="J65" s="21"/>
      <c r="K65" s="21"/>
      <c r="L65" s="21"/>
      <c r="M65" s="21" t="s">
        <v>145</v>
      </c>
      <c r="N65" s="21"/>
      <c r="O65" s="21"/>
      <c r="P65" s="22"/>
      <c r="Q65" s="23">
        <v>706764.14000000013</v>
      </c>
      <c r="R65" s="23">
        <v>580079.6100000001</v>
      </c>
      <c r="S65" s="23">
        <v>743274.12</v>
      </c>
      <c r="T65" s="23">
        <v>795404.51</v>
      </c>
      <c r="U65" s="23">
        <v>911417.56999999983</v>
      </c>
      <c r="V65" s="23">
        <v>810462.81</v>
      </c>
      <c r="W65" s="23">
        <v>942383.68</v>
      </c>
      <c r="X65" s="23">
        <v>676055.08000000007</v>
      </c>
      <c r="Y65" s="23">
        <v>612839.33000000007</v>
      </c>
      <c r="Z65" s="23">
        <v>478972.6</v>
      </c>
      <c r="AA65" s="23">
        <v>749292.41999999993</v>
      </c>
      <c r="AB65" s="23">
        <v>736085.54999999993</v>
      </c>
    </row>
    <row r="66" spans="1:28" x14ac:dyDescent="0.25">
      <c r="A66" s="19" t="s">
        <v>146</v>
      </c>
      <c r="B66" s="19">
        <v>1</v>
      </c>
      <c r="C66" s="19">
        <v>2</v>
      </c>
      <c r="D66" s="19">
        <v>3</v>
      </c>
      <c r="E66" s="19">
        <v>1</v>
      </c>
      <c r="F66" s="19">
        <v>4</v>
      </c>
      <c r="G66" s="19">
        <v>0</v>
      </c>
      <c r="H66" s="19">
        <v>0</v>
      </c>
      <c r="I66" s="20"/>
      <c r="J66" s="21"/>
      <c r="K66" s="21"/>
      <c r="L66" s="21"/>
      <c r="M66" s="21" t="s">
        <v>129</v>
      </c>
      <c r="N66" s="21"/>
      <c r="O66" s="21"/>
      <c r="P66" s="22"/>
      <c r="Q66" s="23">
        <v>367308.82000000007</v>
      </c>
      <c r="R66" s="23">
        <v>364498.76999999996</v>
      </c>
      <c r="S66" s="23">
        <v>362615.47</v>
      </c>
      <c r="T66" s="23">
        <v>349319.7</v>
      </c>
      <c r="U66" s="23">
        <v>328943.41000000003</v>
      </c>
      <c r="V66" s="23">
        <v>474453.82000000007</v>
      </c>
      <c r="W66" s="23">
        <v>333689.27</v>
      </c>
      <c r="X66" s="23">
        <v>346500</v>
      </c>
      <c r="Y66" s="23">
        <v>334801.27</v>
      </c>
      <c r="Z66" s="23">
        <v>338550.11000000004</v>
      </c>
      <c r="AA66" s="23">
        <v>355380.44000000006</v>
      </c>
      <c r="AB66" s="23">
        <v>480351.17</v>
      </c>
    </row>
    <row r="67" spans="1:28" x14ac:dyDescent="0.25">
      <c r="A67" s="19" t="s">
        <v>147</v>
      </c>
      <c r="B67" s="19">
        <v>1</v>
      </c>
      <c r="C67" s="19">
        <v>2</v>
      </c>
      <c r="D67" s="19">
        <v>3</v>
      </c>
      <c r="E67" s="19">
        <v>2</v>
      </c>
      <c r="F67" s="19">
        <v>0</v>
      </c>
      <c r="G67" s="19">
        <v>0</v>
      </c>
      <c r="H67" s="19">
        <v>0</v>
      </c>
      <c r="I67" s="20"/>
      <c r="J67" s="21"/>
      <c r="K67" s="21"/>
      <c r="L67" s="21" t="s">
        <v>148</v>
      </c>
      <c r="M67" s="21"/>
      <c r="N67" s="21"/>
      <c r="O67" s="21"/>
      <c r="P67" s="22"/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</row>
    <row r="68" spans="1:28" x14ac:dyDescent="0.25">
      <c r="A68" s="19" t="s">
        <v>149</v>
      </c>
      <c r="B68" s="19">
        <v>1</v>
      </c>
      <c r="C68" s="19">
        <v>2</v>
      </c>
      <c r="D68" s="19">
        <v>3</v>
      </c>
      <c r="E68" s="19">
        <v>3</v>
      </c>
      <c r="F68" s="19">
        <v>0</v>
      </c>
      <c r="G68" s="19">
        <v>0</v>
      </c>
      <c r="H68" s="19">
        <v>0</v>
      </c>
      <c r="I68" s="20"/>
      <c r="J68" s="21"/>
      <c r="K68" s="21"/>
      <c r="L68" s="21" t="s">
        <v>150</v>
      </c>
      <c r="M68" s="21"/>
      <c r="N68" s="21"/>
      <c r="O68" s="21"/>
      <c r="P68" s="22"/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</row>
    <row r="69" spans="1:28" x14ac:dyDescent="0.25">
      <c r="A69" s="19" t="s">
        <v>151</v>
      </c>
      <c r="B69" s="19">
        <v>1</v>
      </c>
      <c r="C69" s="19">
        <v>2</v>
      </c>
      <c r="D69" s="19">
        <v>3</v>
      </c>
      <c r="E69" s="19">
        <v>4</v>
      </c>
      <c r="F69" s="19">
        <v>0</v>
      </c>
      <c r="G69" s="19">
        <v>0</v>
      </c>
      <c r="H69" s="19">
        <v>0</v>
      </c>
      <c r="I69" s="20"/>
      <c r="J69" s="21"/>
      <c r="K69" s="21"/>
      <c r="L69" s="21" t="s">
        <v>152</v>
      </c>
      <c r="M69" s="21"/>
      <c r="N69" s="21"/>
      <c r="O69" s="21"/>
      <c r="P69" s="22"/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</row>
    <row r="70" spans="1:28" x14ac:dyDescent="0.25">
      <c r="A70" s="19" t="s">
        <v>153</v>
      </c>
      <c r="B70" s="19">
        <v>1</v>
      </c>
      <c r="C70" s="19">
        <v>2</v>
      </c>
      <c r="D70" s="19">
        <v>3</v>
      </c>
      <c r="E70" s="19">
        <v>5</v>
      </c>
      <c r="F70" s="19">
        <v>0</v>
      </c>
      <c r="G70" s="19">
        <v>0</v>
      </c>
      <c r="H70" s="19">
        <v>0</v>
      </c>
      <c r="I70" s="20"/>
      <c r="J70" s="21"/>
      <c r="K70" s="21"/>
      <c r="L70" s="21" t="s">
        <v>154</v>
      </c>
      <c r="M70" s="21"/>
      <c r="N70" s="21"/>
      <c r="O70" s="21"/>
      <c r="P70" s="22"/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</row>
    <row r="71" spans="1:28" x14ac:dyDescent="0.25">
      <c r="A71" s="19" t="s">
        <v>155</v>
      </c>
      <c r="B71" s="19">
        <v>1</v>
      </c>
      <c r="C71" s="19">
        <v>2</v>
      </c>
      <c r="D71" s="19">
        <v>3</v>
      </c>
      <c r="E71" s="19">
        <v>50</v>
      </c>
      <c r="F71" s="19">
        <v>0</v>
      </c>
      <c r="G71" s="19">
        <v>0</v>
      </c>
      <c r="H71" s="19">
        <v>0</v>
      </c>
      <c r="I71" s="20"/>
      <c r="J71" s="21"/>
      <c r="K71" s="21"/>
      <c r="L71" s="21" t="s">
        <v>156</v>
      </c>
      <c r="M71" s="21"/>
      <c r="N71" s="21"/>
      <c r="O71" s="21"/>
      <c r="P71" s="22"/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</row>
    <row r="72" spans="1:28" x14ac:dyDescent="0.25">
      <c r="A72" s="19" t="s">
        <v>157</v>
      </c>
      <c r="B72" s="19">
        <v>1</v>
      </c>
      <c r="C72" s="19">
        <v>5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20"/>
      <c r="J72" s="30"/>
      <c r="K72" s="21" t="s">
        <v>158</v>
      </c>
      <c r="L72" s="21"/>
      <c r="M72" s="21"/>
      <c r="N72" s="21"/>
      <c r="O72" s="21"/>
      <c r="P72" s="22"/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</row>
    <row r="73" spans="1:28" x14ac:dyDescent="0.25">
      <c r="A73" s="15" t="s">
        <v>159</v>
      </c>
      <c r="B73" s="15">
        <v>1</v>
      </c>
      <c r="C73" s="15">
        <v>3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6"/>
      <c r="J73" s="24"/>
      <c r="K73" s="17" t="s">
        <v>160</v>
      </c>
      <c r="L73" s="24"/>
      <c r="M73" s="17"/>
      <c r="N73" s="17"/>
      <c r="O73" s="17"/>
      <c r="P73" s="18"/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</row>
    <row r="74" spans="1:28" x14ac:dyDescent="0.25">
      <c r="A74" s="15" t="s">
        <v>161</v>
      </c>
      <c r="B74" s="15">
        <v>1</v>
      </c>
      <c r="C74" s="15">
        <v>3</v>
      </c>
      <c r="D74" s="15">
        <v>1</v>
      </c>
      <c r="E74" s="15">
        <v>1</v>
      </c>
      <c r="F74" s="15">
        <v>3</v>
      </c>
      <c r="G74" s="15">
        <v>0</v>
      </c>
      <c r="H74" s="15">
        <v>0</v>
      </c>
      <c r="I74" s="16"/>
      <c r="J74" s="17"/>
      <c r="K74" s="37"/>
      <c r="L74" s="17" t="s">
        <v>162</v>
      </c>
      <c r="M74" s="24"/>
      <c r="N74" s="17"/>
      <c r="O74" s="17"/>
      <c r="P74" s="18"/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</row>
    <row r="75" spans="1:28" x14ac:dyDescent="0.25">
      <c r="A75" s="19" t="s">
        <v>163</v>
      </c>
      <c r="B75" s="19">
        <v>1</v>
      </c>
      <c r="C75" s="19">
        <v>3</v>
      </c>
      <c r="D75" s="19">
        <v>1</v>
      </c>
      <c r="E75" s="19">
        <v>1</v>
      </c>
      <c r="F75" s="19">
        <v>3</v>
      </c>
      <c r="G75" s="19">
        <v>1</v>
      </c>
      <c r="H75" s="19">
        <v>0</v>
      </c>
      <c r="I75" s="20"/>
      <c r="J75" s="21"/>
      <c r="K75" s="21"/>
      <c r="L75" s="21"/>
      <c r="M75" s="21" t="s">
        <v>164</v>
      </c>
      <c r="N75" s="30"/>
      <c r="O75" s="21"/>
      <c r="P75" s="22"/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</row>
    <row r="76" spans="1:28" x14ac:dyDescent="0.25">
      <c r="A76" s="19" t="s">
        <v>165</v>
      </c>
      <c r="B76" s="19">
        <v>1</v>
      </c>
      <c r="C76" s="19">
        <v>3</v>
      </c>
      <c r="D76" s="19">
        <v>1</v>
      </c>
      <c r="E76" s="19">
        <v>1</v>
      </c>
      <c r="F76" s="19">
        <v>3</v>
      </c>
      <c r="G76" s="19">
        <v>2</v>
      </c>
      <c r="H76" s="19">
        <v>0</v>
      </c>
      <c r="I76" s="20"/>
      <c r="J76" s="21"/>
      <c r="K76" s="21"/>
      <c r="L76" s="21"/>
      <c r="M76" s="21" t="s">
        <v>166</v>
      </c>
      <c r="N76" s="30"/>
      <c r="O76" s="21"/>
      <c r="P76" s="22"/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</row>
    <row r="77" spans="1:28" x14ac:dyDescent="0.25">
      <c r="A77" s="19" t="s">
        <v>167</v>
      </c>
      <c r="B77" s="19">
        <v>1</v>
      </c>
      <c r="C77" s="19">
        <v>3</v>
      </c>
      <c r="D77" s="19">
        <v>1</v>
      </c>
      <c r="E77" s="19">
        <v>1</v>
      </c>
      <c r="F77" s="19">
        <v>3</v>
      </c>
      <c r="G77" s="19">
        <v>3</v>
      </c>
      <c r="H77" s="19">
        <v>0</v>
      </c>
      <c r="I77" s="20"/>
      <c r="J77" s="21"/>
      <c r="K77" s="21"/>
      <c r="L77" s="21"/>
      <c r="M77" s="21" t="s">
        <v>168</v>
      </c>
      <c r="N77" s="30"/>
      <c r="O77" s="21"/>
      <c r="P77" s="22"/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</row>
    <row r="78" spans="1:28" x14ac:dyDescent="0.25">
      <c r="A78" s="19" t="s">
        <v>169</v>
      </c>
      <c r="B78" s="19">
        <v>1</v>
      </c>
      <c r="C78" s="19">
        <v>3</v>
      </c>
      <c r="D78" s="19">
        <v>1</v>
      </c>
      <c r="E78" s="19">
        <v>1</v>
      </c>
      <c r="F78" s="19">
        <v>3</v>
      </c>
      <c r="G78" s="19">
        <v>4</v>
      </c>
      <c r="H78" s="19">
        <v>0</v>
      </c>
      <c r="I78" s="20"/>
      <c r="J78" s="21"/>
      <c r="K78" s="21"/>
      <c r="L78" s="21"/>
      <c r="M78" s="21" t="s">
        <v>170</v>
      </c>
      <c r="N78" s="30"/>
      <c r="O78" s="21"/>
      <c r="P78" s="22"/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</row>
    <row r="79" spans="1:28" x14ac:dyDescent="0.25">
      <c r="A79" s="19" t="s">
        <v>171</v>
      </c>
      <c r="B79" s="19">
        <v>1</v>
      </c>
      <c r="C79" s="19">
        <v>3</v>
      </c>
      <c r="D79" s="19">
        <v>1</v>
      </c>
      <c r="E79" s="19">
        <v>1</v>
      </c>
      <c r="F79" s="19">
        <v>3</v>
      </c>
      <c r="G79" s="19">
        <v>5</v>
      </c>
      <c r="H79" s="19">
        <v>0</v>
      </c>
      <c r="I79" s="20"/>
      <c r="J79" s="21"/>
      <c r="K79" s="21"/>
      <c r="L79" s="21"/>
      <c r="M79" s="21" t="s">
        <v>172</v>
      </c>
      <c r="N79" s="30"/>
      <c r="O79" s="21"/>
      <c r="P79" s="22"/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</row>
    <row r="80" spans="1:28" x14ac:dyDescent="0.25">
      <c r="A80" s="19" t="s">
        <v>173</v>
      </c>
      <c r="B80" s="19">
        <v>1</v>
      </c>
      <c r="C80" s="19">
        <v>3</v>
      </c>
      <c r="D80" s="19">
        <v>1</v>
      </c>
      <c r="E80" s="19">
        <v>1</v>
      </c>
      <c r="F80" s="19">
        <v>3</v>
      </c>
      <c r="G80" s="19">
        <v>6</v>
      </c>
      <c r="H80" s="19">
        <v>0</v>
      </c>
      <c r="I80" s="20"/>
      <c r="J80" s="21"/>
      <c r="K80" s="21"/>
      <c r="L80" s="21"/>
      <c r="M80" s="21" t="s">
        <v>174</v>
      </c>
      <c r="N80" s="30"/>
      <c r="O80" s="21"/>
      <c r="P80" s="22"/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</row>
    <row r="81" spans="1:28" x14ac:dyDescent="0.25">
      <c r="A81" s="19" t="s">
        <v>175</v>
      </c>
      <c r="B81" s="19">
        <v>1</v>
      </c>
      <c r="C81" s="19">
        <v>3</v>
      </c>
      <c r="D81" s="19">
        <v>1</v>
      </c>
      <c r="E81" s="19">
        <v>1</v>
      </c>
      <c r="F81" s="19">
        <v>3</v>
      </c>
      <c r="G81" s="19">
        <v>8</v>
      </c>
      <c r="H81" s="19">
        <v>0</v>
      </c>
      <c r="I81" s="20"/>
      <c r="J81" s="21"/>
      <c r="K81" s="21"/>
      <c r="L81" s="21"/>
      <c r="M81" s="21" t="s">
        <v>176</v>
      </c>
      <c r="N81" s="30"/>
      <c r="O81" s="21"/>
      <c r="P81" s="22"/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</row>
    <row r="82" spans="1:28" x14ac:dyDescent="0.25">
      <c r="A82" s="19" t="s">
        <v>177</v>
      </c>
      <c r="B82" s="19">
        <v>1</v>
      </c>
      <c r="C82" s="19">
        <v>3</v>
      </c>
      <c r="D82" s="19">
        <v>1</v>
      </c>
      <c r="E82" s="19">
        <v>1</v>
      </c>
      <c r="F82" s="19">
        <v>3</v>
      </c>
      <c r="G82" s="19">
        <v>9</v>
      </c>
      <c r="H82" s="19">
        <v>0</v>
      </c>
      <c r="I82" s="20"/>
      <c r="J82" s="21"/>
      <c r="K82" s="21"/>
      <c r="L82" s="21"/>
      <c r="M82" s="21" t="s">
        <v>178</v>
      </c>
      <c r="N82" s="30"/>
      <c r="O82" s="21"/>
      <c r="P82" s="22"/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</row>
    <row r="83" spans="1:28" x14ac:dyDescent="0.25">
      <c r="A83" s="19" t="s">
        <v>179</v>
      </c>
      <c r="B83" s="19">
        <v>1</v>
      </c>
      <c r="C83" s="19">
        <v>3</v>
      </c>
      <c r="D83" s="19">
        <v>1</v>
      </c>
      <c r="E83" s="19">
        <v>1</v>
      </c>
      <c r="F83" s="19">
        <v>3</v>
      </c>
      <c r="G83" s="19">
        <v>10</v>
      </c>
      <c r="H83" s="19">
        <v>0</v>
      </c>
      <c r="I83" s="20"/>
      <c r="J83" s="21"/>
      <c r="K83" s="21"/>
      <c r="L83" s="21"/>
      <c r="M83" s="21" t="s">
        <v>180</v>
      </c>
      <c r="N83" s="30"/>
      <c r="O83" s="21"/>
      <c r="P83" s="22"/>
      <c r="Q83" s="23">
        <v>0</v>
      </c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</row>
    <row r="84" spans="1:28" x14ac:dyDescent="0.25">
      <c r="A84" s="19" t="s">
        <v>181</v>
      </c>
      <c r="B84" s="19">
        <v>1</v>
      </c>
      <c r="C84" s="19">
        <v>3</v>
      </c>
      <c r="D84" s="19">
        <v>1</v>
      </c>
      <c r="E84" s="19">
        <v>1</v>
      </c>
      <c r="F84" s="19">
        <v>3</v>
      </c>
      <c r="G84" s="19">
        <v>11</v>
      </c>
      <c r="H84" s="19">
        <v>0</v>
      </c>
      <c r="I84" s="20"/>
      <c r="J84" s="21"/>
      <c r="K84" s="21"/>
      <c r="L84" s="21"/>
      <c r="M84" s="21" t="s">
        <v>182</v>
      </c>
      <c r="N84" s="30"/>
      <c r="O84" s="21"/>
      <c r="P84" s="22"/>
      <c r="Q84" s="23">
        <v>0</v>
      </c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</row>
    <row r="85" spans="1:28" x14ac:dyDescent="0.25">
      <c r="A85" s="19" t="s">
        <v>183</v>
      </c>
      <c r="B85" s="19">
        <v>1</v>
      </c>
      <c r="C85" s="19">
        <v>3</v>
      </c>
      <c r="D85" s="19">
        <v>1</v>
      </c>
      <c r="E85" s="19">
        <v>1</v>
      </c>
      <c r="F85" s="19">
        <v>3</v>
      </c>
      <c r="G85" s="19">
        <v>12</v>
      </c>
      <c r="H85" s="19">
        <v>0</v>
      </c>
      <c r="I85" s="20"/>
      <c r="J85" s="21"/>
      <c r="K85" s="21"/>
      <c r="L85" s="21"/>
      <c r="M85" s="21" t="s">
        <v>184</v>
      </c>
      <c r="N85" s="30"/>
      <c r="O85" s="21"/>
      <c r="P85" s="22"/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</row>
    <row r="86" spans="1:28" x14ac:dyDescent="0.25">
      <c r="A86" s="38" t="s">
        <v>185</v>
      </c>
      <c r="B86" s="19">
        <v>1</v>
      </c>
      <c r="C86" s="19">
        <v>3</v>
      </c>
      <c r="D86" s="19">
        <v>1</v>
      </c>
      <c r="E86" s="19">
        <v>5</v>
      </c>
      <c r="F86" s="19">
        <v>3</v>
      </c>
      <c r="G86" s="19">
        <v>1</v>
      </c>
      <c r="H86" s="19">
        <v>2</v>
      </c>
      <c r="I86" s="20"/>
      <c r="J86" s="21"/>
      <c r="K86" s="21"/>
      <c r="L86" s="21"/>
      <c r="M86" s="36" t="s">
        <v>186</v>
      </c>
      <c r="N86" s="30"/>
      <c r="O86" s="21"/>
      <c r="P86" s="22"/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</row>
    <row r="87" spans="1:28" x14ac:dyDescent="0.25">
      <c r="A87" s="19" t="s">
        <v>187</v>
      </c>
      <c r="B87" s="19">
        <v>1</v>
      </c>
      <c r="C87" s="19">
        <v>3</v>
      </c>
      <c r="D87" s="19">
        <v>1</v>
      </c>
      <c r="E87" s="19">
        <v>1</v>
      </c>
      <c r="F87" s="19">
        <v>3</v>
      </c>
      <c r="G87" s="19">
        <v>14</v>
      </c>
      <c r="H87" s="19">
        <v>0</v>
      </c>
      <c r="I87" s="20"/>
      <c r="J87" s="21"/>
      <c r="K87" s="21"/>
      <c r="L87" s="21"/>
      <c r="M87" s="21" t="s">
        <v>188</v>
      </c>
      <c r="N87" s="30"/>
      <c r="O87" s="21"/>
      <c r="P87" s="22"/>
      <c r="Q87" s="23">
        <v>0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</row>
    <row r="88" spans="1:28" x14ac:dyDescent="0.25">
      <c r="A88" s="15" t="s">
        <v>189</v>
      </c>
      <c r="B88" s="15">
        <v>1</v>
      </c>
      <c r="C88" s="15">
        <v>3</v>
      </c>
      <c r="D88" s="15">
        <v>1</v>
      </c>
      <c r="E88" s="15">
        <v>1</v>
      </c>
      <c r="F88" s="15">
        <v>3</v>
      </c>
      <c r="G88" s="15">
        <v>50</v>
      </c>
      <c r="H88" s="15">
        <v>0</v>
      </c>
      <c r="I88" s="16"/>
      <c r="J88" s="17"/>
      <c r="K88" s="17"/>
      <c r="L88" s="17"/>
      <c r="M88" s="17" t="s">
        <v>190</v>
      </c>
      <c r="N88" s="24"/>
      <c r="O88" s="17"/>
      <c r="P88" s="18"/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0</v>
      </c>
      <c r="AA88" s="9">
        <v>0</v>
      </c>
      <c r="AB88" s="9">
        <v>0</v>
      </c>
    </row>
    <row r="89" spans="1:28" x14ac:dyDescent="0.25">
      <c r="A89" s="19" t="s">
        <v>191</v>
      </c>
      <c r="B89" s="19">
        <v>1</v>
      </c>
      <c r="C89" s="19">
        <v>3</v>
      </c>
      <c r="D89" s="19">
        <v>1</v>
      </c>
      <c r="E89" s="19">
        <v>1</v>
      </c>
      <c r="F89" s="19">
        <v>3</v>
      </c>
      <c r="G89" s="19">
        <v>50</v>
      </c>
      <c r="H89" s="19">
        <v>1</v>
      </c>
      <c r="I89" s="20"/>
      <c r="J89" s="21"/>
      <c r="K89" s="21"/>
      <c r="L89" s="21"/>
      <c r="M89" s="21"/>
      <c r="N89" s="21" t="s">
        <v>192</v>
      </c>
      <c r="O89" s="30"/>
      <c r="P89" s="22"/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</row>
    <row r="90" spans="1:28" x14ac:dyDescent="0.25">
      <c r="A90" s="19" t="s">
        <v>193</v>
      </c>
      <c r="B90" s="19">
        <v>1</v>
      </c>
      <c r="C90" s="19">
        <v>3</v>
      </c>
      <c r="D90" s="19">
        <v>1</v>
      </c>
      <c r="E90" s="19">
        <v>1</v>
      </c>
      <c r="F90" s="19">
        <v>3</v>
      </c>
      <c r="G90" s="19">
        <v>50</v>
      </c>
      <c r="H90" s="19">
        <v>2</v>
      </c>
      <c r="I90" s="20"/>
      <c r="J90" s="21"/>
      <c r="K90" s="21"/>
      <c r="L90" s="21"/>
      <c r="M90" s="21"/>
      <c r="N90" s="21" t="s">
        <v>194</v>
      </c>
      <c r="O90" s="30"/>
      <c r="P90" s="22"/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</row>
    <row r="91" spans="1:28" x14ac:dyDescent="0.25">
      <c r="A91" s="15" t="s">
        <v>195</v>
      </c>
      <c r="B91" s="15">
        <v>1</v>
      </c>
      <c r="C91" s="15">
        <v>3</v>
      </c>
      <c r="D91" s="15">
        <v>1</v>
      </c>
      <c r="E91" s="15">
        <v>3</v>
      </c>
      <c r="F91" s="15">
        <v>0</v>
      </c>
      <c r="G91" s="15">
        <v>0</v>
      </c>
      <c r="H91" s="15">
        <v>0</v>
      </c>
      <c r="I91" s="16"/>
      <c r="J91" s="17"/>
      <c r="K91" s="17"/>
      <c r="L91" s="17" t="s">
        <v>196</v>
      </c>
      <c r="M91" s="17"/>
      <c r="N91" s="17"/>
      <c r="O91" s="17"/>
      <c r="P91" s="18"/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</row>
    <row r="92" spans="1:28" x14ac:dyDescent="0.25">
      <c r="A92" s="15" t="s">
        <v>197</v>
      </c>
      <c r="B92" s="15">
        <v>1</v>
      </c>
      <c r="C92" s="15">
        <v>3</v>
      </c>
      <c r="D92" s="15">
        <v>1</v>
      </c>
      <c r="E92" s="15">
        <v>3</v>
      </c>
      <c r="F92" s="15">
        <v>1</v>
      </c>
      <c r="G92" s="15">
        <v>0</v>
      </c>
      <c r="H92" s="15">
        <v>0</v>
      </c>
      <c r="I92" s="16"/>
      <c r="J92" s="17"/>
      <c r="K92" s="17"/>
      <c r="L92" s="17"/>
      <c r="M92" s="17" t="s">
        <v>198</v>
      </c>
      <c r="N92" s="17"/>
      <c r="O92" s="17"/>
      <c r="P92" s="18"/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9">
        <v>0</v>
      </c>
      <c r="AA92" s="9">
        <v>0</v>
      </c>
      <c r="AB92" s="9">
        <v>0</v>
      </c>
    </row>
    <row r="93" spans="1:28" x14ac:dyDescent="0.25">
      <c r="A93" s="19" t="s">
        <v>199</v>
      </c>
      <c r="B93" s="19">
        <v>1</v>
      </c>
      <c r="C93" s="19">
        <v>3</v>
      </c>
      <c r="D93" s="19">
        <v>1</v>
      </c>
      <c r="E93" s="19">
        <v>3</v>
      </c>
      <c r="F93" s="19">
        <v>1</v>
      </c>
      <c r="G93" s="19">
        <v>1</v>
      </c>
      <c r="H93" s="19">
        <v>0</v>
      </c>
      <c r="I93" s="20"/>
      <c r="J93" s="21"/>
      <c r="K93" s="21"/>
      <c r="L93" s="21"/>
      <c r="M93" s="21"/>
      <c r="N93" s="21" t="s">
        <v>200</v>
      </c>
      <c r="O93" s="21"/>
      <c r="P93" s="22"/>
      <c r="Q93" s="23">
        <v>0</v>
      </c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</row>
    <row r="94" spans="1:28" x14ac:dyDescent="0.25">
      <c r="A94" s="19" t="s">
        <v>201</v>
      </c>
      <c r="B94" s="19">
        <v>1</v>
      </c>
      <c r="C94" s="19">
        <v>3</v>
      </c>
      <c r="D94" s="19">
        <v>1</v>
      </c>
      <c r="E94" s="19">
        <v>3</v>
      </c>
      <c r="F94" s="19">
        <v>1</v>
      </c>
      <c r="G94" s="19">
        <v>2</v>
      </c>
      <c r="H94" s="19">
        <v>0</v>
      </c>
      <c r="I94" s="20"/>
      <c r="J94" s="21"/>
      <c r="K94" s="21"/>
      <c r="L94" s="21"/>
      <c r="M94" s="21"/>
      <c r="N94" s="21" t="s">
        <v>202</v>
      </c>
      <c r="O94" s="21"/>
      <c r="P94" s="22"/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x14ac:dyDescent="0.25">
      <c r="A95" s="19" t="s">
        <v>203</v>
      </c>
      <c r="B95" s="19">
        <v>1</v>
      </c>
      <c r="C95" s="19">
        <v>3</v>
      </c>
      <c r="D95" s="19">
        <v>1</v>
      </c>
      <c r="E95" s="19">
        <v>3</v>
      </c>
      <c r="F95" s="19">
        <v>1</v>
      </c>
      <c r="G95" s="19">
        <v>3</v>
      </c>
      <c r="H95" s="19">
        <v>0</v>
      </c>
      <c r="I95" s="20"/>
      <c r="J95" s="21"/>
      <c r="K95" s="21"/>
      <c r="L95" s="21"/>
      <c r="M95" s="21"/>
      <c r="N95" s="21" t="s">
        <v>204</v>
      </c>
      <c r="O95" s="21"/>
      <c r="P95" s="22"/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</row>
    <row r="96" spans="1:28" x14ac:dyDescent="0.25">
      <c r="A96" s="19" t="s">
        <v>205</v>
      </c>
      <c r="B96" s="19">
        <v>1</v>
      </c>
      <c r="C96" s="19">
        <v>3</v>
      </c>
      <c r="D96" s="19">
        <v>1</v>
      </c>
      <c r="E96" s="19">
        <v>3</v>
      </c>
      <c r="F96" s="19">
        <v>1</v>
      </c>
      <c r="G96" s="19">
        <v>4</v>
      </c>
      <c r="H96" s="19">
        <v>0</v>
      </c>
      <c r="I96" s="20"/>
      <c r="J96" s="21"/>
      <c r="K96" s="21"/>
      <c r="L96" s="21"/>
      <c r="M96" s="21"/>
      <c r="N96" s="21" t="s">
        <v>206</v>
      </c>
      <c r="O96" s="21"/>
      <c r="P96" s="22"/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x14ac:dyDescent="0.25">
      <c r="A97" s="19" t="s">
        <v>207</v>
      </c>
      <c r="B97" s="19">
        <v>1</v>
      </c>
      <c r="C97" s="19">
        <v>3</v>
      </c>
      <c r="D97" s="19">
        <v>1</v>
      </c>
      <c r="E97" s="19">
        <v>3</v>
      </c>
      <c r="F97" s="19">
        <v>1</v>
      </c>
      <c r="G97" s="19">
        <v>5</v>
      </c>
      <c r="H97" s="19">
        <v>0</v>
      </c>
      <c r="I97" s="20"/>
      <c r="J97" s="21"/>
      <c r="K97" s="21"/>
      <c r="L97" s="21"/>
      <c r="M97" s="21"/>
      <c r="N97" s="21" t="s">
        <v>208</v>
      </c>
      <c r="O97" s="21"/>
      <c r="P97" s="22"/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</row>
    <row r="98" spans="1:28" x14ac:dyDescent="0.25">
      <c r="A98" s="15" t="s">
        <v>209</v>
      </c>
      <c r="B98" s="15">
        <v>1</v>
      </c>
      <c r="C98" s="15">
        <v>3</v>
      </c>
      <c r="D98" s="15">
        <v>1</v>
      </c>
      <c r="E98" s="15">
        <v>3</v>
      </c>
      <c r="F98" s="15">
        <v>1</v>
      </c>
      <c r="G98" s="15">
        <v>6</v>
      </c>
      <c r="H98" s="15">
        <v>0</v>
      </c>
      <c r="I98" s="16"/>
      <c r="J98" s="17"/>
      <c r="K98" s="17"/>
      <c r="L98" s="17"/>
      <c r="M98" s="17"/>
      <c r="N98" s="17" t="s">
        <v>210</v>
      </c>
      <c r="O98" s="17"/>
      <c r="P98" s="18"/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</row>
    <row r="99" spans="1:28" x14ac:dyDescent="0.25">
      <c r="A99" s="19" t="s">
        <v>211</v>
      </c>
      <c r="B99" s="19">
        <v>1</v>
      </c>
      <c r="C99" s="19">
        <v>3</v>
      </c>
      <c r="D99" s="19">
        <v>1</v>
      </c>
      <c r="E99" s="19">
        <v>3</v>
      </c>
      <c r="F99" s="19">
        <v>1</v>
      </c>
      <c r="G99" s="19">
        <v>6</v>
      </c>
      <c r="H99" s="19">
        <v>1</v>
      </c>
      <c r="I99" s="20"/>
      <c r="J99" s="21"/>
      <c r="K99" s="21"/>
      <c r="L99" s="21"/>
      <c r="M99" s="21"/>
      <c r="N99" s="21"/>
      <c r="O99" s="21" t="s">
        <v>212</v>
      </c>
      <c r="P99" s="22"/>
      <c r="Q99" s="23">
        <v>0</v>
      </c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</row>
    <row r="100" spans="1:28" x14ac:dyDescent="0.25">
      <c r="A100" s="19" t="s">
        <v>213</v>
      </c>
      <c r="B100" s="19">
        <v>1</v>
      </c>
      <c r="C100" s="19">
        <v>3</v>
      </c>
      <c r="D100" s="19">
        <v>1</v>
      </c>
      <c r="E100" s="19">
        <v>3</v>
      </c>
      <c r="F100" s="19">
        <v>1</v>
      </c>
      <c r="G100" s="19">
        <v>6</v>
      </c>
      <c r="H100" s="19">
        <v>2</v>
      </c>
      <c r="I100" s="20"/>
      <c r="J100" s="21"/>
      <c r="K100" s="21"/>
      <c r="L100" s="21"/>
      <c r="M100" s="21"/>
      <c r="N100" s="21"/>
      <c r="O100" s="21" t="s">
        <v>214</v>
      </c>
      <c r="P100" s="22"/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</row>
    <row r="101" spans="1:28" x14ac:dyDescent="0.25">
      <c r="A101" s="33" t="s">
        <v>215</v>
      </c>
      <c r="B101" s="33">
        <v>1</v>
      </c>
      <c r="C101" s="33">
        <v>3</v>
      </c>
      <c r="D101" s="33">
        <v>1</v>
      </c>
      <c r="E101" s="33">
        <v>3</v>
      </c>
      <c r="F101" s="33">
        <v>1</v>
      </c>
      <c r="G101" s="33">
        <v>6</v>
      </c>
      <c r="H101" s="33">
        <v>3</v>
      </c>
      <c r="I101" s="20"/>
      <c r="J101" s="21"/>
      <c r="K101" s="21"/>
      <c r="L101" s="21"/>
      <c r="M101" s="21"/>
      <c r="N101" s="21"/>
      <c r="O101" s="35" t="s">
        <v>216</v>
      </c>
      <c r="P101" s="22"/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</row>
    <row r="102" spans="1:28" x14ac:dyDescent="0.25">
      <c r="A102" s="19" t="s">
        <v>217</v>
      </c>
      <c r="B102" s="19">
        <v>1</v>
      </c>
      <c r="C102" s="19">
        <v>3</v>
      </c>
      <c r="D102" s="19">
        <v>1</v>
      </c>
      <c r="E102" s="19">
        <v>3</v>
      </c>
      <c r="F102" s="19">
        <v>1</v>
      </c>
      <c r="G102" s="19">
        <v>6</v>
      </c>
      <c r="H102" s="19">
        <v>50</v>
      </c>
      <c r="I102" s="20"/>
      <c r="J102" s="21"/>
      <c r="K102" s="21"/>
      <c r="L102" s="21"/>
      <c r="M102" s="21"/>
      <c r="N102" s="21"/>
      <c r="O102" s="21" t="s">
        <v>218</v>
      </c>
      <c r="P102" s="22"/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</row>
    <row r="103" spans="1:28" x14ac:dyDescent="0.25">
      <c r="A103" s="15" t="s">
        <v>219</v>
      </c>
      <c r="B103" s="15">
        <v>1</v>
      </c>
      <c r="C103" s="15">
        <v>3</v>
      </c>
      <c r="D103" s="15">
        <v>1</v>
      </c>
      <c r="E103" s="15">
        <v>3</v>
      </c>
      <c r="F103" s="15">
        <v>2</v>
      </c>
      <c r="G103" s="15">
        <v>0</v>
      </c>
      <c r="H103" s="15">
        <v>0</v>
      </c>
      <c r="I103" s="16"/>
      <c r="J103" s="17"/>
      <c r="K103" s="17"/>
      <c r="L103" s="17"/>
      <c r="M103" s="17" t="s">
        <v>220</v>
      </c>
      <c r="N103" s="17"/>
      <c r="O103" s="17"/>
      <c r="P103" s="18"/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0</v>
      </c>
      <c r="AB103" s="9">
        <v>0</v>
      </c>
    </row>
    <row r="104" spans="1:28" x14ac:dyDescent="0.25">
      <c r="A104" s="19" t="s">
        <v>221</v>
      </c>
      <c r="B104" s="19">
        <v>1</v>
      </c>
      <c r="C104" s="19">
        <v>3</v>
      </c>
      <c r="D104" s="19">
        <v>1</v>
      </c>
      <c r="E104" s="19">
        <v>3</v>
      </c>
      <c r="F104" s="19">
        <v>2</v>
      </c>
      <c r="G104" s="19">
        <v>1</v>
      </c>
      <c r="H104" s="19">
        <v>0</v>
      </c>
      <c r="I104" s="20"/>
      <c r="J104" s="21"/>
      <c r="K104" s="21"/>
      <c r="L104" s="21"/>
      <c r="M104" s="21"/>
      <c r="N104" s="21" t="s">
        <v>222</v>
      </c>
      <c r="O104" s="21"/>
      <c r="P104" s="22"/>
      <c r="Q104" s="23">
        <v>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</row>
    <row r="105" spans="1:28" x14ac:dyDescent="0.25">
      <c r="A105" s="19" t="s">
        <v>223</v>
      </c>
      <c r="B105" s="19">
        <v>1</v>
      </c>
      <c r="C105" s="19">
        <v>3</v>
      </c>
      <c r="D105" s="19">
        <v>1</v>
      </c>
      <c r="E105" s="19">
        <v>3</v>
      </c>
      <c r="F105" s="19">
        <v>2</v>
      </c>
      <c r="G105" s="19">
        <v>2</v>
      </c>
      <c r="H105" s="19">
        <v>0</v>
      </c>
      <c r="I105" s="20"/>
      <c r="J105" s="21"/>
      <c r="K105" s="21"/>
      <c r="L105" s="21"/>
      <c r="M105" s="21"/>
      <c r="N105" s="21" t="s">
        <v>204</v>
      </c>
      <c r="O105" s="21"/>
      <c r="P105" s="22"/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</row>
    <row r="106" spans="1:28" x14ac:dyDescent="0.25">
      <c r="A106" s="19" t="s">
        <v>224</v>
      </c>
      <c r="B106" s="19">
        <v>1</v>
      </c>
      <c r="C106" s="19">
        <v>3</v>
      </c>
      <c r="D106" s="19">
        <v>1</v>
      </c>
      <c r="E106" s="19">
        <v>3</v>
      </c>
      <c r="F106" s="19">
        <v>2</v>
      </c>
      <c r="G106" s="19">
        <v>3</v>
      </c>
      <c r="H106" s="19">
        <v>0</v>
      </c>
      <c r="I106" s="20"/>
      <c r="J106" s="21"/>
      <c r="K106" s="21"/>
      <c r="L106" s="21"/>
      <c r="M106" s="21"/>
      <c r="N106" s="21" t="s">
        <v>216</v>
      </c>
      <c r="O106" s="21"/>
      <c r="P106" s="22"/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</row>
    <row r="107" spans="1:28" x14ac:dyDescent="0.25">
      <c r="A107" s="15" t="s">
        <v>225</v>
      </c>
      <c r="B107" s="15">
        <v>1</v>
      </c>
      <c r="C107" s="15">
        <v>3</v>
      </c>
      <c r="D107" s="15">
        <v>1</v>
      </c>
      <c r="E107" s="15">
        <v>3</v>
      </c>
      <c r="F107" s="15">
        <v>2</v>
      </c>
      <c r="G107" s="15">
        <v>4</v>
      </c>
      <c r="H107" s="15">
        <v>0</v>
      </c>
      <c r="I107" s="16"/>
      <c r="J107" s="17"/>
      <c r="K107" s="17"/>
      <c r="L107" s="17"/>
      <c r="M107" s="17"/>
      <c r="N107" s="17" t="s">
        <v>226</v>
      </c>
      <c r="O107" s="17"/>
      <c r="P107" s="18"/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</row>
    <row r="108" spans="1:28" x14ac:dyDescent="0.25">
      <c r="A108" s="19" t="s">
        <v>227</v>
      </c>
      <c r="B108" s="19">
        <v>1</v>
      </c>
      <c r="C108" s="19">
        <v>3</v>
      </c>
      <c r="D108" s="19">
        <v>1</v>
      </c>
      <c r="E108" s="19">
        <v>3</v>
      </c>
      <c r="F108" s="19">
        <v>2</v>
      </c>
      <c r="G108" s="19">
        <v>4</v>
      </c>
      <c r="H108" s="19">
        <v>1</v>
      </c>
      <c r="I108" s="20"/>
      <c r="J108" s="21"/>
      <c r="K108" s="21"/>
      <c r="L108" s="21"/>
      <c r="M108" s="21"/>
      <c r="N108" s="21"/>
      <c r="O108" s="21" t="s">
        <v>212</v>
      </c>
      <c r="P108" s="22"/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</row>
    <row r="109" spans="1:28" x14ac:dyDescent="0.25">
      <c r="A109" s="19" t="s">
        <v>228</v>
      </c>
      <c r="B109" s="19">
        <v>1</v>
      </c>
      <c r="C109" s="19">
        <v>3</v>
      </c>
      <c r="D109" s="19">
        <v>1</v>
      </c>
      <c r="E109" s="19">
        <v>3</v>
      </c>
      <c r="F109" s="19">
        <v>2</v>
      </c>
      <c r="G109" s="19">
        <v>4</v>
      </c>
      <c r="H109" s="19">
        <v>2</v>
      </c>
      <c r="I109" s="20"/>
      <c r="J109" s="21"/>
      <c r="K109" s="21"/>
      <c r="L109" s="21"/>
      <c r="M109" s="21"/>
      <c r="N109" s="21"/>
      <c r="O109" s="21" t="s">
        <v>214</v>
      </c>
      <c r="P109" s="22"/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x14ac:dyDescent="0.25">
      <c r="A110" s="33" t="s">
        <v>229</v>
      </c>
      <c r="B110" s="33">
        <v>1</v>
      </c>
      <c r="C110" s="33">
        <v>3</v>
      </c>
      <c r="D110" s="33">
        <v>1</v>
      </c>
      <c r="E110" s="33">
        <v>3</v>
      </c>
      <c r="F110" s="33">
        <v>2</v>
      </c>
      <c r="G110" s="33">
        <v>4</v>
      </c>
      <c r="H110" s="33">
        <v>3</v>
      </c>
      <c r="I110" s="20"/>
      <c r="J110" s="21"/>
      <c r="K110" s="21"/>
      <c r="L110" s="21"/>
      <c r="M110" s="21"/>
      <c r="N110" s="21"/>
      <c r="O110" s="35" t="s">
        <v>230</v>
      </c>
      <c r="P110" s="22"/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x14ac:dyDescent="0.25">
      <c r="A111" s="33" t="s">
        <v>231</v>
      </c>
      <c r="B111" s="33">
        <v>1</v>
      </c>
      <c r="C111" s="33">
        <v>3</v>
      </c>
      <c r="D111" s="33">
        <v>1</v>
      </c>
      <c r="E111" s="33">
        <v>3</v>
      </c>
      <c r="F111" s="33">
        <v>2</v>
      </c>
      <c r="G111" s="33">
        <v>4</v>
      </c>
      <c r="H111" s="33">
        <v>4</v>
      </c>
      <c r="I111" s="20"/>
      <c r="J111" s="21"/>
      <c r="K111" s="21"/>
      <c r="L111" s="21"/>
      <c r="M111" s="21"/>
      <c r="N111" s="21"/>
      <c r="O111" s="35" t="s">
        <v>202</v>
      </c>
      <c r="P111" s="22"/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</row>
    <row r="112" spans="1:28" x14ac:dyDescent="0.25">
      <c r="A112" s="19" t="s">
        <v>232</v>
      </c>
      <c r="B112" s="19">
        <v>1</v>
      </c>
      <c r="C112" s="19">
        <v>3</v>
      </c>
      <c r="D112" s="19">
        <v>1</v>
      </c>
      <c r="E112" s="19">
        <v>3</v>
      </c>
      <c r="F112" s="19">
        <v>2</v>
      </c>
      <c r="G112" s="19">
        <v>4</v>
      </c>
      <c r="H112" s="19">
        <v>50</v>
      </c>
      <c r="I112" s="20"/>
      <c r="J112" s="21"/>
      <c r="K112" s="21"/>
      <c r="L112" s="21"/>
      <c r="M112" s="21"/>
      <c r="N112" s="21"/>
      <c r="O112" s="21" t="s">
        <v>226</v>
      </c>
      <c r="P112" s="22"/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x14ac:dyDescent="0.25">
      <c r="A113" s="15" t="s">
        <v>233</v>
      </c>
      <c r="B113" s="15">
        <v>1</v>
      </c>
      <c r="C113" s="15">
        <v>3</v>
      </c>
      <c r="D113" s="15">
        <v>50</v>
      </c>
      <c r="E113" s="15">
        <v>3</v>
      </c>
      <c r="F113" s="15">
        <v>0</v>
      </c>
      <c r="G113" s="15">
        <v>0</v>
      </c>
      <c r="H113" s="15">
        <v>0</v>
      </c>
      <c r="I113" s="16"/>
      <c r="J113" s="17"/>
      <c r="K113" s="17"/>
      <c r="L113" s="17" t="s">
        <v>234</v>
      </c>
      <c r="M113" s="17"/>
      <c r="N113" s="17"/>
      <c r="O113" s="17"/>
      <c r="P113" s="18"/>
      <c r="Q113" s="9">
        <v>0</v>
      </c>
      <c r="R113" s="9">
        <v>0</v>
      </c>
      <c r="S113" s="9">
        <v>0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0</v>
      </c>
    </row>
    <row r="114" spans="1:28" x14ac:dyDescent="0.25">
      <c r="A114" s="19" t="s">
        <v>235</v>
      </c>
      <c r="B114" s="19">
        <v>1</v>
      </c>
      <c r="C114" s="19">
        <v>3</v>
      </c>
      <c r="D114" s="19">
        <v>50</v>
      </c>
      <c r="E114" s="19">
        <v>3</v>
      </c>
      <c r="F114" s="19">
        <v>1</v>
      </c>
      <c r="G114" s="19">
        <v>0</v>
      </c>
      <c r="H114" s="19">
        <v>0</v>
      </c>
      <c r="I114" s="20"/>
      <c r="J114" s="21"/>
      <c r="K114" s="21"/>
      <c r="L114" s="21"/>
      <c r="M114" s="21" t="s">
        <v>192</v>
      </c>
      <c r="N114" s="21"/>
      <c r="O114" s="21"/>
      <c r="P114" s="22"/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x14ac:dyDescent="0.25">
      <c r="A115" s="19" t="s">
        <v>236</v>
      </c>
      <c r="B115" s="19">
        <v>1</v>
      </c>
      <c r="C115" s="19">
        <v>3</v>
      </c>
      <c r="D115" s="19">
        <v>50</v>
      </c>
      <c r="E115" s="19">
        <v>3</v>
      </c>
      <c r="F115" s="19">
        <v>2</v>
      </c>
      <c r="G115" s="19">
        <v>0</v>
      </c>
      <c r="H115" s="19">
        <v>0</v>
      </c>
      <c r="I115" s="20"/>
      <c r="J115" s="21"/>
      <c r="K115" s="21"/>
      <c r="L115" s="21"/>
      <c r="M115" s="21" t="s">
        <v>194</v>
      </c>
      <c r="N115" s="21"/>
      <c r="O115" s="21"/>
      <c r="P115" s="22"/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</row>
    <row r="116" spans="1:28" x14ac:dyDescent="0.25">
      <c r="A116" s="15" t="s">
        <v>237</v>
      </c>
      <c r="B116" s="15">
        <v>1</v>
      </c>
      <c r="C116" s="15">
        <v>3</v>
      </c>
      <c r="D116" s="15">
        <v>1</v>
      </c>
      <c r="E116" s="15">
        <v>4</v>
      </c>
      <c r="F116" s="15">
        <v>0</v>
      </c>
      <c r="G116" s="15">
        <v>0</v>
      </c>
      <c r="H116" s="15">
        <v>0</v>
      </c>
      <c r="I116" s="16"/>
      <c r="J116" s="17"/>
      <c r="K116" s="17"/>
      <c r="L116" s="24" t="s">
        <v>238</v>
      </c>
      <c r="M116" s="17"/>
      <c r="N116" s="17"/>
      <c r="O116" s="17"/>
      <c r="P116" s="18"/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</row>
    <row r="117" spans="1:28" x14ac:dyDescent="0.25">
      <c r="A117" s="25" t="s">
        <v>239</v>
      </c>
      <c r="B117" s="25">
        <v>1</v>
      </c>
      <c r="C117" s="25">
        <v>3</v>
      </c>
      <c r="D117" s="25">
        <v>1</v>
      </c>
      <c r="E117" s="25">
        <v>4</v>
      </c>
      <c r="F117" s="25">
        <v>1</v>
      </c>
      <c r="G117" s="25">
        <v>1</v>
      </c>
      <c r="H117" s="25">
        <v>0</v>
      </c>
      <c r="I117" s="20"/>
      <c r="J117" s="21"/>
      <c r="K117" s="21"/>
      <c r="L117" s="21"/>
      <c r="M117" s="27" t="s">
        <v>192</v>
      </c>
      <c r="N117" s="21"/>
      <c r="O117" s="21"/>
      <c r="P117" s="22"/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x14ac:dyDescent="0.25">
      <c r="A118" s="25" t="s">
        <v>240</v>
      </c>
      <c r="B118" s="25">
        <v>1</v>
      </c>
      <c r="C118" s="25">
        <v>3</v>
      </c>
      <c r="D118" s="25">
        <v>1</v>
      </c>
      <c r="E118" s="25">
        <v>4</v>
      </c>
      <c r="F118" s="25">
        <v>1</v>
      </c>
      <c r="G118" s="25">
        <v>2</v>
      </c>
      <c r="H118" s="25">
        <v>0</v>
      </c>
      <c r="I118" s="20"/>
      <c r="J118" s="21"/>
      <c r="K118" s="21"/>
      <c r="L118" s="21"/>
      <c r="M118" s="27" t="s">
        <v>194</v>
      </c>
      <c r="N118" s="21"/>
      <c r="O118" s="21"/>
      <c r="P118" s="22"/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x14ac:dyDescent="0.25">
      <c r="A119" s="15" t="s">
        <v>241</v>
      </c>
      <c r="B119" s="15">
        <v>1</v>
      </c>
      <c r="C119" s="15">
        <v>4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6"/>
      <c r="J119" s="12" t="s">
        <v>242</v>
      </c>
      <c r="K119" s="17"/>
      <c r="L119" s="17"/>
      <c r="M119" s="17"/>
      <c r="N119" s="17"/>
      <c r="O119" s="17"/>
      <c r="P119" s="18"/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</row>
    <row r="120" spans="1:28" x14ac:dyDescent="0.25">
      <c r="A120" s="15" t="s">
        <v>243</v>
      </c>
      <c r="B120" s="15">
        <v>1</v>
      </c>
      <c r="C120" s="15">
        <v>4</v>
      </c>
      <c r="D120" s="15">
        <v>1</v>
      </c>
      <c r="E120" s="15">
        <v>0</v>
      </c>
      <c r="F120" s="15">
        <v>0</v>
      </c>
      <c r="G120" s="15">
        <v>0</v>
      </c>
      <c r="H120" s="15">
        <v>0</v>
      </c>
      <c r="I120" s="16"/>
      <c r="J120" s="17"/>
      <c r="K120" s="17" t="s">
        <v>244</v>
      </c>
      <c r="L120" s="17"/>
      <c r="M120" s="17"/>
      <c r="N120" s="17"/>
      <c r="O120" s="17"/>
      <c r="P120" s="18"/>
      <c r="Q120" s="41">
        <v>0</v>
      </c>
      <c r="R120" s="41">
        <v>0</v>
      </c>
      <c r="S120" s="41">
        <v>0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>
        <v>0</v>
      </c>
      <c r="AA120" s="41">
        <v>0</v>
      </c>
      <c r="AB120" s="41">
        <v>0</v>
      </c>
    </row>
    <row r="121" spans="1:28" x14ac:dyDescent="0.25">
      <c r="A121" s="19" t="s">
        <v>245</v>
      </c>
      <c r="B121" s="19">
        <v>1</v>
      </c>
      <c r="C121" s="19">
        <v>4</v>
      </c>
      <c r="D121" s="19">
        <v>1</v>
      </c>
      <c r="E121" s="19">
        <v>1</v>
      </c>
      <c r="F121" s="19">
        <v>0</v>
      </c>
      <c r="G121" s="19">
        <v>0</v>
      </c>
      <c r="H121" s="19">
        <v>0</v>
      </c>
      <c r="I121" s="20"/>
      <c r="J121" s="21"/>
      <c r="K121" s="21"/>
      <c r="L121" s="21" t="s">
        <v>246</v>
      </c>
      <c r="M121" s="21"/>
      <c r="N121" s="21"/>
      <c r="O121" s="21"/>
      <c r="P121" s="22"/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</row>
    <row r="122" spans="1:28" x14ac:dyDescent="0.25">
      <c r="A122" s="19" t="s">
        <v>247</v>
      </c>
      <c r="B122" s="19">
        <v>1</v>
      </c>
      <c r="C122" s="19">
        <v>4</v>
      </c>
      <c r="D122" s="19">
        <v>1</v>
      </c>
      <c r="E122" s="19">
        <v>2</v>
      </c>
      <c r="F122" s="19">
        <v>0</v>
      </c>
      <c r="G122" s="19">
        <v>0</v>
      </c>
      <c r="H122" s="19">
        <v>0</v>
      </c>
      <c r="I122" s="20"/>
      <c r="J122" s="21"/>
      <c r="K122" s="21"/>
      <c r="L122" s="21" t="s">
        <v>248</v>
      </c>
      <c r="M122" s="21"/>
      <c r="N122" s="30"/>
      <c r="O122" s="21"/>
      <c r="P122" s="22"/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x14ac:dyDescent="0.25">
      <c r="A123" s="10" t="s">
        <v>249</v>
      </c>
      <c r="B123" s="10">
        <v>2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1" t="s">
        <v>250</v>
      </c>
      <c r="J123" s="12"/>
      <c r="K123" s="12"/>
      <c r="L123" s="12"/>
      <c r="M123" s="12"/>
      <c r="N123" s="12"/>
      <c r="O123" s="12"/>
      <c r="P123" s="13"/>
      <c r="Q123" s="14">
        <v>244189032.18000007</v>
      </c>
      <c r="R123" s="14">
        <v>335342920.85999995</v>
      </c>
      <c r="S123" s="14">
        <v>509993159.45999992</v>
      </c>
      <c r="T123" s="14">
        <v>297245586.35999995</v>
      </c>
      <c r="U123" s="14">
        <v>368183924.33000004</v>
      </c>
      <c r="V123" s="14">
        <v>395846735.95000011</v>
      </c>
      <c r="W123" s="14">
        <v>433699451.45999998</v>
      </c>
      <c r="X123" s="14">
        <v>340691701.70999998</v>
      </c>
      <c r="Y123" s="14">
        <v>328275417.71999991</v>
      </c>
      <c r="Z123" s="14">
        <v>268124795.85000005</v>
      </c>
      <c r="AA123" s="14">
        <v>380326546.10000002</v>
      </c>
      <c r="AB123" s="14">
        <v>680328222.39999986</v>
      </c>
    </row>
    <row r="124" spans="1:28" x14ac:dyDescent="0.25">
      <c r="A124" s="10" t="s">
        <v>251</v>
      </c>
      <c r="B124" s="10">
        <v>2</v>
      </c>
      <c r="C124" s="10">
        <v>1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1"/>
      <c r="J124" s="12" t="s">
        <v>252</v>
      </c>
      <c r="K124" s="12"/>
      <c r="L124" s="12"/>
      <c r="M124" s="12"/>
      <c r="N124" s="12"/>
      <c r="O124" s="12"/>
      <c r="P124" s="13"/>
      <c r="Q124" s="14">
        <v>164886885.62000006</v>
      </c>
      <c r="R124" s="14">
        <v>200089399.05999997</v>
      </c>
      <c r="S124" s="14">
        <v>237864460.30999997</v>
      </c>
      <c r="T124" s="14">
        <v>173500880.01999998</v>
      </c>
      <c r="U124" s="14">
        <v>195472383.39000005</v>
      </c>
      <c r="V124" s="14">
        <v>265864319.92999995</v>
      </c>
      <c r="W124" s="14">
        <v>230233202.34</v>
      </c>
      <c r="X124" s="14">
        <v>176533277.70999998</v>
      </c>
      <c r="Y124" s="14">
        <v>185767847.51999998</v>
      </c>
      <c r="Z124" s="14">
        <v>169919216.86000001</v>
      </c>
      <c r="AA124" s="14">
        <v>262778503.23000005</v>
      </c>
      <c r="AB124" s="14">
        <v>404496459.38000005</v>
      </c>
    </row>
    <row r="125" spans="1:28" x14ac:dyDescent="0.25">
      <c r="A125" s="15" t="s">
        <v>253</v>
      </c>
      <c r="B125" s="15">
        <v>2</v>
      </c>
      <c r="C125" s="15">
        <v>1</v>
      </c>
      <c r="D125" s="15">
        <v>1</v>
      </c>
      <c r="E125" s="15">
        <v>0</v>
      </c>
      <c r="F125" s="15">
        <v>0</v>
      </c>
      <c r="G125" s="15">
        <v>0</v>
      </c>
      <c r="H125" s="15">
        <v>0</v>
      </c>
      <c r="I125" s="16"/>
      <c r="J125" s="17"/>
      <c r="K125" s="17" t="s">
        <v>254</v>
      </c>
      <c r="L125" s="17"/>
      <c r="M125" s="17"/>
      <c r="N125" s="17"/>
      <c r="O125" s="17"/>
      <c r="P125" s="42"/>
      <c r="Q125" s="9">
        <v>125411852.33000004</v>
      </c>
      <c r="R125" s="9">
        <v>100185848.74999997</v>
      </c>
      <c r="S125" s="9">
        <v>170925711.70999995</v>
      </c>
      <c r="T125" s="9">
        <v>96429991.179999992</v>
      </c>
      <c r="U125" s="9">
        <v>118750400.85000002</v>
      </c>
      <c r="V125" s="9">
        <v>140373458.66999996</v>
      </c>
      <c r="W125" s="9">
        <v>161492862.17000002</v>
      </c>
      <c r="X125" s="9">
        <v>97181424.74000001</v>
      </c>
      <c r="Y125" s="9">
        <v>113922906.74999997</v>
      </c>
      <c r="Z125" s="9">
        <v>93891497.939999998</v>
      </c>
      <c r="AA125" s="9">
        <v>200830389.28000003</v>
      </c>
      <c r="AB125" s="9">
        <v>147787957.99000001</v>
      </c>
    </row>
    <row r="126" spans="1:28" x14ac:dyDescent="0.25">
      <c r="A126" s="19" t="s">
        <v>255</v>
      </c>
      <c r="B126" s="19">
        <v>2</v>
      </c>
      <c r="C126" s="19">
        <v>1</v>
      </c>
      <c r="D126" s="19">
        <v>1</v>
      </c>
      <c r="E126" s="19">
        <v>1</v>
      </c>
      <c r="F126" s="19">
        <v>1</v>
      </c>
      <c r="G126" s="19">
        <v>0</v>
      </c>
      <c r="H126" s="19">
        <v>0</v>
      </c>
      <c r="I126" s="20"/>
      <c r="J126" s="21"/>
      <c r="K126" s="21"/>
      <c r="L126" s="21" t="s">
        <v>256</v>
      </c>
      <c r="M126" s="30"/>
      <c r="N126" s="21"/>
      <c r="O126" s="21"/>
      <c r="P126" s="43"/>
      <c r="Q126" s="23">
        <v>31362568.610000011</v>
      </c>
      <c r="R126" s="23">
        <v>28665976.319999989</v>
      </c>
      <c r="S126" s="23">
        <v>28425456.119999994</v>
      </c>
      <c r="T126" s="23">
        <v>29035017.569999997</v>
      </c>
      <c r="U126" s="23">
        <v>28442331.130000006</v>
      </c>
      <c r="V126" s="23">
        <v>42730803.100000001</v>
      </c>
      <c r="W126" s="23">
        <v>28100361.199999992</v>
      </c>
      <c r="X126" s="23">
        <v>28036874.529999994</v>
      </c>
      <c r="Y126" s="23">
        <v>27994107.23</v>
      </c>
      <c r="Z126" s="23">
        <v>28483547.809999995</v>
      </c>
      <c r="AA126" s="23">
        <v>27993564.089999996</v>
      </c>
      <c r="AB126" s="23">
        <v>43400287.860000007</v>
      </c>
    </row>
    <row r="127" spans="1:28" x14ac:dyDescent="0.25">
      <c r="A127" s="19" t="s">
        <v>257</v>
      </c>
      <c r="B127" s="19">
        <v>2</v>
      </c>
      <c r="C127" s="19">
        <v>1</v>
      </c>
      <c r="D127" s="19">
        <v>1</v>
      </c>
      <c r="E127" s="19">
        <v>1</v>
      </c>
      <c r="F127" s="19">
        <v>2</v>
      </c>
      <c r="G127" s="19">
        <v>0</v>
      </c>
      <c r="H127" s="19">
        <v>0</v>
      </c>
      <c r="I127" s="20"/>
      <c r="J127" s="21"/>
      <c r="K127" s="21"/>
      <c r="L127" s="21" t="s">
        <v>258</v>
      </c>
      <c r="M127" s="30"/>
      <c r="N127" s="21"/>
      <c r="O127" s="21"/>
      <c r="P127" s="43"/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5559137.6100000003</v>
      </c>
      <c r="AB127" s="23">
        <v>8343196.0999999996</v>
      </c>
    </row>
    <row r="128" spans="1:28" x14ac:dyDescent="0.25">
      <c r="A128" s="19" t="s">
        <v>259</v>
      </c>
      <c r="B128" s="19">
        <v>2</v>
      </c>
      <c r="C128" s="19">
        <v>1</v>
      </c>
      <c r="D128" s="19">
        <v>1</v>
      </c>
      <c r="E128" s="19">
        <v>1</v>
      </c>
      <c r="F128" s="19">
        <v>3</v>
      </c>
      <c r="G128" s="19">
        <v>0</v>
      </c>
      <c r="H128" s="19">
        <v>0</v>
      </c>
      <c r="I128" s="20"/>
      <c r="J128" s="21"/>
      <c r="K128" s="21"/>
      <c r="L128" s="21" t="s">
        <v>260</v>
      </c>
      <c r="M128" s="30"/>
      <c r="N128" s="21"/>
      <c r="O128" s="21"/>
      <c r="P128" s="43"/>
      <c r="Q128" s="23">
        <v>8606219.3299999982</v>
      </c>
      <c r="R128" s="23">
        <v>6894778.9199999999</v>
      </c>
      <c r="S128" s="23">
        <v>6346057.4100000001</v>
      </c>
      <c r="T128" s="23">
        <v>6730504.330000001</v>
      </c>
      <c r="U128" s="23">
        <v>6798299.629999999</v>
      </c>
      <c r="V128" s="23">
        <v>12326590.859999998</v>
      </c>
      <c r="W128" s="23">
        <v>8149629.6300000018</v>
      </c>
      <c r="X128" s="23">
        <v>6105128.1399999997</v>
      </c>
      <c r="Y128" s="23">
        <v>6088317.7800000012</v>
      </c>
      <c r="Z128" s="23">
        <v>6713760.9099999992</v>
      </c>
      <c r="AA128" s="23">
        <v>49834292.75999999</v>
      </c>
      <c r="AB128" s="23">
        <v>11441303.759999998</v>
      </c>
    </row>
    <row r="129" spans="1:28" x14ac:dyDescent="0.25">
      <c r="A129" s="19" t="s">
        <v>261</v>
      </c>
      <c r="B129" s="19">
        <v>2</v>
      </c>
      <c r="C129" s="19">
        <v>1</v>
      </c>
      <c r="D129" s="19">
        <v>1</v>
      </c>
      <c r="E129" s="19">
        <v>1</v>
      </c>
      <c r="F129" s="19">
        <v>4</v>
      </c>
      <c r="G129" s="19">
        <v>0</v>
      </c>
      <c r="H129" s="19">
        <v>0</v>
      </c>
      <c r="I129" s="20"/>
      <c r="J129" s="21"/>
      <c r="K129" s="21"/>
      <c r="L129" s="21" t="s">
        <v>262</v>
      </c>
      <c r="M129" s="30"/>
      <c r="N129" s="21"/>
      <c r="O129" s="30"/>
      <c r="P129" s="43"/>
      <c r="Q129" s="23">
        <v>24090811.369999994</v>
      </c>
      <c r="R129" s="23">
        <v>9685578.8600000013</v>
      </c>
      <c r="S129" s="23">
        <v>23477833.560000002</v>
      </c>
      <c r="T129" s="23">
        <v>6145709.5899999999</v>
      </c>
      <c r="U129" s="23">
        <v>29026648.479999993</v>
      </c>
      <c r="V129" s="23">
        <v>6452535.6300000008</v>
      </c>
      <c r="W129" s="23">
        <v>25726769.189999994</v>
      </c>
      <c r="X129" s="23">
        <v>9281306.9199999999</v>
      </c>
      <c r="Y129" s="23">
        <v>24278944.639999997</v>
      </c>
      <c r="Z129" s="23">
        <v>4847706.4999999991</v>
      </c>
      <c r="AA129" s="23">
        <v>27533450.57</v>
      </c>
      <c r="AB129" s="23">
        <v>4637721.32</v>
      </c>
    </row>
    <row r="130" spans="1:28" x14ac:dyDescent="0.25">
      <c r="A130" s="19" t="s">
        <v>263</v>
      </c>
      <c r="B130" s="19">
        <v>2</v>
      </c>
      <c r="C130" s="19">
        <v>1</v>
      </c>
      <c r="D130" s="19">
        <v>1</v>
      </c>
      <c r="E130" s="19">
        <v>1</v>
      </c>
      <c r="F130" s="19">
        <v>5</v>
      </c>
      <c r="G130" s="19">
        <v>0</v>
      </c>
      <c r="H130" s="19">
        <v>0</v>
      </c>
      <c r="I130" s="20"/>
      <c r="J130" s="21"/>
      <c r="K130" s="21"/>
      <c r="L130" s="21" t="s">
        <v>264</v>
      </c>
      <c r="M130" s="30"/>
      <c r="N130" s="21"/>
      <c r="O130" s="21"/>
      <c r="P130" s="43"/>
      <c r="Q130" s="23">
        <v>61352253.020000033</v>
      </c>
      <c r="R130" s="23">
        <v>54939514.649999976</v>
      </c>
      <c r="S130" s="23">
        <v>112676364.61999995</v>
      </c>
      <c r="T130" s="23">
        <v>54518759.689999998</v>
      </c>
      <c r="U130" s="23">
        <v>54483121.610000022</v>
      </c>
      <c r="V130" s="23">
        <v>78863529.079999968</v>
      </c>
      <c r="W130" s="23">
        <v>97652964.150000051</v>
      </c>
      <c r="X130" s="23">
        <v>53758115.150000013</v>
      </c>
      <c r="Y130" s="23">
        <v>55561537.099999972</v>
      </c>
      <c r="Z130" s="23">
        <v>53846482.719999999</v>
      </c>
      <c r="AA130" s="23">
        <v>89909944.250000075</v>
      </c>
      <c r="AB130" s="23">
        <v>79965448.950000018</v>
      </c>
    </row>
    <row r="131" spans="1:28" x14ac:dyDescent="0.25">
      <c r="A131" s="19" t="s">
        <v>265</v>
      </c>
      <c r="B131" s="19">
        <v>2</v>
      </c>
      <c r="C131" s="19">
        <v>1</v>
      </c>
      <c r="D131" s="19">
        <v>1</v>
      </c>
      <c r="E131" s="19">
        <v>1</v>
      </c>
      <c r="F131" s="19">
        <v>6</v>
      </c>
      <c r="G131" s="19">
        <v>0</v>
      </c>
      <c r="H131" s="19">
        <v>0</v>
      </c>
      <c r="I131" s="20"/>
      <c r="J131" s="21"/>
      <c r="K131" s="21"/>
      <c r="L131" s="21" t="s">
        <v>266</v>
      </c>
      <c r="M131" s="30"/>
      <c r="N131" s="30"/>
      <c r="O131" s="21"/>
      <c r="P131" s="43"/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x14ac:dyDescent="0.25">
      <c r="A132" s="19" t="s">
        <v>267</v>
      </c>
      <c r="B132" s="19">
        <v>2</v>
      </c>
      <c r="C132" s="19">
        <v>1</v>
      </c>
      <c r="D132" s="19">
        <v>1</v>
      </c>
      <c r="E132" s="19">
        <v>1</v>
      </c>
      <c r="F132" s="19">
        <v>7</v>
      </c>
      <c r="G132" s="19">
        <v>0</v>
      </c>
      <c r="H132" s="19">
        <v>0</v>
      </c>
      <c r="I132" s="20"/>
      <c r="J132" s="21"/>
      <c r="K132" s="21"/>
      <c r="L132" s="21" t="s">
        <v>268</v>
      </c>
      <c r="M132" s="30"/>
      <c r="N132" s="21"/>
      <c r="O132" s="21"/>
      <c r="P132" s="43"/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1863138.0000000005</v>
      </c>
      <c r="X132" s="23">
        <v>0</v>
      </c>
      <c r="Y132" s="23">
        <v>0</v>
      </c>
      <c r="Z132" s="23">
        <v>0</v>
      </c>
      <c r="AA132" s="23">
        <v>0</v>
      </c>
      <c r="AB132" s="23">
        <v>0</v>
      </c>
    </row>
    <row r="133" spans="1:28" x14ac:dyDescent="0.25">
      <c r="A133" s="19" t="s">
        <v>269</v>
      </c>
      <c r="B133" s="19">
        <v>2</v>
      </c>
      <c r="C133" s="19">
        <v>1</v>
      </c>
      <c r="D133" s="19">
        <v>1</v>
      </c>
      <c r="E133" s="19">
        <v>1</v>
      </c>
      <c r="F133" s="19">
        <v>8</v>
      </c>
      <c r="G133" s="19">
        <v>0</v>
      </c>
      <c r="H133" s="19">
        <v>0</v>
      </c>
      <c r="I133" s="20"/>
      <c r="J133" s="21"/>
      <c r="K133" s="21"/>
      <c r="L133" s="21" t="s">
        <v>270</v>
      </c>
      <c r="M133" s="30"/>
      <c r="N133" s="30"/>
      <c r="O133" s="21"/>
      <c r="P133" s="43"/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</row>
    <row r="134" spans="1:28" x14ac:dyDescent="0.25">
      <c r="A134" s="15" t="s">
        <v>271</v>
      </c>
      <c r="B134" s="15">
        <v>2</v>
      </c>
      <c r="C134" s="15">
        <v>1</v>
      </c>
      <c r="D134" s="15">
        <v>2</v>
      </c>
      <c r="E134" s="15">
        <v>0</v>
      </c>
      <c r="F134" s="15">
        <v>0</v>
      </c>
      <c r="G134" s="15">
        <v>0</v>
      </c>
      <c r="H134" s="15">
        <v>0</v>
      </c>
      <c r="I134" s="16"/>
      <c r="J134" s="17"/>
      <c r="K134" s="17" t="s">
        <v>272</v>
      </c>
      <c r="L134" s="17"/>
      <c r="M134" s="17"/>
      <c r="N134" s="17"/>
      <c r="O134" s="17"/>
      <c r="P134" s="42"/>
      <c r="Q134" s="9">
        <v>28497.420000000002</v>
      </c>
      <c r="R134" s="9">
        <v>58727.87000000001</v>
      </c>
      <c r="S134" s="9">
        <v>139117.55000000002</v>
      </c>
      <c r="T134" s="9">
        <v>174225.59999999998</v>
      </c>
      <c r="U134" s="9">
        <v>365023.29</v>
      </c>
      <c r="V134" s="9">
        <v>397236.1</v>
      </c>
      <c r="W134" s="9">
        <v>671890.04</v>
      </c>
      <c r="X134" s="9">
        <v>384007.6</v>
      </c>
      <c r="Y134" s="9">
        <v>533680.73</v>
      </c>
      <c r="Z134" s="9">
        <v>539719.30000000005</v>
      </c>
      <c r="AA134" s="9">
        <v>934836.58</v>
      </c>
      <c r="AB134" s="9">
        <v>2280833.0100000002</v>
      </c>
    </row>
    <row r="135" spans="1:28" x14ac:dyDescent="0.25">
      <c r="A135" s="19" t="s">
        <v>273</v>
      </c>
      <c r="B135" s="19">
        <v>2</v>
      </c>
      <c r="C135" s="19">
        <v>1</v>
      </c>
      <c r="D135" s="19">
        <v>2</v>
      </c>
      <c r="E135" s="19">
        <v>1</v>
      </c>
      <c r="F135" s="19">
        <v>0</v>
      </c>
      <c r="G135" s="19">
        <v>0</v>
      </c>
      <c r="H135" s="19">
        <v>0</v>
      </c>
      <c r="I135" s="20"/>
      <c r="J135" s="21"/>
      <c r="K135" s="21"/>
      <c r="L135" s="21" t="s">
        <v>274</v>
      </c>
      <c r="M135" s="21"/>
      <c r="N135" s="21"/>
      <c r="O135" s="21"/>
      <c r="P135" s="43"/>
      <c r="Q135" s="23">
        <v>2569</v>
      </c>
      <c r="R135" s="23">
        <v>10629.65</v>
      </c>
      <c r="S135" s="23">
        <v>44714.450000000004</v>
      </c>
      <c r="T135" s="23">
        <v>78102.59</v>
      </c>
      <c r="U135" s="23">
        <v>107391.28</v>
      </c>
      <c r="V135" s="23">
        <v>106328.90000000001</v>
      </c>
      <c r="W135" s="23">
        <v>178242.5</v>
      </c>
      <c r="X135" s="23">
        <v>53748.17</v>
      </c>
      <c r="Y135" s="23">
        <v>71965.45</v>
      </c>
      <c r="Z135" s="23">
        <v>75359.5</v>
      </c>
      <c r="AA135" s="23">
        <v>207559.52</v>
      </c>
      <c r="AB135" s="23">
        <v>33118.19</v>
      </c>
    </row>
    <row r="136" spans="1:28" x14ac:dyDescent="0.25">
      <c r="A136" s="19" t="s">
        <v>275</v>
      </c>
      <c r="B136" s="19">
        <v>2</v>
      </c>
      <c r="C136" s="19">
        <v>1</v>
      </c>
      <c r="D136" s="19">
        <v>2</v>
      </c>
      <c r="E136" s="19">
        <v>2</v>
      </c>
      <c r="F136" s="19">
        <v>0</v>
      </c>
      <c r="G136" s="19">
        <v>0</v>
      </c>
      <c r="H136" s="19">
        <v>0</v>
      </c>
      <c r="I136" s="20"/>
      <c r="J136" s="21"/>
      <c r="K136" s="21"/>
      <c r="L136" s="21" t="s">
        <v>276</v>
      </c>
      <c r="M136" s="21"/>
      <c r="N136" s="21"/>
      <c r="O136" s="21"/>
      <c r="P136" s="43"/>
      <c r="Q136" s="23">
        <v>3095.79</v>
      </c>
      <c r="R136" s="23">
        <v>9483.56</v>
      </c>
      <c r="S136" s="23">
        <v>12396.009999999998</v>
      </c>
      <c r="T136" s="23">
        <v>4196.5</v>
      </c>
      <c r="U136" s="23">
        <v>57072.800000000003</v>
      </c>
      <c r="V136" s="23">
        <v>14615.51</v>
      </c>
      <c r="W136" s="23">
        <v>20315.57</v>
      </c>
      <c r="X136" s="23">
        <v>53513.48</v>
      </c>
      <c r="Y136" s="23">
        <v>48694.559999999998</v>
      </c>
      <c r="Z136" s="23">
        <v>103729.95</v>
      </c>
      <c r="AA136" s="23">
        <v>53920.91</v>
      </c>
      <c r="AB136" s="23">
        <v>109944.58</v>
      </c>
    </row>
    <row r="137" spans="1:28" x14ac:dyDescent="0.25">
      <c r="A137" s="19" t="s">
        <v>277</v>
      </c>
      <c r="B137" s="19">
        <v>2</v>
      </c>
      <c r="C137" s="19">
        <v>1</v>
      </c>
      <c r="D137" s="19">
        <v>2</v>
      </c>
      <c r="E137" s="19">
        <v>3</v>
      </c>
      <c r="F137" s="19">
        <v>0</v>
      </c>
      <c r="G137" s="19">
        <v>0</v>
      </c>
      <c r="H137" s="19">
        <v>0</v>
      </c>
      <c r="I137" s="20"/>
      <c r="J137" s="21"/>
      <c r="K137" s="21"/>
      <c r="L137" s="21" t="s">
        <v>278</v>
      </c>
      <c r="M137" s="21"/>
      <c r="N137" s="21"/>
      <c r="O137" s="21"/>
      <c r="P137" s="43"/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</row>
    <row r="138" spans="1:28" x14ac:dyDescent="0.25">
      <c r="A138" s="19" t="s">
        <v>279</v>
      </c>
      <c r="B138" s="19">
        <v>2</v>
      </c>
      <c r="C138" s="19">
        <v>1</v>
      </c>
      <c r="D138" s="19">
        <v>2</v>
      </c>
      <c r="E138" s="19">
        <v>4</v>
      </c>
      <c r="F138" s="19">
        <v>0</v>
      </c>
      <c r="G138" s="19">
        <v>0</v>
      </c>
      <c r="H138" s="19">
        <v>0</v>
      </c>
      <c r="I138" s="20"/>
      <c r="J138" s="21"/>
      <c r="K138" s="21"/>
      <c r="L138" s="21" t="s">
        <v>280</v>
      </c>
      <c r="M138" s="21"/>
      <c r="N138" s="21"/>
      <c r="O138" s="21"/>
      <c r="P138" s="43"/>
      <c r="Q138" s="23">
        <v>6802.7699999999995</v>
      </c>
      <c r="R138" s="23">
        <v>13403.47</v>
      </c>
      <c r="S138" s="23">
        <v>23824.789999999997</v>
      </c>
      <c r="T138" s="23">
        <v>14281.239999999996</v>
      </c>
      <c r="U138" s="23">
        <v>81627.720000000016</v>
      </c>
      <c r="V138" s="23">
        <v>239054.32999999996</v>
      </c>
      <c r="W138" s="23">
        <v>80762.37999999999</v>
      </c>
      <c r="X138" s="23">
        <v>187538.47</v>
      </c>
      <c r="Y138" s="23">
        <v>317711.26</v>
      </c>
      <c r="Z138" s="23">
        <v>299078.31</v>
      </c>
      <c r="AA138" s="23">
        <v>392434.52</v>
      </c>
      <c r="AB138" s="23">
        <v>1725720.4000000004</v>
      </c>
    </row>
    <row r="139" spans="1:28" x14ac:dyDescent="0.25">
      <c r="A139" s="19" t="s">
        <v>281</v>
      </c>
      <c r="B139" s="19">
        <v>2</v>
      </c>
      <c r="C139" s="19">
        <v>1</v>
      </c>
      <c r="D139" s="19">
        <v>2</v>
      </c>
      <c r="E139" s="19">
        <v>5</v>
      </c>
      <c r="F139" s="19">
        <v>0</v>
      </c>
      <c r="G139" s="19">
        <v>0</v>
      </c>
      <c r="H139" s="19">
        <v>0</v>
      </c>
      <c r="I139" s="20"/>
      <c r="J139" s="21"/>
      <c r="K139" s="21"/>
      <c r="L139" s="21" t="s">
        <v>282</v>
      </c>
      <c r="M139" s="21"/>
      <c r="N139" s="21"/>
      <c r="O139" s="21"/>
      <c r="P139" s="43"/>
      <c r="Q139" s="23">
        <v>8837.41</v>
      </c>
      <c r="R139" s="23">
        <v>6290.62</v>
      </c>
      <c r="S139" s="23">
        <v>13998.27</v>
      </c>
      <c r="T139" s="23">
        <v>11303.1</v>
      </c>
      <c r="U139" s="23">
        <v>38100.159999999996</v>
      </c>
      <c r="V139" s="23">
        <v>7965.32</v>
      </c>
      <c r="W139" s="23">
        <v>169346.69</v>
      </c>
      <c r="X139" s="23">
        <v>10615.74</v>
      </c>
      <c r="Y139" s="23">
        <v>25860.14</v>
      </c>
      <c r="Z139" s="23">
        <v>14486.76</v>
      </c>
      <c r="AA139" s="23">
        <v>10331.459999999999</v>
      </c>
      <c r="AB139" s="23">
        <v>25774.47</v>
      </c>
    </row>
    <row r="140" spans="1:28" x14ac:dyDescent="0.25">
      <c r="A140" s="19" t="s">
        <v>283</v>
      </c>
      <c r="B140" s="19">
        <v>2</v>
      </c>
      <c r="C140" s="19">
        <v>1</v>
      </c>
      <c r="D140" s="19">
        <v>2</v>
      </c>
      <c r="E140" s="19">
        <v>6</v>
      </c>
      <c r="F140" s="19">
        <v>0</v>
      </c>
      <c r="G140" s="19">
        <v>0</v>
      </c>
      <c r="H140" s="19">
        <v>0</v>
      </c>
      <c r="I140" s="20"/>
      <c r="J140" s="21"/>
      <c r="K140" s="21"/>
      <c r="L140" s="21" t="s">
        <v>284</v>
      </c>
      <c r="M140" s="21"/>
      <c r="N140" s="21"/>
      <c r="O140" s="21"/>
      <c r="P140" s="43"/>
      <c r="Q140" s="23">
        <v>7192.45</v>
      </c>
      <c r="R140" s="23">
        <v>11630.100000000002</v>
      </c>
      <c r="S140" s="23">
        <v>34567.33</v>
      </c>
      <c r="T140" s="23">
        <v>50093.02</v>
      </c>
      <c r="U140" s="23">
        <v>72175.050000000017</v>
      </c>
      <c r="V140" s="23">
        <v>13117.47</v>
      </c>
      <c r="W140" s="23">
        <v>3731.16</v>
      </c>
      <c r="X140" s="23">
        <v>14350</v>
      </c>
      <c r="Y140" s="23">
        <v>3620.85</v>
      </c>
      <c r="Z140" s="23">
        <v>9440.23</v>
      </c>
      <c r="AA140" s="23">
        <v>153630.39000000001</v>
      </c>
      <c r="AB140" s="23">
        <v>373152.36999999994</v>
      </c>
    </row>
    <row r="141" spans="1:28" x14ac:dyDescent="0.25">
      <c r="A141" s="19" t="s">
        <v>285</v>
      </c>
      <c r="B141" s="19">
        <v>2</v>
      </c>
      <c r="C141" s="19">
        <v>1</v>
      </c>
      <c r="D141" s="19">
        <v>2</v>
      </c>
      <c r="E141" s="19">
        <v>7</v>
      </c>
      <c r="F141" s="19">
        <v>0</v>
      </c>
      <c r="G141" s="19">
        <v>0</v>
      </c>
      <c r="H141" s="19">
        <v>0</v>
      </c>
      <c r="I141" s="20"/>
      <c r="J141" s="21"/>
      <c r="K141" s="21"/>
      <c r="L141" s="21" t="s">
        <v>286</v>
      </c>
      <c r="M141" s="21"/>
      <c r="N141" s="21"/>
      <c r="O141" s="44"/>
      <c r="P141" s="43"/>
      <c r="Q141" s="23">
        <v>0</v>
      </c>
      <c r="R141" s="23">
        <v>0</v>
      </c>
      <c r="S141" s="23">
        <v>0</v>
      </c>
      <c r="T141" s="23">
        <v>4581</v>
      </c>
      <c r="U141" s="23">
        <v>2487.17</v>
      </c>
      <c r="V141" s="23">
        <v>0</v>
      </c>
      <c r="W141" s="23">
        <v>21658</v>
      </c>
      <c r="X141" s="23">
        <v>0</v>
      </c>
      <c r="Y141" s="23">
        <v>11940.52</v>
      </c>
      <c r="Z141" s="23">
        <v>22879.52</v>
      </c>
      <c r="AA141" s="23">
        <v>103110.04</v>
      </c>
      <c r="AB141" s="23">
        <v>0</v>
      </c>
    </row>
    <row r="142" spans="1:28" x14ac:dyDescent="0.25">
      <c r="A142" s="19" t="s">
        <v>287</v>
      </c>
      <c r="B142" s="19">
        <v>2</v>
      </c>
      <c r="C142" s="19">
        <v>1</v>
      </c>
      <c r="D142" s="19">
        <v>2</v>
      </c>
      <c r="E142" s="19">
        <v>8</v>
      </c>
      <c r="F142" s="19">
        <v>0</v>
      </c>
      <c r="G142" s="19">
        <v>0</v>
      </c>
      <c r="H142" s="19">
        <v>0</v>
      </c>
      <c r="I142" s="20"/>
      <c r="J142" s="21"/>
      <c r="K142" s="21"/>
      <c r="L142" s="21" t="s">
        <v>288</v>
      </c>
      <c r="M142" s="21"/>
      <c r="N142" s="21"/>
      <c r="O142" s="21"/>
      <c r="P142" s="43"/>
      <c r="Q142" s="23">
        <v>0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>
        <v>0</v>
      </c>
      <c r="AB142" s="23">
        <v>0</v>
      </c>
    </row>
    <row r="143" spans="1:28" x14ac:dyDescent="0.25">
      <c r="A143" s="19" t="s">
        <v>289</v>
      </c>
      <c r="B143" s="19">
        <v>2</v>
      </c>
      <c r="C143" s="19">
        <v>1</v>
      </c>
      <c r="D143" s="19">
        <v>2</v>
      </c>
      <c r="E143" s="19">
        <v>9</v>
      </c>
      <c r="F143" s="19">
        <v>0</v>
      </c>
      <c r="G143" s="19">
        <v>0</v>
      </c>
      <c r="H143" s="19">
        <v>0</v>
      </c>
      <c r="I143" s="20"/>
      <c r="J143" s="21"/>
      <c r="K143" s="21"/>
      <c r="L143" s="21" t="s">
        <v>290</v>
      </c>
      <c r="M143" s="30"/>
      <c r="N143" s="21"/>
      <c r="O143" s="21"/>
      <c r="P143" s="43"/>
      <c r="Q143" s="23">
        <v>0</v>
      </c>
      <c r="R143" s="23">
        <v>7290.47</v>
      </c>
      <c r="S143" s="23">
        <v>9616.7000000000007</v>
      </c>
      <c r="T143" s="23">
        <v>11668.15</v>
      </c>
      <c r="U143" s="23">
        <v>6169.1099999999988</v>
      </c>
      <c r="V143" s="23">
        <v>16154.57</v>
      </c>
      <c r="W143" s="23">
        <v>197833.74</v>
      </c>
      <c r="X143" s="23">
        <v>64241.740000000005</v>
      </c>
      <c r="Y143" s="23">
        <v>53887.950000000004</v>
      </c>
      <c r="Z143" s="23">
        <v>14745.029999999999</v>
      </c>
      <c r="AA143" s="23">
        <v>13849.740000000002</v>
      </c>
      <c r="AB143" s="23">
        <v>13123</v>
      </c>
    </row>
    <row r="144" spans="1:28" x14ac:dyDescent="0.25">
      <c r="A144" s="19" t="s">
        <v>291</v>
      </c>
      <c r="B144" s="19">
        <v>5</v>
      </c>
      <c r="C144" s="19">
        <v>1</v>
      </c>
      <c r="D144" s="19">
        <v>2</v>
      </c>
      <c r="E144" s="19">
        <v>1</v>
      </c>
      <c r="F144" s="19">
        <v>2</v>
      </c>
      <c r="G144" s="19">
        <v>3</v>
      </c>
      <c r="H144" s="19">
        <v>0</v>
      </c>
      <c r="I144" s="20"/>
      <c r="J144" s="21"/>
      <c r="K144" s="21"/>
      <c r="L144" s="21" t="s">
        <v>292</v>
      </c>
      <c r="M144" s="21"/>
      <c r="N144" s="30"/>
      <c r="O144" s="30"/>
      <c r="P144" s="43"/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</row>
    <row r="145" spans="1:28" x14ac:dyDescent="0.25">
      <c r="A145" s="15" t="s">
        <v>293</v>
      </c>
      <c r="B145" s="15">
        <v>2</v>
      </c>
      <c r="C145" s="15">
        <v>1</v>
      </c>
      <c r="D145" s="15">
        <v>3</v>
      </c>
      <c r="E145" s="15">
        <v>0</v>
      </c>
      <c r="F145" s="15">
        <v>0</v>
      </c>
      <c r="G145" s="15">
        <v>0</v>
      </c>
      <c r="H145" s="15">
        <v>0</v>
      </c>
      <c r="I145" s="16"/>
      <c r="J145" s="17"/>
      <c r="K145" s="17" t="s">
        <v>294</v>
      </c>
      <c r="L145" s="17"/>
      <c r="M145" s="17"/>
      <c r="N145" s="17"/>
      <c r="O145" s="17"/>
      <c r="P145" s="42"/>
      <c r="Q145" s="9">
        <v>39446535.870000005</v>
      </c>
      <c r="R145" s="9">
        <v>99844822.439999998</v>
      </c>
      <c r="S145" s="9">
        <v>66799631.050000004</v>
      </c>
      <c r="T145" s="9">
        <v>76896663.239999995</v>
      </c>
      <c r="U145" s="9">
        <v>76356959.25</v>
      </c>
      <c r="V145" s="9">
        <v>125093625.16</v>
      </c>
      <c r="W145" s="9">
        <v>68068450.129999995</v>
      </c>
      <c r="X145" s="9">
        <v>78967845.36999999</v>
      </c>
      <c r="Y145" s="9">
        <v>71311260.040000007</v>
      </c>
      <c r="Z145" s="9">
        <v>75487999.620000005</v>
      </c>
      <c r="AA145" s="9">
        <v>59107630.270000003</v>
      </c>
      <c r="AB145" s="9">
        <v>214252227.03000003</v>
      </c>
    </row>
    <row r="146" spans="1:28" x14ac:dyDescent="0.25">
      <c r="A146" s="19" t="s">
        <v>295</v>
      </c>
      <c r="B146" s="19">
        <v>2</v>
      </c>
      <c r="C146" s="19">
        <v>1</v>
      </c>
      <c r="D146" s="19">
        <v>3</v>
      </c>
      <c r="E146" s="19">
        <v>1</v>
      </c>
      <c r="F146" s="19">
        <v>0</v>
      </c>
      <c r="G146" s="19">
        <v>0</v>
      </c>
      <c r="H146" s="19">
        <v>0</v>
      </c>
      <c r="I146" s="20"/>
      <c r="J146" s="21"/>
      <c r="K146" s="21"/>
      <c r="L146" s="21" t="s">
        <v>296</v>
      </c>
      <c r="M146" s="21"/>
      <c r="N146" s="21"/>
      <c r="O146" s="21"/>
      <c r="P146" s="43"/>
      <c r="Q146" s="23">
        <v>1587083.1499999997</v>
      </c>
      <c r="R146" s="23">
        <v>2228161.0900000003</v>
      </c>
      <c r="S146" s="23">
        <v>6429372.2599999998</v>
      </c>
      <c r="T146" s="23">
        <v>9244628.7300000004</v>
      </c>
      <c r="U146" s="23">
        <v>15026141.920000002</v>
      </c>
      <c r="V146" s="23">
        <v>25475604.760000002</v>
      </c>
      <c r="W146" s="23">
        <v>8900800.5399999991</v>
      </c>
      <c r="X146" s="23">
        <v>6551515.3399999999</v>
      </c>
      <c r="Y146" s="23">
        <v>17862511.100000001</v>
      </c>
      <c r="Z146" s="23">
        <v>10770741.25</v>
      </c>
      <c r="AA146" s="23">
        <v>4857727.45</v>
      </c>
      <c r="AB146" s="23">
        <v>35922377.050000004</v>
      </c>
    </row>
    <row r="147" spans="1:28" x14ac:dyDescent="0.25">
      <c r="A147" s="19" t="s">
        <v>297</v>
      </c>
      <c r="B147" s="19">
        <v>2</v>
      </c>
      <c r="C147" s="19">
        <v>1</v>
      </c>
      <c r="D147" s="19">
        <v>3</v>
      </c>
      <c r="E147" s="19">
        <v>2</v>
      </c>
      <c r="F147" s="19">
        <v>0</v>
      </c>
      <c r="G147" s="19">
        <v>0</v>
      </c>
      <c r="H147" s="19">
        <v>0</v>
      </c>
      <c r="I147" s="20"/>
      <c r="J147" s="21"/>
      <c r="K147" s="21"/>
      <c r="L147" s="21" t="s">
        <v>298</v>
      </c>
      <c r="M147" s="21"/>
      <c r="N147" s="21"/>
      <c r="O147" s="21"/>
      <c r="P147" s="43"/>
      <c r="Q147" s="23">
        <v>9640444.2899999991</v>
      </c>
      <c r="R147" s="23">
        <v>1912055.35</v>
      </c>
      <c r="S147" s="23">
        <v>21599585.470000003</v>
      </c>
      <c r="T147" s="23">
        <v>11686695.190000001</v>
      </c>
      <c r="U147" s="23">
        <v>24665221.23</v>
      </c>
      <c r="V147" s="23">
        <v>12301649.029999999</v>
      </c>
      <c r="W147" s="23">
        <v>16825827.170000002</v>
      </c>
      <c r="X147" s="23">
        <v>13871353.870000001</v>
      </c>
      <c r="Y147" s="23">
        <v>5693493.3700000001</v>
      </c>
      <c r="Z147" s="23">
        <v>11650253.580000002</v>
      </c>
      <c r="AA147" s="23">
        <v>15735295.140000001</v>
      </c>
      <c r="AB147" s="23">
        <v>26178576.869999997</v>
      </c>
    </row>
    <row r="148" spans="1:28" x14ac:dyDescent="0.25">
      <c r="A148" s="19" t="s">
        <v>299</v>
      </c>
      <c r="B148" s="19">
        <v>2</v>
      </c>
      <c r="C148" s="19">
        <v>1</v>
      </c>
      <c r="D148" s="19">
        <v>3</v>
      </c>
      <c r="E148" s="19">
        <v>3</v>
      </c>
      <c r="F148" s="19">
        <v>0</v>
      </c>
      <c r="G148" s="19">
        <v>0</v>
      </c>
      <c r="H148" s="19">
        <v>0</v>
      </c>
      <c r="I148" s="20"/>
      <c r="J148" s="21"/>
      <c r="K148" s="21"/>
      <c r="L148" s="21" t="s">
        <v>300</v>
      </c>
      <c r="M148" s="21"/>
      <c r="N148" s="21"/>
      <c r="O148" s="21"/>
      <c r="P148" s="43"/>
      <c r="Q148" s="23">
        <v>139933.97</v>
      </c>
      <c r="R148" s="23">
        <v>15587012.620000001</v>
      </c>
      <c r="S148" s="23">
        <v>27357158.380000003</v>
      </c>
      <c r="T148" s="23">
        <v>16405823.979999997</v>
      </c>
      <c r="U148" s="23">
        <v>10191826.85</v>
      </c>
      <c r="V148" s="23">
        <v>61621204.480000004</v>
      </c>
      <c r="W148" s="23">
        <v>13970716.119999999</v>
      </c>
      <c r="X148" s="23">
        <v>23789302.059999999</v>
      </c>
      <c r="Y148" s="23">
        <v>26851825.800000001</v>
      </c>
      <c r="Z148" s="23">
        <v>31747784.049999997</v>
      </c>
      <c r="AA148" s="23">
        <v>20024257.780000001</v>
      </c>
      <c r="AB148" s="23">
        <v>63016564.979999997</v>
      </c>
    </row>
    <row r="149" spans="1:28" x14ac:dyDescent="0.25">
      <c r="A149" s="19" t="s">
        <v>301</v>
      </c>
      <c r="B149" s="19">
        <v>2</v>
      </c>
      <c r="C149" s="19">
        <v>1</v>
      </c>
      <c r="D149" s="19">
        <v>3</v>
      </c>
      <c r="E149" s="19">
        <v>4</v>
      </c>
      <c r="F149" s="19">
        <v>0</v>
      </c>
      <c r="G149" s="19">
        <v>0</v>
      </c>
      <c r="H149" s="19">
        <v>0</v>
      </c>
      <c r="I149" s="45"/>
      <c r="J149" s="21"/>
      <c r="K149" s="21"/>
      <c r="L149" s="21" t="s">
        <v>302</v>
      </c>
      <c r="M149" s="21"/>
      <c r="N149" s="21"/>
      <c r="O149" s="21"/>
      <c r="P149" s="43"/>
      <c r="Q149" s="23">
        <v>239212.22</v>
      </c>
      <c r="R149" s="23">
        <v>243116.53</v>
      </c>
      <c r="S149" s="23">
        <v>71856.679999999993</v>
      </c>
      <c r="T149" s="23">
        <v>809776.03</v>
      </c>
      <c r="U149" s="23">
        <v>1063670.06</v>
      </c>
      <c r="V149" s="23">
        <v>246029.88999999998</v>
      </c>
      <c r="W149" s="23">
        <v>4876235.32</v>
      </c>
      <c r="X149" s="23">
        <v>244007.91</v>
      </c>
      <c r="Y149" s="23">
        <v>14324.72</v>
      </c>
      <c r="Z149" s="23">
        <v>475496.96000000002</v>
      </c>
      <c r="AA149" s="23">
        <v>262513.96000000002</v>
      </c>
      <c r="AB149" s="23">
        <v>245564.55000000002</v>
      </c>
    </row>
    <row r="150" spans="1:28" x14ac:dyDescent="0.25">
      <c r="A150" s="19" t="s">
        <v>303</v>
      </c>
      <c r="B150" s="19">
        <v>2</v>
      </c>
      <c r="C150" s="19">
        <v>1</v>
      </c>
      <c r="D150" s="19">
        <v>3</v>
      </c>
      <c r="E150" s="19">
        <v>5</v>
      </c>
      <c r="F150" s="19">
        <v>0</v>
      </c>
      <c r="G150" s="19">
        <v>0</v>
      </c>
      <c r="H150" s="19">
        <v>0</v>
      </c>
      <c r="I150" s="20"/>
      <c r="J150" s="21"/>
      <c r="K150" s="44"/>
      <c r="L150" s="21" t="s">
        <v>304</v>
      </c>
      <c r="M150" s="21"/>
      <c r="N150" s="21"/>
      <c r="O150" s="21"/>
      <c r="P150" s="43"/>
      <c r="Q150" s="23">
        <v>20685.79</v>
      </c>
      <c r="R150" s="23">
        <v>892419.41000000015</v>
      </c>
      <c r="S150" s="23">
        <v>1496877.0000000002</v>
      </c>
      <c r="T150" s="23">
        <v>15160945.470000001</v>
      </c>
      <c r="U150" s="23">
        <v>15076377.33</v>
      </c>
      <c r="V150" s="23">
        <v>15160452.219999999</v>
      </c>
      <c r="W150" s="23">
        <v>9466280.5999999996</v>
      </c>
      <c r="X150" s="23">
        <v>9263042</v>
      </c>
      <c r="Y150" s="23">
        <v>9979751.5500000007</v>
      </c>
      <c r="Z150" s="23">
        <v>9983486.4199999999</v>
      </c>
      <c r="AA150" s="23">
        <v>7573918.04</v>
      </c>
      <c r="AB150" s="23">
        <v>26819135.219999999</v>
      </c>
    </row>
    <row r="151" spans="1:28" x14ac:dyDescent="0.25">
      <c r="A151" s="19" t="s">
        <v>305</v>
      </c>
      <c r="B151" s="19">
        <v>2</v>
      </c>
      <c r="C151" s="19">
        <v>1</v>
      </c>
      <c r="D151" s="19">
        <v>3</v>
      </c>
      <c r="E151" s="19">
        <v>6</v>
      </c>
      <c r="F151" s="19">
        <v>0</v>
      </c>
      <c r="G151" s="19">
        <v>0</v>
      </c>
      <c r="H151" s="19">
        <v>0</v>
      </c>
      <c r="I151" s="20"/>
      <c r="J151" s="21"/>
      <c r="K151" s="44"/>
      <c r="L151" s="30" t="s">
        <v>306</v>
      </c>
      <c r="M151" s="21"/>
      <c r="N151" s="21"/>
      <c r="O151" s="44"/>
      <c r="P151" s="43"/>
      <c r="Q151" s="23">
        <v>0</v>
      </c>
      <c r="R151" s="23">
        <v>0</v>
      </c>
      <c r="S151" s="23">
        <v>30000</v>
      </c>
      <c r="T151" s="23">
        <v>0</v>
      </c>
      <c r="U151" s="23">
        <v>29000</v>
      </c>
      <c r="V151" s="23">
        <v>0</v>
      </c>
      <c r="W151" s="23">
        <v>29000</v>
      </c>
      <c r="X151" s="23">
        <v>14500</v>
      </c>
      <c r="Y151" s="23">
        <v>0</v>
      </c>
      <c r="Z151" s="23">
        <v>14500</v>
      </c>
      <c r="AA151" s="23">
        <v>29000</v>
      </c>
      <c r="AB151" s="23">
        <v>14500</v>
      </c>
    </row>
    <row r="152" spans="1:28" x14ac:dyDescent="0.25">
      <c r="A152" s="19" t="s">
        <v>307</v>
      </c>
      <c r="B152" s="19">
        <v>2</v>
      </c>
      <c r="C152" s="19">
        <v>1</v>
      </c>
      <c r="D152" s="19">
        <v>3</v>
      </c>
      <c r="E152" s="19">
        <v>7</v>
      </c>
      <c r="F152" s="19">
        <v>0</v>
      </c>
      <c r="G152" s="19">
        <v>0</v>
      </c>
      <c r="H152" s="19">
        <v>0</v>
      </c>
      <c r="I152" s="20"/>
      <c r="J152" s="21"/>
      <c r="K152" s="44"/>
      <c r="L152" s="30" t="s">
        <v>308</v>
      </c>
      <c r="M152" s="21"/>
      <c r="N152" s="21"/>
      <c r="O152" s="44"/>
      <c r="P152" s="43"/>
      <c r="Q152" s="23">
        <v>8092.47</v>
      </c>
      <c r="R152" s="23">
        <v>12319</v>
      </c>
      <c r="S152" s="23">
        <v>4793.29</v>
      </c>
      <c r="T152" s="23">
        <v>24537.59</v>
      </c>
      <c r="U152" s="23">
        <v>72349.61</v>
      </c>
      <c r="V152" s="23">
        <v>26935.710000000006</v>
      </c>
      <c r="W152" s="23">
        <v>45317.469999999994</v>
      </c>
      <c r="X152" s="23">
        <v>205668.53999999995</v>
      </c>
      <c r="Y152" s="23">
        <v>135060.07</v>
      </c>
      <c r="Z152" s="23">
        <v>100601.95</v>
      </c>
      <c r="AA152" s="23">
        <v>439124.55</v>
      </c>
      <c r="AB152" s="23">
        <v>480489.70000000019</v>
      </c>
    </row>
    <row r="153" spans="1:28" x14ac:dyDescent="0.25">
      <c r="A153" s="19" t="s">
        <v>309</v>
      </c>
      <c r="B153" s="19">
        <v>2</v>
      </c>
      <c r="C153" s="19">
        <v>1</v>
      </c>
      <c r="D153" s="19">
        <v>3</v>
      </c>
      <c r="E153" s="19">
        <v>8</v>
      </c>
      <c r="F153" s="19">
        <v>0</v>
      </c>
      <c r="G153" s="19">
        <v>0</v>
      </c>
      <c r="H153" s="19">
        <v>0</v>
      </c>
      <c r="I153" s="20"/>
      <c r="J153" s="21"/>
      <c r="K153" s="44"/>
      <c r="L153" s="21" t="s">
        <v>310</v>
      </c>
      <c r="M153" s="21"/>
      <c r="N153" s="21"/>
      <c r="O153" s="44"/>
      <c r="P153" s="43"/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  <c r="Z153" s="23">
        <v>0</v>
      </c>
      <c r="AA153" s="23">
        <v>0</v>
      </c>
      <c r="AB153" s="23">
        <v>7671.55</v>
      </c>
    </row>
    <row r="154" spans="1:28" x14ac:dyDescent="0.25">
      <c r="A154" s="19" t="s">
        <v>311</v>
      </c>
      <c r="B154" s="19">
        <v>2</v>
      </c>
      <c r="C154" s="19">
        <v>1</v>
      </c>
      <c r="D154" s="19">
        <v>3</v>
      </c>
      <c r="E154" s="19">
        <v>9</v>
      </c>
      <c r="F154" s="19">
        <v>0</v>
      </c>
      <c r="G154" s="19">
        <v>0</v>
      </c>
      <c r="H154" s="19">
        <v>0</v>
      </c>
      <c r="I154" s="20"/>
      <c r="J154" s="21"/>
      <c r="K154" s="21"/>
      <c r="L154" s="21" t="s">
        <v>312</v>
      </c>
      <c r="M154" s="21"/>
      <c r="N154" s="44"/>
      <c r="O154" s="44"/>
      <c r="P154" s="43"/>
      <c r="Q154" s="23">
        <v>27811083.98</v>
      </c>
      <c r="R154" s="23">
        <v>78969738.439999998</v>
      </c>
      <c r="S154" s="23">
        <v>9809987.9699999988</v>
      </c>
      <c r="T154" s="23">
        <v>23564256.249999996</v>
      </c>
      <c r="U154" s="23">
        <v>10232372.25</v>
      </c>
      <c r="V154" s="23">
        <v>10261749.069999998</v>
      </c>
      <c r="W154" s="23">
        <v>13954272.909999998</v>
      </c>
      <c r="X154" s="23">
        <v>25028455.649999999</v>
      </c>
      <c r="Y154" s="23">
        <v>10774293.430000002</v>
      </c>
      <c r="Z154" s="23">
        <v>10745135.41</v>
      </c>
      <c r="AA154" s="23">
        <v>10185793.35</v>
      </c>
      <c r="AB154" s="23">
        <v>61567347.110000007</v>
      </c>
    </row>
    <row r="155" spans="1:28" x14ac:dyDescent="0.25">
      <c r="A155" s="15" t="s">
        <v>313</v>
      </c>
      <c r="B155" s="15">
        <v>2</v>
      </c>
      <c r="C155" s="15">
        <v>1</v>
      </c>
      <c r="D155" s="15">
        <v>4</v>
      </c>
      <c r="E155" s="15">
        <v>0</v>
      </c>
      <c r="F155" s="15">
        <v>0</v>
      </c>
      <c r="G155" s="15">
        <v>0</v>
      </c>
      <c r="H155" s="15">
        <v>0</v>
      </c>
      <c r="I155" s="16"/>
      <c r="J155" s="17"/>
      <c r="K155" s="17" t="s">
        <v>314</v>
      </c>
      <c r="L155" s="17"/>
      <c r="M155" s="17"/>
      <c r="N155" s="17"/>
      <c r="O155" s="17"/>
      <c r="P155" s="42"/>
      <c r="Q155" s="9">
        <v>0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1905647.0999999999</v>
      </c>
      <c r="AB155" s="9">
        <v>40175441.350000001</v>
      </c>
    </row>
    <row r="156" spans="1:28" x14ac:dyDescent="0.25">
      <c r="A156" s="19" t="s">
        <v>315</v>
      </c>
      <c r="B156" s="19">
        <v>2</v>
      </c>
      <c r="C156" s="19">
        <v>1</v>
      </c>
      <c r="D156" s="19">
        <v>4</v>
      </c>
      <c r="E156" s="19">
        <v>1</v>
      </c>
      <c r="F156" s="19">
        <v>0</v>
      </c>
      <c r="G156" s="19">
        <v>0</v>
      </c>
      <c r="H156" s="19">
        <v>0</v>
      </c>
      <c r="I156" s="20"/>
      <c r="J156" s="21"/>
      <c r="K156" s="21"/>
      <c r="L156" s="21" t="s">
        <v>316</v>
      </c>
      <c r="M156" s="21"/>
      <c r="N156" s="21"/>
      <c r="O156" s="30"/>
      <c r="P156" s="43"/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  <c r="Z156" s="23">
        <v>0</v>
      </c>
      <c r="AA156" s="23">
        <v>1890647.0999999999</v>
      </c>
      <c r="AB156" s="23">
        <v>2342199.9300000002</v>
      </c>
    </row>
    <row r="157" spans="1:28" x14ac:dyDescent="0.25">
      <c r="A157" s="19" t="s">
        <v>317</v>
      </c>
      <c r="B157" s="19">
        <v>2</v>
      </c>
      <c r="C157" s="19">
        <v>1</v>
      </c>
      <c r="D157" s="19">
        <v>4</v>
      </c>
      <c r="E157" s="19">
        <v>2</v>
      </c>
      <c r="F157" s="19">
        <v>0</v>
      </c>
      <c r="G157" s="19">
        <v>0</v>
      </c>
      <c r="H157" s="19">
        <v>0</v>
      </c>
      <c r="I157" s="20"/>
      <c r="J157" s="21"/>
      <c r="K157" s="21"/>
      <c r="L157" s="21" t="s">
        <v>318</v>
      </c>
      <c r="M157" s="21"/>
      <c r="N157" s="30"/>
      <c r="O157" s="21"/>
      <c r="P157" s="43"/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</row>
    <row r="158" spans="1:28" x14ac:dyDescent="0.25">
      <c r="A158" s="19" t="s">
        <v>319</v>
      </c>
      <c r="B158" s="19">
        <v>2</v>
      </c>
      <c r="C158" s="19">
        <v>1</v>
      </c>
      <c r="D158" s="19">
        <v>4</v>
      </c>
      <c r="E158" s="19">
        <v>3</v>
      </c>
      <c r="F158" s="19">
        <v>0</v>
      </c>
      <c r="G158" s="19">
        <v>0</v>
      </c>
      <c r="H158" s="19">
        <v>0</v>
      </c>
      <c r="I158" s="20"/>
      <c r="J158" s="21"/>
      <c r="K158" s="21"/>
      <c r="L158" s="21" t="s">
        <v>320</v>
      </c>
      <c r="M158" s="21"/>
      <c r="N158" s="30"/>
      <c r="O158" s="21"/>
      <c r="P158" s="43"/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</row>
    <row r="159" spans="1:28" x14ac:dyDescent="0.25">
      <c r="A159" s="19" t="s">
        <v>321</v>
      </c>
      <c r="B159" s="19">
        <v>2</v>
      </c>
      <c r="C159" s="19">
        <v>1</v>
      </c>
      <c r="D159" s="19">
        <v>4</v>
      </c>
      <c r="E159" s="19">
        <v>4</v>
      </c>
      <c r="F159" s="19">
        <v>0</v>
      </c>
      <c r="G159" s="19">
        <v>0</v>
      </c>
      <c r="H159" s="19">
        <v>0</v>
      </c>
      <c r="I159" s="20"/>
      <c r="J159" s="21"/>
      <c r="K159" s="21"/>
      <c r="L159" s="21" t="s">
        <v>322</v>
      </c>
      <c r="M159" s="21"/>
      <c r="N159" s="21"/>
      <c r="O159" s="30"/>
      <c r="P159" s="43"/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  <c r="Z159" s="23">
        <v>0</v>
      </c>
      <c r="AA159" s="23">
        <v>0</v>
      </c>
      <c r="AB159" s="23">
        <v>0</v>
      </c>
    </row>
    <row r="160" spans="1:28" x14ac:dyDescent="0.25">
      <c r="A160" s="19" t="s">
        <v>323</v>
      </c>
      <c r="B160" s="19">
        <v>2</v>
      </c>
      <c r="C160" s="19">
        <v>1</v>
      </c>
      <c r="D160" s="19">
        <v>4</v>
      </c>
      <c r="E160" s="19">
        <v>5</v>
      </c>
      <c r="F160" s="19">
        <v>0</v>
      </c>
      <c r="G160" s="19">
        <v>0</v>
      </c>
      <c r="H160" s="19">
        <v>0</v>
      </c>
      <c r="I160" s="20"/>
      <c r="J160" s="21"/>
      <c r="K160" s="21"/>
      <c r="L160" s="21" t="s">
        <v>324</v>
      </c>
      <c r="M160" s="21"/>
      <c r="N160" s="21"/>
      <c r="O160" s="30"/>
      <c r="P160" s="43"/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</row>
    <row r="161" spans="1:28" x14ac:dyDescent="0.25">
      <c r="A161" s="19" t="s">
        <v>325</v>
      </c>
      <c r="B161" s="19">
        <v>2</v>
      </c>
      <c r="C161" s="19">
        <v>1</v>
      </c>
      <c r="D161" s="19">
        <v>4</v>
      </c>
      <c r="E161" s="19">
        <v>6</v>
      </c>
      <c r="F161" s="19">
        <v>0</v>
      </c>
      <c r="G161" s="19">
        <v>0</v>
      </c>
      <c r="H161" s="19">
        <v>0</v>
      </c>
      <c r="I161" s="20"/>
      <c r="J161" s="21"/>
      <c r="K161" s="21"/>
      <c r="L161" s="21" t="s">
        <v>326</v>
      </c>
      <c r="M161" s="21"/>
      <c r="N161" s="21"/>
      <c r="O161" s="30"/>
      <c r="P161" s="43"/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  <c r="Z161" s="23">
        <v>0</v>
      </c>
      <c r="AA161" s="23">
        <v>15000</v>
      </c>
      <c r="AB161" s="23">
        <v>32328573.640000001</v>
      </c>
    </row>
    <row r="162" spans="1:28" x14ac:dyDescent="0.25">
      <c r="A162" s="19" t="s">
        <v>327</v>
      </c>
      <c r="B162" s="19">
        <v>2</v>
      </c>
      <c r="C162" s="19">
        <v>1</v>
      </c>
      <c r="D162" s="19">
        <v>4</v>
      </c>
      <c r="E162" s="19">
        <v>7</v>
      </c>
      <c r="F162" s="19">
        <v>0</v>
      </c>
      <c r="G162" s="19">
        <v>0</v>
      </c>
      <c r="H162" s="19">
        <v>0</v>
      </c>
      <c r="I162" s="20"/>
      <c r="J162" s="21"/>
      <c r="K162" s="21"/>
      <c r="L162" s="21" t="s">
        <v>328</v>
      </c>
      <c r="M162" s="44"/>
      <c r="N162" s="21"/>
      <c r="O162" s="30"/>
      <c r="P162" s="43"/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  <c r="Z162" s="23">
        <v>0</v>
      </c>
      <c r="AA162" s="23">
        <v>0</v>
      </c>
      <c r="AB162" s="23">
        <v>0</v>
      </c>
    </row>
    <row r="163" spans="1:28" x14ac:dyDescent="0.25">
      <c r="A163" s="19" t="s">
        <v>329</v>
      </c>
      <c r="B163" s="19">
        <v>2</v>
      </c>
      <c r="C163" s="19">
        <v>1</v>
      </c>
      <c r="D163" s="19">
        <v>4</v>
      </c>
      <c r="E163" s="19">
        <v>8</v>
      </c>
      <c r="F163" s="19">
        <v>0</v>
      </c>
      <c r="G163" s="19">
        <v>0</v>
      </c>
      <c r="H163" s="19">
        <v>0</v>
      </c>
      <c r="I163" s="20"/>
      <c r="J163" s="21"/>
      <c r="K163" s="21"/>
      <c r="L163" s="21" t="s">
        <v>330</v>
      </c>
      <c r="M163" s="44"/>
      <c r="N163" s="21"/>
      <c r="O163" s="30"/>
      <c r="P163" s="43"/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  <c r="Z163" s="23">
        <v>0</v>
      </c>
      <c r="AA163" s="23">
        <v>0</v>
      </c>
      <c r="AB163" s="23">
        <v>0</v>
      </c>
    </row>
    <row r="164" spans="1:28" x14ac:dyDescent="0.25">
      <c r="A164" s="19" t="s">
        <v>331</v>
      </c>
      <c r="B164" s="19">
        <v>2</v>
      </c>
      <c r="C164" s="19">
        <v>1</v>
      </c>
      <c r="D164" s="19">
        <v>4</v>
      </c>
      <c r="E164" s="19">
        <v>9</v>
      </c>
      <c r="F164" s="19">
        <v>0</v>
      </c>
      <c r="G164" s="19">
        <v>0</v>
      </c>
      <c r="H164" s="19">
        <v>0</v>
      </c>
      <c r="I164" s="20"/>
      <c r="J164" s="21"/>
      <c r="K164" s="21"/>
      <c r="L164" s="21" t="s">
        <v>332</v>
      </c>
      <c r="M164" s="44"/>
      <c r="N164" s="30"/>
      <c r="O164" s="21"/>
      <c r="P164" s="46"/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5504667.7800000003</v>
      </c>
    </row>
    <row r="165" spans="1:28" x14ac:dyDescent="0.25">
      <c r="A165" s="19" t="s">
        <v>333</v>
      </c>
      <c r="B165" s="19">
        <v>2</v>
      </c>
      <c r="C165" s="19">
        <v>1</v>
      </c>
      <c r="D165" s="19">
        <v>4</v>
      </c>
      <c r="E165" s="19">
        <v>10</v>
      </c>
      <c r="F165" s="19">
        <v>0</v>
      </c>
      <c r="G165" s="19">
        <v>0</v>
      </c>
      <c r="H165" s="19">
        <v>0</v>
      </c>
      <c r="I165" s="20"/>
      <c r="J165" s="21"/>
      <c r="K165" s="21"/>
      <c r="L165" s="21" t="s">
        <v>334</v>
      </c>
      <c r="M165" s="21"/>
      <c r="N165" s="21"/>
      <c r="O165" s="44"/>
      <c r="P165" s="46"/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</row>
    <row r="166" spans="1:28" x14ac:dyDescent="0.25">
      <c r="A166" s="15" t="s">
        <v>335</v>
      </c>
      <c r="B166" s="15">
        <v>2</v>
      </c>
      <c r="C166" s="15">
        <v>1</v>
      </c>
      <c r="D166" s="15">
        <v>5</v>
      </c>
      <c r="E166" s="15">
        <v>0</v>
      </c>
      <c r="F166" s="15">
        <v>0</v>
      </c>
      <c r="G166" s="15">
        <v>0</v>
      </c>
      <c r="H166" s="15">
        <v>0</v>
      </c>
      <c r="I166" s="16"/>
      <c r="J166" s="17"/>
      <c r="K166" s="17" t="s">
        <v>336</v>
      </c>
      <c r="L166" s="17"/>
      <c r="M166" s="17"/>
      <c r="N166" s="17"/>
      <c r="O166" s="17"/>
      <c r="P166" s="42"/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</row>
    <row r="167" spans="1:28" x14ac:dyDescent="0.25">
      <c r="A167" s="19" t="s">
        <v>337</v>
      </c>
      <c r="B167" s="19">
        <v>2</v>
      </c>
      <c r="C167" s="19">
        <v>1</v>
      </c>
      <c r="D167" s="19">
        <v>5</v>
      </c>
      <c r="E167" s="19">
        <v>1</v>
      </c>
      <c r="F167" s="19">
        <v>0</v>
      </c>
      <c r="G167" s="19">
        <v>0</v>
      </c>
      <c r="H167" s="19">
        <v>0</v>
      </c>
      <c r="I167" s="20"/>
      <c r="J167" s="21"/>
      <c r="K167" s="21"/>
      <c r="L167" s="30" t="s">
        <v>338</v>
      </c>
      <c r="M167" s="21"/>
      <c r="N167" s="30"/>
      <c r="O167" s="30"/>
      <c r="P167" s="43"/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</row>
    <row r="168" spans="1:28" x14ac:dyDescent="0.25">
      <c r="A168" s="19" t="s">
        <v>339</v>
      </c>
      <c r="B168" s="19">
        <v>2</v>
      </c>
      <c r="C168" s="19">
        <v>1</v>
      </c>
      <c r="D168" s="19">
        <v>5</v>
      </c>
      <c r="E168" s="19">
        <v>2</v>
      </c>
      <c r="F168" s="19">
        <v>0</v>
      </c>
      <c r="G168" s="19">
        <v>0</v>
      </c>
      <c r="H168" s="19">
        <v>0</v>
      </c>
      <c r="I168" s="20"/>
      <c r="J168" s="21"/>
      <c r="K168" s="21"/>
      <c r="L168" s="30" t="s">
        <v>340</v>
      </c>
      <c r="M168" s="21"/>
      <c r="N168" s="30"/>
      <c r="O168" s="30"/>
      <c r="P168" s="43"/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>
        <v>0</v>
      </c>
      <c r="AA168" s="23">
        <v>0</v>
      </c>
      <c r="AB168" s="23">
        <v>0</v>
      </c>
    </row>
    <row r="169" spans="1:28" x14ac:dyDescent="0.25">
      <c r="A169" s="19" t="s">
        <v>341</v>
      </c>
      <c r="B169" s="19">
        <v>2</v>
      </c>
      <c r="C169" s="19">
        <v>1</v>
      </c>
      <c r="D169" s="19">
        <v>5</v>
      </c>
      <c r="E169" s="19">
        <v>3</v>
      </c>
      <c r="F169" s="19">
        <v>0</v>
      </c>
      <c r="G169" s="19">
        <v>0</v>
      </c>
      <c r="H169" s="19">
        <v>0</v>
      </c>
      <c r="I169" s="20"/>
      <c r="J169" s="21"/>
      <c r="K169" s="21"/>
      <c r="L169" s="30" t="s">
        <v>342</v>
      </c>
      <c r="M169" s="21"/>
      <c r="N169" s="30"/>
      <c r="O169" s="30"/>
      <c r="P169" s="43"/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  <c r="Z169" s="23">
        <v>0</v>
      </c>
      <c r="AA169" s="23">
        <v>0</v>
      </c>
      <c r="AB169" s="23">
        <v>0</v>
      </c>
    </row>
    <row r="170" spans="1:28" x14ac:dyDescent="0.25">
      <c r="A170" s="19" t="s">
        <v>343</v>
      </c>
      <c r="B170" s="19">
        <v>2</v>
      </c>
      <c r="C170" s="19">
        <v>1</v>
      </c>
      <c r="D170" s="19">
        <v>5</v>
      </c>
      <c r="E170" s="19">
        <v>4</v>
      </c>
      <c r="F170" s="19">
        <v>0</v>
      </c>
      <c r="G170" s="19">
        <v>0</v>
      </c>
      <c r="H170" s="19">
        <v>0</v>
      </c>
      <c r="I170" s="20"/>
      <c r="J170" s="21"/>
      <c r="K170" s="21"/>
      <c r="L170" s="21" t="s">
        <v>344</v>
      </c>
      <c r="M170" s="21"/>
      <c r="N170" s="21"/>
      <c r="O170" s="21"/>
      <c r="P170" s="43"/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0</v>
      </c>
    </row>
    <row r="171" spans="1:28" x14ac:dyDescent="0.25">
      <c r="A171" s="19" t="s">
        <v>345</v>
      </c>
      <c r="B171" s="19">
        <v>5</v>
      </c>
      <c r="C171" s="19">
        <v>1</v>
      </c>
      <c r="D171" s="19">
        <v>2</v>
      </c>
      <c r="E171" s="19">
        <v>4</v>
      </c>
      <c r="F171" s="19">
        <v>1</v>
      </c>
      <c r="G171" s="19">
        <v>0</v>
      </c>
      <c r="H171" s="19">
        <v>0</v>
      </c>
      <c r="I171" s="20"/>
      <c r="J171" s="21"/>
      <c r="K171" s="21" t="s">
        <v>346</v>
      </c>
      <c r="L171" s="30"/>
      <c r="M171" s="30"/>
      <c r="N171" s="21"/>
      <c r="O171" s="21"/>
      <c r="P171" s="43"/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</row>
    <row r="172" spans="1:28" x14ac:dyDescent="0.25">
      <c r="A172" s="10" t="s">
        <v>347</v>
      </c>
      <c r="B172" s="10">
        <v>2</v>
      </c>
      <c r="C172" s="10">
        <v>2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16"/>
      <c r="J172" s="12" t="s">
        <v>348</v>
      </c>
      <c r="K172" s="12"/>
      <c r="L172" s="12"/>
      <c r="M172" s="12"/>
      <c r="N172" s="12"/>
      <c r="O172" s="12"/>
      <c r="P172" s="47"/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</row>
    <row r="173" spans="1:28" x14ac:dyDescent="0.25">
      <c r="A173" s="19" t="s">
        <v>349</v>
      </c>
      <c r="B173" s="19">
        <v>2</v>
      </c>
      <c r="C173" s="19">
        <v>2</v>
      </c>
      <c r="D173" s="19">
        <v>3</v>
      </c>
      <c r="E173" s="19">
        <v>0</v>
      </c>
      <c r="F173" s="19">
        <v>0</v>
      </c>
      <c r="G173" s="19">
        <v>0</v>
      </c>
      <c r="H173" s="19">
        <v>0</v>
      </c>
      <c r="I173" s="20"/>
      <c r="J173" s="21"/>
      <c r="K173" s="21" t="s">
        <v>350</v>
      </c>
      <c r="L173" s="30"/>
      <c r="M173" s="21"/>
      <c r="N173" s="21"/>
      <c r="O173" s="21"/>
      <c r="P173" s="43"/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  <c r="Z173" s="23">
        <v>0</v>
      </c>
      <c r="AA173" s="23">
        <v>0</v>
      </c>
      <c r="AB173" s="23">
        <v>0</v>
      </c>
    </row>
    <row r="174" spans="1:28" x14ac:dyDescent="0.25">
      <c r="A174" s="19" t="s">
        <v>351</v>
      </c>
      <c r="B174" s="19">
        <v>2</v>
      </c>
      <c r="C174" s="19">
        <v>2</v>
      </c>
      <c r="D174" s="19">
        <v>4</v>
      </c>
      <c r="E174" s="19">
        <v>0</v>
      </c>
      <c r="F174" s="19">
        <v>0</v>
      </c>
      <c r="G174" s="19">
        <v>0</v>
      </c>
      <c r="H174" s="19">
        <v>0</v>
      </c>
      <c r="I174" s="20"/>
      <c r="J174" s="21"/>
      <c r="K174" s="30" t="s">
        <v>352</v>
      </c>
      <c r="L174" s="30"/>
      <c r="M174" s="21"/>
      <c r="N174" s="30"/>
      <c r="O174" s="21"/>
      <c r="P174" s="43"/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</row>
    <row r="175" spans="1:28" x14ac:dyDescent="0.25">
      <c r="A175" s="19" t="s">
        <v>353</v>
      </c>
      <c r="B175" s="19">
        <v>2</v>
      </c>
      <c r="C175" s="19">
        <v>2</v>
      </c>
      <c r="D175" s="19">
        <v>5</v>
      </c>
      <c r="E175" s="19">
        <v>0</v>
      </c>
      <c r="F175" s="19">
        <v>0</v>
      </c>
      <c r="G175" s="19">
        <v>0</v>
      </c>
      <c r="H175" s="19">
        <v>0</v>
      </c>
      <c r="I175" s="20"/>
      <c r="J175" s="21"/>
      <c r="K175" s="30" t="s">
        <v>354</v>
      </c>
      <c r="L175" s="48"/>
      <c r="M175" s="21"/>
      <c r="N175" s="30"/>
      <c r="O175" s="21"/>
      <c r="P175" s="43"/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x14ac:dyDescent="0.25">
      <c r="A176" s="19" t="s">
        <v>355</v>
      </c>
      <c r="B176" s="19">
        <v>2</v>
      </c>
      <c r="C176" s="19">
        <v>2</v>
      </c>
      <c r="D176" s="19">
        <v>8</v>
      </c>
      <c r="E176" s="19">
        <v>0</v>
      </c>
      <c r="F176" s="19">
        <v>0</v>
      </c>
      <c r="G176" s="19">
        <v>0</v>
      </c>
      <c r="H176" s="19">
        <v>0</v>
      </c>
      <c r="I176" s="20"/>
      <c r="J176" s="21"/>
      <c r="K176" s="21" t="s">
        <v>356</v>
      </c>
      <c r="L176" s="49"/>
      <c r="M176" s="30"/>
      <c r="N176" s="21"/>
      <c r="O176" s="21"/>
      <c r="P176" s="43"/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x14ac:dyDescent="0.25">
      <c r="A177" s="19" t="s">
        <v>357</v>
      </c>
      <c r="B177" s="19">
        <v>2</v>
      </c>
      <c r="C177" s="19">
        <v>2</v>
      </c>
      <c r="D177" s="19">
        <v>7</v>
      </c>
      <c r="E177" s="19">
        <v>0</v>
      </c>
      <c r="F177" s="19">
        <v>0</v>
      </c>
      <c r="G177" s="19">
        <v>0</v>
      </c>
      <c r="H177" s="19">
        <v>0</v>
      </c>
      <c r="I177" s="50"/>
      <c r="J177" s="30"/>
      <c r="K177" s="30" t="s">
        <v>358</v>
      </c>
      <c r="L177" s="30"/>
      <c r="M177" s="30"/>
      <c r="N177" s="30"/>
      <c r="O177" s="30"/>
      <c r="P177" s="51"/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x14ac:dyDescent="0.25">
      <c r="A178" s="19" t="s">
        <v>359</v>
      </c>
      <c r="B178" s="19">
        <v>2</v>
      </c>
      <c r="C178" s="19">
        <v>2</v>
      </c>
      <c r="D178" s="19">
        <v>14</v>
      </c>
      <c r="E178" s="19">
        <v>0</v>
      </c>
      <c r="F178" s="19">
        <v>0</v>
      </c>
      <c r="G178" s="19">
        <v>0</v>
      </c>
      <c r="H178" s="19">
        <v>0</v>
      </c>
      <c r="I178" s="20"/>
      <c r="J178" s="21"/>
      <c r="K178" s="21" t="s">
        <v>360</v>
      </c>
      <c r="L178" s="21"/>
      <c r="M178" s="21"/>
      <c r="N178" s="21"/>
      <c r="O178" s="21"/>
      <c r="P178" s="43"/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</row>
    <row r="179" spans="1:28" x14ac:dyDescent="0.25">
      <c r="A179" s="10" t="s">
        <v>361</v>
      </c>
      <c r="B179" s="10">
        <v>2</v>
      </c>
      <c r="C179" s="10">
        <v>4</v>
      </c>
      <c r="D179" s="10">
        <v>1</v>
      </c>
      <c r="E179" s="10">
        <v>0</v>
      </c>
      <c r="F179" s="10">
        <v>0</v>
      </c>
      <c r="G179" s="10">
        <v>0</v>
      </c>
      <c r="H179" s="10">
        <v>0</v>
      </c>
      <c r="I179" s="16"/>
      <c r="J179" s="12" t="s">
        <v>362</v>
      </c>
      <c r="K179" s="12"/>
      <c r="L179" s="12"/>
      <c r="M179" s="12"/>
      <c r="N179" s="12"/>
      <c r="O179" s="52"/>
      <c r="P179" s="13"/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</row>
    <row r="180" spans="1:28" x14ac:dyDescent="0.25">
      <c r="A180" s="15" t="s">
        <v>363</v>
      </c>
      <c r="B180" s="15">
        <v>2</v>
      </c>
      <c r="C180" s="15">
        <v>4</v>
      </c>
      <c r="D180" s="15">
        <v>1</v>
      </c>
      <c r="E180" s="15">
        <v>1</v>
      </c>
      <c r="F180" s="15">
        <v>0</v>
      </c>
      <c r="G180" s="15">
        <v>0</v>
      </c>
      <c r="H180" s="15">
        <v>0</v>
      </c>
      <c r="I180" s="16"/>
      <c r="J180" s="17"/>
      <c r="K180" s="17" t="s">
        <v>364</v>
      </c>
      <c r="L180" s="17"/>
      <c r="M180" s="17"/>
      <c r="N180" s="17"/>
      <c r="O180" s="24"/>
      <c r="P180" s="18"/>
      <c r="Q180" s="9">
        <v>0</v>
      </c>
      <c r="R180" s="9">
        <v>0</v>
      </c>
      <c r="S180" s="9">
        <v>0</v>
      </c>
      <c r="T180" s="9">
        <v>0</v>
      </c>
      <c r="U180" s="9">
        <v>0</v>
      </c>
      <c r="V180" s="9">
        <v>0</v>
      </c>
      <c r="W180" s="9">
        <v>0</v>
      </c>
      <c r="X180" s="9">
        <v>0</v>
      </c>
      <c r="Y180" s="9">
        <v>0</v>
      </c>
      <c r="Z180" s="9">
        <v>0</v>
      </c>
      <c r="AA180" s="9">
        <v>0</v>
      </c>
      <c r="AB180" s="9">
        <v>0</v>
      </c>
    </row>
    <row r="181" spans="1:28" x14ac:dyDescent="0.25">
      <c r="A181" s="15" t="s">
        <v>365</v>
      </c>
      <c r="B181" s="15">
        <v>2</v>
      </c>
      <c r="C181" s="15">
        <v>4</v>
      </c>
      <c r="D181" s="15">
        <v>1</v>
      </c>
      <c r="E181" s="15">
        <v>1</v>
      </c>
      <c r="F181" s="15">
        <v>1</v>
      </c>
      <c r="G181" s="15">
        <v>0</v>
      </c>
      <c r="H181" s="15">
        <v>0</v>
      </c>
      <c r="I181" s="16"/>
      <c r="J181" s="17"/>
      <c r="K181" s="17"/>
      <c r="L181" s="17" t="s">
        <v>366</v>
      </c>
      <c r="M181" s="17"/>
      <c r="N181" s="17"/>
      <c r="O181" s="24"/>
      <c r="P181" s="18"/>
      <c r="Q181" s="9">
        <v>0</v>
      </c>
      <c r="R181" s="9">
        <v>0</v>
      </c>
      <c r="S181" s="9">
        <v>0</v>
      </c>
      <c r="T181" s="9">
        <v>0</v>
      </c>
      <c r="U181" s="9">
        <v>0</v>
      </c>
      <c r="V181" s="9">
        <v>0</v>
      </c>
      <c r="W181" s="9">
        <v>0</v>
      </c>
      <c r="X181" s="9">
        <v>0</v>
      </c>
      <c r="Y181" s="9">
        <v>0</v>
      </c>
      <c r="Z181" s="9">
        <v>0</v>
      </c>
      <c r="AA181" s="9">
        <v>0</v>
      </c>
      <c r="AB181" s="9">
        <v>0</v>
      </c>
    </row>
    <row r="182" spans="1:28" x14ac:dyDescent="0.25">
      <c r="A182" s="19" t="s">
        <v>367</v>
      </c>
      <c r="B182" s="19">
        <v>2</v>
      </c>
      <c r="C182" s="19">
        <v>4</v>
      </c>
      <c r="D182" s="19">
        <v>1</v>
      </c>
      <c r="E182" s="19">
        <v>1</v>
      </c>
      <c r="F182" s="19">
        <v>1</v>
      </c>
      <c r="G182" s="19">
        <v>1</v>
      </c>
      <c r="H182" s="19">
        <v>0</v>
      </c>
      <c r="I182" s="20"/>
      <c r="J182" s="21"/>
      <c r="K182" s="21"/>
      <c r="L182" s="21"/>
      <c r="M182" s="21" t="s">
        <v>368</v>
      </c>
      <c r="N182" s="21"/>
      <c r="O182" s="30"/>
      <c r="P182" s="22"/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</row>
    <row r="183" spans="1:28" x14ac:dyDescent="0.25">
      <c r="A183" s="19" t="s">
        <v>369</v>
      </c>
      <c r="B183" s="19">
        <v>2</v>
      </c>
      <c r="C183" s="19">
        <v>4</v>
      </c>
      <c r="D183" s="19">
        <v>1</v>
      </c>
      <c r="E183" s="19">
        <v>1</v>
      </c>
      <c r="F183" s="19">
        <v>1</v>
      </c>
      <c r="G183" s="19">
        <v>4</v>
      </c>
      <c r="H183" s="19">
        <v>0</v>
      </c>
      <c r="I183" s="20"/>
      <c r="J183" s="21"/>
      <c r="K183" s="21"/>
      <c r="L183" s="21"/>
      <c r="M183" s="21" t="s">
        <v>370</v>
      </c>
      <c r="N183" s="21"/>
      <c r="O183" s="30"/>
      <c r="P183" s="22"/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</row>
    <row r="184" spans="1:28" x14ac:dyDescent="0.25">
      <c r="A184" s="19" t="s">
        <v>371</v>
      </c>
      <c r="B184" s="19">
        <v>2</v>
      </c>
      <c r="C184" s="19">
        <v>4</v>
      </c>
      <c r="D184" s="19">
        <v>1</v>
      </c>
      <c r="E184" s="19">
        <v>1</v>
      </c>
      <c r="F184" s="19">
        <v>1</v>
      </c>
      <c r="G184" s="19">
        <v>7</v>
      </c>
      <c r="H184" s="19">
        <v>0</v>
      </c>
      <c r="I184" s="20"/>
      <c r="J184" s="21"/>
      <c r="K184" s="21"/>
      <c r="L184" s="44"/>
      <c r="M184" s="21" t="s">
        <v>372</v>
      </c>
      <c r="N184" s="21"/>
      <c r="O184" s="30"/>
      <c r="P184" s="22"/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x14ac:dyDescent="0.25">
      <c r="A185" s="15" t="s">
        <v>373</v>
      </c>
      <c r="B185" s="15">
        <v>2</v>
      </c>
      <c r="C185" s="15">
        <v>4</v>
      </c>
      <c r="D185" s="15">
        <v>1</v>
      </c>
      <c r="E185" s="15">
        <v>1</v>
      </c>
      <c r="F185" s="15">
        <v>2</v>
      </c>
      <c r="G185" s="15">
        <v>0</v>
      </c>
      <c r="H185" s="15">
        <v>0</v>
      </c>
      <c r="I185" s="16"/>
      <c r="J185" s="17"/>
      <c r="K185" s="24"/>
      <c r="L185" s="17" t="s">
        <v>374</v>
      </c>
      <c r="M185" s="17"/>
      <c r="N185" s="17"/>
      <c r="O185" s="17"/>
      <c r="P185" s="53"/>
      <c r="Q185" s="9">
        <v>0</v>
      </c>
      <c r="R185" s="9">
        <v>0</v>
      </c>
      <c r="S185" s="9">
        <v>0</v>
      </c>
      <c r="T185" s="9">
        <v>0</v>
      </c>
      <c r="U185" s="9">
        <v>0</v>
      </c>
      <c r="V185" s="9">
        <v>0</v>
      </c>
      <c r="W185" s="9">
        <v>0</v>
      </c>
      <c r="X185" s="9">
        <v>0</v>
      </c>
      <c r="Y185" s="9">
        <v>0</v>
      </c>
      <c r="Z185" s="9">
        <v>0</v>
      </c>
      <c r="AA185" s="9">
        <v>0</v>
      </c>
      <c r="AB185" s="9">
        <v>0</v>
      </c>
    </row>
    <row r="186" spans="1:28" x14ac:dyDescent="0.25">
      <c r="A186" s="19" t="s">
        <v>375</v>
      </c>
      <c r="B186" s="19">
        <v>2</v>
      </c>
      <c r="C186" s="19">
        <v>4</v>
      </c>
      <c r="D186" s="19">
        <v>1</v>
      </c>
      <c r="E186" s="19">
        <v>1</v>
      </c>
      <c r="F186" s="19">
        <v>2</v>
      </c>
      <c r="G186" s="19">
        <v>1</v>
      </c>
      <c r="H186" s="19">
        <v>0</v>
      </c>
      <c r="I186" s="20"/>
      <c r="J186" s="21"/>
      <c r="K186" s="30"/>
      <c r="L186" s="21"/>
      <c r="M186" s="21" t="s">
        <v>376</v>
      </c>
      <c r="N186" s="21"/>
      <c r="O186" s="21"/>
      <c r="P186" s="54"/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x14ac:dyDescent="0.25">
      <c r="A187" s="19" t="s">
        <v>377</v>
      </c>
      <c r="B187" s="19">
        <v>2</v>
      </c>
      <c r="C187" s="19">
        <v>4</v>
      </c>
      <c r="D187" s="19">
        <v>1</v>
      </c>
      <c r="E187" s="19">
        <v>1</v>
      </c>
      <c r="F187" s="19">
        <v>2</v>
      </c>
      <c r="G187" s="19">
        <v>2</v>
      </c>
      <c r="H187" s="19">
        <v>0</v>
      </c>
      <c r="I187" s="20"/>
      <c r="J187" s="21"/>
      <c r="K187" s="30"/>
      <c r="L187" s="21"/>
      <c r="M187" s="21" t="s">
        <v>378</v>
      </c>
      <c r="N187" s="30"/>
      <c r="O187" s="21"/>
      <c r="P187" s="54"/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x14ac:dyDescent="0.25">
      <c r="A188" s="15" t="s">
        <v>379</v>
      </c>
      <c r="B188" s="15">
        <v>2</v>
      </c>
      <c r="C188" s="15">
        <v>4</v>
      </c>
      <c r="D188" s="15">
        <v>1</v>
      </c>
      <c r="E188" s="15">
        <v>1</v>
      </c>
      <c r="F188" s="15">
        <v>3</v>
      </c>
      <c r="G188" s="15">
        <v>0</v>
      </c>
      <c r="H188" s="15">
        <v>0</v>
      </c>
      <c r="I188" s="16"/>
      <c r="J188" s="17"/>
      <c r="K188" s="24"/>
      <c r="L188" s="17" t="s">
        <v>380</v>
      </c>
      <c r="M188" s="17"/>
      <c r="N188" s="17"/>
      <c r="O188" s="17"/>
      <c r="P188" s="53"/>
      <c r="Q188" s="9">
        <v>0</v>
      </c>
      <c r="R188" s="9">
        <v>0</v>
      </c>
      <c r="S188" s="9">
        <v>0</v>
      </c>
      <c r="T188" s="9">
        <v>0</v>
      </c>
      <c r="U188" s="9">
        <v>0</v>
      </c>
      <c r="V188" s="9">
        <v>0</v>
      </c>
      <c r="W188" s="9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0</v>
      </c>
    </row>
    <row r="189" spans="1:28" x14ac:dyDescent="0.25">
      <c r="A189" s="19" t="s">
        <v>381</v>
      </c>
      <c r="B189" s="19">
        <v>2</v>
      </c>
      <c r="C189" s="19">
        <v>4</v>
      </c>
      <c r="D189" s="19">
        <v>1</v>
      </c>
      <c r="E189" s="19">
        <v>1</v>
      </c>
      <c r="F189" s="19">
        <v>3</v>
      </c>
      <c r="G189" s="19">
        <v>1</v>
      </c>
      <c r="H189" s="19">
        <v>0</v>
      </c>
      <c r="I189" s="20"/>
      <c r="J189" s="21"/>
      <c r="K189" s="30"/>
      <c r="L189" s="21"/>
      <c r="M189" s="21" t="s">
        <v>382</v>
      </c>
      <c r="N189" s="30"/>
      <c r="O189" s="21"/>
      <c r="P189" s="54"/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0</v>
      </c>
    </row>
    <row r="190" spans="1:28" x14ac:dyDescent="0.25">
      <c r="A190" s="19" t="s">
        <v>383</v>
      </c>
      <c r="B190" s="19">
        <v>2</v>
      </c>
      <c r="C190" s="19">
        <v>4</v>
      </c>
      <c r="D190" s="19">
        <v>1</v>
      </c>
      <c r="E190" s="19">
        <v>1</v>
      </c>
      <c r="F190" s="19">
        <v>3</v>
      </c>
      <c r="G190" s="19">
        <v>2</v>
      </c>
      <c r="H190" s="19">
        <v>0</v>
      </c>
      <c r="I190" s="20"/>
      <c r="J190" s="21"/>
      <c r="K190" s="30"/>
      <c r="L190" s="21"/>
      <c r="M190" s="21" t="s">
        <v>384</v>
      </c>
      <c r="N190" s="21"/>
      <c r="O190" s="21"/>
      <c r="P190" s="54"/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x14ac:dyDescent="0.25">
      <c r="A191" s="19" t="s">
        <v>385</v>
      </c>
      <c r="B191" s="19">
        <v>2</v>
      </c>
      <c r="C191" s="19">
        <v>4</v>
      </c>
      <c r="D191" s="19">
        <v>1</v>
      </c>
      <c r="E191" s="19">
        <v>1</v>
      </c>
      <c r="F191" s="19">
        <v>4</v>
      </c>
      <c r="G191" s="19">
        <v>0</v>
      </c>
      <c r="H191" s="19">
        <v>0</v>
      </c>
      <c r="I191" s="20"/>
      <c r="J191" s="21"/>
      <c r="K191" s="30"/>
      <c r="L191" s="21" t="s">
        <v>386</v>
      </c>
      <c r="M191" s="30"/>
      <c r="N191" s="21"/>
      <c r="O191" s="30"/>
      <c r="P191" s="22"/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  <c r="W191" s="23">
        <v>0</v>
      </c>
      <c r="X191" s="23">
        <v>0</v>
      </c>
      <c r="Y191" s="23">
        <v>0</v>
      </c>
      <c r="Z191" s="23">
        <v>0</v>
      </c>
      <c r="AA191" s="23">
        <v>0</v>
      </c>
      <c r="AB191" s="23">
        <v>0</v>
      </c>
    </row>
    <row r="192" spans="1:28" x14ac:dyDescent="0.25">
      <c r="A192" s="19" t="s">
        <v>387</v>
      </c>
      <c r="B192" s="19">
        <v>2</v>
      </c>
      <c r="C192" s="19">
        <v>4</v>
      </c>
      <c r="D192" s="19">
        <v>1</v>
      </c>
      <c r="E192" s="19">
        <v>1</v>
      </c>
      <c r="F192" s="19">
        <v>50</v>
      </c>
      <c r="G192" s="19">
        <v>0</v>
      </c>
      <c r="H192" s="19">
        <v>0</v>
      </c>
      <c r="I192" s="20"/>
      <c r="J192" s="21"/>
      <c r="K192" s="21" t="s">
        <v>388</v>
      </c>
      <c r="L192" s="44"/>
      <c r="M192" s="30"/>
      <c r="N192" s="21"/>
      <c r="O192" s="30"/>
      <c r="P192" s="22"/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</row>
    <row r="193" spans="1:28" x14ac:dyDescent="0.25">
      <c r="A193" s="10" t="s">
        <v>389</v>
      </c>
      <c r="B193" s="10">
        <v>2</v>
      </c>
      <c r="C193" s="10">
        <v>3</v>
      </c>
      <c r="D193" s="10">
        <v>3</v>
      </c>
      <c r="E193" s="10">
        <v>0</v>
      </c>
      <c r="F193" s="10">
        <v>0</v>
      </c>
      <c r="G193" s="10">
        <v>0</v>
      </c>
      <c r="H193" s="10">
        <v>0</v>
      </c>
      <c r="I193" s="16"/>
      <c r="J193" s="52" t="s">
        <v>196</v>
      </c>
      <c r="K193" s="24"/>
      <c r="L193" s="24"/>
      <c r="M193" s="24"/>
      <c r="N193" s="24"/>
      <c r="O193" s="24"/>
      <c r="P193" s="18"/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</row>
    <row r="194" spans="1:28" x14ac:dyDescent="0.25">
      <c r="A194" s="15" t="s">
        <v>390</v>
      </c>
      <c r="B194" s="15">
        <v>2</v>
      </c>
      <c r="C194" s="15">
        <v>3</v>
      </c>
      <c r="D194" s="15">
        <v>3</v>
      </c>
      <c r="E194" s="15">
        <v>1</v>
      </c>
      <c r="F194" s="15">
        <v>0</v>
      </c>
      <c r="G194" s="15">
        <v>0</v>
      </c>
      <c r="H194" s="15">
        <v>0</v>
      </c>
      <c r="I194" s="16"/>
      <c r="J194" s="17"/>
      <c r="K194" s="17" t="s">
        <v>391</v>
      </c>
      <c r="L194" s="24"/>
      <c r="M194" s="17"/>
      <c r="N194" s="17"/>
      <c r="O194" s="17"/>
      <c r="P194" s="18"/>
      <c r="Q194" s="9">
        <v>0</v>
      </c>
      <c r="R194" s="9">
        <v>0</v>
      </c>
      <c r="S194" s="9">
        <v>0</v>
      </c>
      <c r="T194" s="9">
        <v>0</v>
      </c>
      <c r="U194" s="9">
        <v>0</v>
      </c>
      <c r="V194" s="9">
        <v>0</v>
      </c>
      <c r="W194" s="9">
        <v>0</v>
      </c>
      <c r="X194" s="9">
        <v>0</v>
      </c>
      <c r="Y194" s="9">
        <v>0</v>
      </c>
      <c r="Z194" s="9">
        <v>0</v>
      </c>
      <c r="AA194" s="9">
        <v>0</v>
      </c>
      <c r="AB194" s="9">
        <v>0</v>
      </c>
    </row>
    <row r="195" spans="1:28" x14ac:dyDescent="0.25">
      <c r="A195" s="19" t="s">
        <v>392</v>
      </c>
      <c r="B195" s="19">
        <v>2</v>
      </c>
      <c r="C195" s="19">
        <v>3</v>
      </c>
      <c r="D195" s="19">
        <v>3</v>
      </c>
      <c r="E195" s="19">
        <v>1</v>
      </c>
      <c r="F195" s="19">
        <v>1</v>
      </c>
      <c r="G195" s="19">
        <v>0</v>
      </c>
      <c r="H195" s="19">
        <v>0</v>
      </c>
      <c r="I195" s="20"/>
      <c r="J195" s="21"/>
      <c r="K195" s="21"/>
      <c r="L195" s="21" t="s">
        <v>200</v>
      </c>
      <c r="M195" s="30"/>
      <c r="N195" s="21"/>
      <c r="O195" s="21"/>
      <c r="P195" s="22"/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x14ac:dyDescent="0.25">
      <c r="A196" s="19" t="s">
        <v>393</v>
      </c>
      <c r="B196" s="19">
        <v>2</v>
      </c>
      <c r="C196" s="19">
        <v>3</v>
      </c>
      <c r="D196" s="19">
        <v>3</v>
      </c>
      <c r="E196" s="19">
        <v>1</v>
      </c>
      <c r="F196" s="19">
        <v>2</v>
      </c>
      <c r="G196" s="19">
        <v>0</v>
      </c>
      <c r="H196" s="19">
        <v>0</v>
      </c>
      <c r="I196" s="20"/>
      <c r="J196" s="21"/>
      <c r="K196" s="30"/>
      <c r="L196" s="21" t="s">
        <v>202</v>
      </c>
      <c r="M196" s="30"/>
      <c r="N196" s="21"/>
      <c r="O196" s="21"/>
      <c r="P196" s="22"/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x14ac:dyDescent="0.25">
      <c r="A197" s="19" t="s">
        <v>394</v>
      </c>
      <c r="B197" s="19">
        <v>2</v>
      </c>
      <c r="C197" s="19">
        <v>3</v>
      </c>
      <c r="D197" s="19">
        <v>3</v>
      </c>
      <c r="E197" s="19">
        <v>1</v>
      </c>
      <c r="F197" s="19">
        <v>3</v>
      </c>
      <c r="G197" s="19">
        <v>0</v>
      </c>
      <c r="H197" s="19">
        <v>0</v>
      </c>
      <c r="I197" s="20"/>
      <c r="J197" s="21"/>
      <c r="K197" s="30"/>
      <c r="L197" s="21" t="s">
        <v>204</v>
      </c>
      <c r="M197" s="30"/>
      <c r="N197" s="21"/>
      <c r="O197" s="21"/>
      <c r="P197" s="22"/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</row>
    <row r="198" spans="1:28" x14ac:dyDescent="0.25">
      <c r="A198" s="19" t="s">
        <v>395</v>
      </c>
      <c r="B198" s="19">
        <v>2</v>
      </c>
      <c r="C198" s="19">
        <v>3</v>
      </c>
      <c r="D198" s="19">
        <v>3</v>
      </c>
      <c r="E198" s="19">
        <v>1</v>
      </c>
      <c r="F198" s="19">
        <v>4</v>
      </c>
      <c r="G198" s="19">
        <v>0</v>
      </c>
      <c r="H198" s="19">
        <v>0</v>
      </c>
      <c r="I198" s="20"/>
      <c r="J198" s="21"/>
      <c r="K198" s="30"/>
      <c r="L198" s="21" t="s">
        <v>206</v>
      </c>
      <c r="M198" s="30"/>
      <c r="N198" s="21"/>
      <c r="O198" s="21"/>
      <c r="P198" s="22"/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x14ac:dyDescent="0.25">
      <c r="A199" s="19" t="s">
        <v>396</v>
      </c>
      <c r="B199" s="19">
        <v>2</v>
      </c>
      <c r="C199" s="19">
        <v>3</v>
      </c>
      <c r="D199" s="19">
        <v>3</v>
      </c>
      <c r="E199" s="19">
        <v>1</v>
      </c>
      <c r="F199" s="19">
        <v>5</v>
      </c>
      <c r="G199" s="19">
        <v>0</v>
      </c>
      <c r="H199" s="19">
        <v>0</v>
      </c>
      <c r="I199" s="20"/>
      <c r="J199" s="21"/>
      <c r="K199" s="30"/>
      <c r="L199" s="21" t="s">
        <v>216</v>
      </c>
      <c r="M199" s="30"/>
      <c r="N199" s="30"/>
      <c r="O199" s="21"/>
      <c r="P199" s="22"/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x14ac:dyDescent="0.25">
      <c r="A200" s="19" t="s">
        <v>397</v>
      </c>
      <c r="B200" s="19">
        <v>2</v>
      </c>
      <c r="C200" s="19">
        <v>3</v>
      </c>
      <c r="D200" s="19">
        <v>3</v>
      </c>
      <c r="E200" s="19">
        <v>1</v>
      </c>
      <c r="F200" s="19">
        <v>6</v>
      </c>
      <c r="G200" s="19">
        <v>0</v>
      </c>
      <c r="H200" s="19">
        <v>0</v>
      </c>
      <c r="I200" s="20"/>
      <c r="J200" s="21"/>
      <c r="K200" s="30"/>
      <c r="L200" s="21" t="s">
        <v>208</v>
      </c>
      <c r="M200" s="30"/>
      <c r="N200" s="21"/>
      <c r="O200" s="21"/>
      <c r="P200" s="22"/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</row>
    <row r="201" spans="1:28" x14ac:dyDescent="0.25">
      <c r="A201" s="15" t="s">
        <v>398</v>
      </c>
      <c r="B201" s="15">
        <v>2</v>
      </c>
      <c r="C201" s="15">
        <v>3</v>
      </c>
      <c r="D201" s="15">
        <v>3</v>
      </c>
      <c r="E201" s="15">
        <v>1</v>
      </c>
      <c r="F201" s="15">
        <v>8</v>
      </c>
      <c r="G201" s="15">
        <v>0</v>
      </c>
      <c r="H201" s="15">
        <v>0</v>
      </c>
      <c r="I201" s="16"/>
      <c r="J201" s="17"/>
      <c r="K201" s="24"/>
      <c r="L201" s="17" t="s">
        <v>210</v>
      </c>
      <c r="M201" s="24"/>
      <c r="N201" s="17"/>
      <c r="O201" s="17"/>
      <c r="P201" s="18"/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9">
        <v>0</v>
      </c>
      <c r="W201" s="9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</row>
    <row r="202" spans="1:28" x14ac:dyDescent="0.25">
      <c r="A202" s="19" t="s">
        <v>399</v>
      </c>
      <c r="B202" s="19">
        <v>2</v>
      </c>
      <c r="C202" s="19">
        <v>3</v>
      </c>
      <c r="D202" s="19">
        <v>3</v>
      </c>
      <c r="E202" s="19">
        <v>1</v>
      </c>
      <c r="F202" s="19">
        <v>8</v>
      </c>
      <c r="G202" s="19">
        <v>1</v>
      </c>
      <c r="H202" s="19">
        <v>0</v>
      </c>
      <c r="I202" s="20"/>
      <c r="J202" s="21"/>
      <c r="K202" s="30"/>
      <c r="L202" s="21"/>
      <c r="M202" s="21" t="s">
        <v>212</v>
      </c>
      <c r="N202" s="21"/>
      <c r="O202" s="21"/>
      <c r="P202" s="22"/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</row>
    <row r="203" spans="1:28" x14ac:dyDescent="0.25">
      <c r="A203" s="19" t="s">
        <v>400</v>
      </c>
      <c r="B203" s="19">
        <v>2</v>
      </c>
      <c r="C203" s="19">
        <v>3</v>
      </c>
      <c r="D203" s="19">
        <v>3</v>
      </c>
      <c r="E203" s="19">
        <v>1</v>
      </c>
      <c r="F203" s="19">
        <v>8</v>
      </c>
      <c r="G203" s="19">
        <v>2</v>
      </c>
      <c r="H203" s="19">
        <v>0</v>
      </c>
      <c r="I203" s="20"/>
      <c r="J203" s="21"/>
      <c r="K203" s="30"/>
      <c r="L203" s="21"/>
      <c r="M203" s="21" t="s">
        <v>214</v>
      </c>
      <c r="N203" s="21"/>
      <c r="O203" s="21"/>
      <c r="P203" s="22"/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</row>
    <row r="204" spans="1:28" x14ac:dyDescent="0.25">
      <c r="A204" s="19" t="s">
        <v>401</v>
      </c>
      <c r="B204" s="19">
        <v>2</v>
      </c>
      <c r="C204" s="19">
        <v>3</v>
      </c>
      <c r="D204" s="19">
        <v>3</v>
      </c>
      <c r="E204" s="19">
        <v>1</v>
      </c>
      <c r="F204" s="19">
        <v>8</v>
      </c>
      <c r="G204" s="19">
        <v>50</v>
      </c>
      <c r="H204" s="19">
        <v>0</v>
      </c>
      <c r="I204" s="20"/>
      <c r="J204" s="21"/>
      <c r="K204" s="30"/>
      <c r="L204" s="21"/>
      <c r="M204" s="21" t="s">
        <v>210</v>
      </c>
      <c r="N204" s="21"/>
      <c r="O204" s="21"/>
      <c r="P204" s="22"/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x14ac:dyDescent="0.25">
      <c r="A205" s="15" t="s">
        <v>402</v>
      </c>
      <c r="B205" s="15">
        <v>2</v>
      </c>
      <c r="C205" s="15">
        <v>3</v>
      </c>
      <c r="D205" s="15">
        <v>3</v>
      </c>
      <c r="E205" s="15">
        <v>2</v>
      </c>
      <c r="F205" s="15">
        <v>0</v>
      </c>
      <c r="G205" s="15">
        <v>0</v>
      </c>
      <c r="H205" s="15">
        <v>0</v>
      </c>
      <c r="I205" s="16"/>
      <c r="J205" s="17"/>
      <c r="K205" s="17" t="s">
        <v>220</v>
      </c>
      <c r="L205" s="24"/>
      <c r="M205" s="17"/>
      <c r="N205" s="17"/>
      <c r="O205" s="17"/>
      <c r="P205" s="18"/>
      <c r="Q205" s="9">
        <v>0</v>
      </c>
      <c r="R205" s="9">
        <v>0</v>
      </c>
      <c r="S205" s="9">
        <v>0</v>
      </c>
      <c r="T205" s="9">
        <v>0</v>
      </c>
      <c r="U205" s="9">
        <v>0</v>
      </c>
      <c r="V205" s="9">
        <v>0</v>
      </c>
      <c r="W205" s="9">
        <v>0</v>
      </c>
      <c r="X205" s="9">
        <v>0</v>
      </c>
      <c r="Y205" s="9">
        <v>0</v>
      </c>
      <c r="Z205" s="9">
        <v>0</v>
      </c>
      <c r="AA205" s="9">
        <v>0</v>
      </c>
      <c r="AB205" s="9">
        <v>0</v>
      </c>
    </row>
    <row r="206" spans="1:28" x14ac:dyDescent="0.25">
      <c r="A206" s="19" t="s">
        <v>403</v>
      </c>
      <c r="B206" s="19">
        <v>2</v>
      </c>
      <c r="C206" s="19">
        <v>3</v>
      </c>
      <c r="D206" s="19">
        <v>3</v>
      </c>
      <c r="E206" s="19">
        <v>2</v>
      </c>
      <c r="F206" s="19">
        <v>1</v>
      </c>
      <c r="G206" s="19">
        <v>0</v>
      </c>
      <c r="H206" s="19">
        <v>0</v>
      </c>
      <c r="I206" s="20"/>
      <c r="J206" s="21"/>
      <c r="K206" s="21"/>
      <c r="L206" s="21" t="s">
        <v>200</v>
      </c>
      <c r="M206" s="30"/>
      <c r="N206" s="21"/>
      <c r="O206" s="21"/>
      <c r="P206" s="22"/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</row>
    <row r="207" spans="1:28" x14ac:dyDescent="0.25">
      <c r="A207" s="19" t="s">
        <v>404</v>
      </c>
      <c r="B207" s="19">
        <v>2</v>
      </c>
      <c r="C207" s="19">
        <v>3</v>
      </c>
      <c r="D207" s="19">
        <v>3</v>
      </c>
      <c r="E207" s="19">
        <v>2</v>
      </c>
      <c r="F207" s="19">
        <v>2</v>
      </c>
      <c r="G207" s="19">
        <v>0</v>
      </c>
      <c r="H207" s="19">
        <v>0</v>
      </c>
      <c r="I207" s="20"/>
      <c r="J207" s="21"/>
      <c r="K207" s="21"/>
      <c r="L207" s="55" t="s">
        <v>222</v>
      </c>
      <c r="M207" s="30"/>
      <c r="N207" s="21"/>
      <c r="O207" s="30"/>
      <c r="P207" s="22"/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0</v>
      </c>
      <c r="AB207" s="23">
        <v>0</v>
      </c>
    </row>
    <row r="208" spans="1:28" x14ac:dyDescent="0.25">
      <c r="A208" s="19" t="s">
        <v>405</v>
      </c>
      <c r="B208" s="19">
        <v>2</v>
      </c>
      <c r="C208" s="19">
        <v>3</v>
      </c>
      <c r="D208" s="19">
        <v>3</v>
      </c>
      <c r="E208" s="19">
        <v>2</v>
      </c>
      <c r="F208" s="19">
        <v>3</v>
      </c>
      <c r="G208" s="19">
        <v>0</v>
      </c>
      <c r="H208" s="19">
        <v>0</v>
      </c>
      <c r="I208" s="20"/>
      <c r="J208" s="21"/>
      <c r="K208" s="21"/>
      <c r="L208" s="21" t="s">
        <v>204</v>
      </c>
      <c r="M208" s="30"/>
      <c r="N208" s="21"/>
      <c r="O208" s="21"/>
      <c r="P208" s="22"/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</row>
    <row r="209" spans="1:28" x14ac:dyDescent="0.25">
      <c r="A209" s="19" t="s">
        <v>406</v>
      </c>
      <c r="B209" s="19">
        <v>2</v>
      </c>
      <c r="C209" s="19">
        <v>3</v>
      </c>
      <c r="D209" s="19">
        <v>3</v>
      </c>
      <c r="E209" s="19">
        <v>2</v>
      </c>
      <c r="F209" s="19">
        <v>4</v>
      </c>
      <c r="G209" s="19">
        <v>0</v>
      </c>
      <c r="H209" s="19">
        <v>0</v>
      </c>
      <c r="I209" s="20"/>
      <c r="J209" s="21"/>
      <c r="K209" s="21"/>
      <c r="L209" s="21" t="s">
        <v>216</v>
      </c>
      <c r="M209" s="30"/>
      <c r="N209" s="21"/>
      <c r="O209" s="30"/>
      <c r="P209" s="22"/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</row>
    <row r="210" spans="1:28" x14ac:dyDescent="0.25">
      <c r="A210" s="19" t="s">
        <v>407</v>
      </c>
      <c r="B210" s="19">
        <v>2</v>
      </c>
      <c r="C210" s="19">
        <v>3</v>
      </c>
      <c r="D210" s="19">
        <v>3</v>
      </c>
      <c r="E210" s="19">
        <v>2</v>
      </c>
      <c r="F210" s="19">
        <v>5</v>
      </c>
      <c r="G210" s="19">
        <v>0</v>
      </c>
      <c r="H210" s="19">
        <v>0</v>
      </c>
      <c r="I210" s="20"/>
      <c r="J210" s="21"/>
      <c r="K210" s="30"/>
      <c r="L210" s="21" t="s">
        <v>208</v>
      </c>
      <c r="M210" s="30"/>
      <c r="N210" s="21"/>
      <c r="O210" s="30"/>
      <c r="P210" s="22"/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</row>
    <row r="211" spans="1:28" x14ac:dyDescent="0.25">
      <c r="A211" s="15" t="s">
        <v>408</v>
      </c>
      <c r="B211" s="15">
        <v>2</v>
      </c>
      <c r="C211" s="15">
        <v>3</v>
      </c>
      <c r="D211" s="15">
        <v>3</v>
      </c>
      <c r="E211" s="15">
        <v>2</v>
      </c>
      <c r="F211" s="15">
        <v>7</v>
      </c>
      <c r="G211" s="15">
        <v>0</v>
      </c>
      <c r="H211" s="15">
        <v>0</v>
      </c>
      <c r="I211" s="16"/>
      <c r="J211" s="17"/>
      <c r="K211" s="24"/>
      <c r="L211" s="17" t="s">
        <v>226</v>
      </c>
      <c r="M211" s="24"/>
      <c r="N211" s="17"/>
      <c r="O211" s="24"/>
      <c r="P211" s="18"/>
      <c r="Q211" s="31">
        <v>0</v>
      </c>
      <c r="R211" s="31">
        <v>0</v>
      </c>
      <c r="S211" s="31">
        <v>0</v>
      </c>
      <c r="T211" s="31">
        <v>0</v>
      </c>
      <c r="U211" s="31">
        <v>0</v>
      </c>
      <c r="V211" s="31">
        <v>0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</row>
    <row r="212" spans="1:28" x14ac:dyDescent="0.25">
      <c r="A212" s="19" t="s">
        <v>409</v>
      </c>
      <c r="B212" s="19">
        <v>2</v>
      </c>
      <c r="C212" s="19">
        <v>3</v>
      </c>
      <c r="D212" s="19">
        <v>3</v>
      </c>
      <c r="E212" s="19">
        <v>2</v>
      </c>
      <c r="F212" s="19">
        <v>7</v>
      </c>
      <c r="G212" s="19">
        <v>1</v>
      </c>
      <c r="H212" s="19">
        <v>0</v>
      </c>
      <c r="I212" s="20"/>
      <c r="J212" s="21"/>
      <c r="K212" s="30"/>
      <c r="L212" s="21"/>
      <c r="M212" s="21" t="s">
        <v>212</v>
      </c>
      <c r="N212" s="21"/>
      <c r="O212" s="30"/>
      <c r="P212" s="22"/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x14ac:dyDescent="0.25">
      <c r="A213" s="19" t="s">
        <v>410</v>
      </c>
      <c r="B213" s="19">
        <v>2</v>
      </c>
      <c r="C213" s="19">
        <v>3</v>
      </c>
      <c r="D213" s="19">
        <v>3</v>
      </c>
      <c r="E213" s="19">
        <v>2</v>
      </c>
      <c r="F213" s="19">
        <v>7</v>
      </c>
      <c r="G213" s="19">
        <v>2</v>
      </c>
      <c r="H213" s="19">
        <v>0</v>
      </c>
      <c r="I213" s="20"/>
      <c r="J213" s="21"/>
      <c r="K213" s="30"/>
      <c r="L213" s="21"/>
      <c r="M213" s="21" t="s">
        <v>214</v>
      </c>
      <c r="N213" s="21"/>
      <c r="O213" s="30"/>
      <c r="P213" s="22"/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x14ac:dyDescent="0.25">
      <c r="A214" s="33" t="s">
        <v>411</v>
      </c>
      <c r="B214" s="33">
        <v>2</v>
      </c>
      <c r="C214" s="33">
        <v>3</v>
      </c>
      <c r="D214" s="33">
        <v>3</v>
      </c>
      <c r="E214" s="33">
        <v>2</v>
      </c>
      <c r="F214" s="33">
        <v>7</v>
      </c>
      <c r="G214" s="33">
        <v>3</v>
      </c>
      <c r="H214" s="33">
        <v>0</v>
      </c>
      <c r="I214" s="20"/>
      <c r="J214" s="21"/>
      <c r="K214" s="30"/>
      <c r="L214" s="21"/>
      <c r="M214" s="35" t="s">
        <v>202</v>
      </c>
      <c r="N214" s="21"/>
      <c r="O214" s="30"/>
      <c r="P214" s="22"/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3">
        <v>0</v>
      </c>
    </row>
    <row r="215" spans="1:28" x14ac:dyDescent="0.25">
      <c r="A215" s="19" t="s">
        <v>412</v>
      </c>
      <c r="B215" s="19">
        <v>2</v>
      </c>
      <c r="C215" s="19">
        <v>3</v>
      </c>
      <c r="D215" s="19">
        <v>3</v>
      </c>
      <c r="E215" s="19">
        <v>2</v>
      </c>
      <c r="F215" s="19">
        <v>7</v>
      </c>
      <c r="G215" s="19">
        <v>50</v>
      </c>
      <c r="H215" s="19">
        <v>0</v>
      </c>
      <c r="I215" s="20"/>
      <c r="J215" s="21"/>
      <c r="K215" s="30"/>
      <c r="L215" s="21"/>
      <c r="M215" s="21" t="s">
        <v>226</v>
      </c>
      <c r="N215" s="21"/>
      <c r="O215" s="30"/>
      <c r="P215" s="22"/>
      <c r="Q215" s="23">
        <v>0</v>
      </c>
      <c r="R215" s="23">
        <v>0</v>
      </c>
      <c r="S215" s="23">
        <v>0</v>
      </c>
      <c r="T215" s="23">
        <v>0</v>
      </c>
      <c r="U215" s="23">
        <v>0</v>
      </c>
      <c r="V215" s="23">
        <v>0</v>
      </c>
      <c r="W215" s="23">
        <v>0</v>
      </c>
      <c r="X215" s="23">
        <v>0</v>
      </c>
      <c r="Y215" s="23">
        <v>0</v>
      </c>
      <c r="Z215" s="23">
        <v>0</v>
      </c>
      <c r="AA215" s="23">
        <v>0</v>
      </c>
      <c r="AB215" s="23">
        <v>0</v>
      </c>
    </row>
    <row r="216" spans="1:28" x14ac:dyDescent="0.25">
      <c r="A216" s="10" t="s">
        <v>413</v>
      </c>
      <c r="B216" s="10">
        <v>2</v>
      </c>
      <c r="C216" s="10">
        <v>3</v>
      </c>
      <c r="D216" s="10">
        <v>4</v>
      </c>
      <c r="E216" s="10">
        <v>0</v>
      </c>
      <c r="F216" s="10">
        <v>0</v>
      </c>
      <c r="G216" s="10">
        <v>0</v>
      </c>
      <c r="H216" s="10">
        <v>0</v>
      </c>
      <c r="I216" s="16"/>
      <c r="J216" s="52" t="s">
        <v>238</v>
      </c>
      <c r="K216" s="52"/>
      <c r="L216" s="56"/>
      <c r="M216" s="56"/>
      <c r="N216" s="56"/>
      <c r="O216" s="56"/>
      <c r="P216" s="13"/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</row>
    <row r="217" spans="1:28" x14ac:dyDescent="0.25">
      <c r="A217" s="19" t="s">
        <v>414</v>
      </c>
      <c r="B217" s="19">
        <v>2</v>
      </c>
      <c r="C217" s="19">
        <v>3</v>
      </c>
      <c r="D217" s="19">
        <v>4</v>
      </c>
      <c r="E217" s="19">
        <v>1</v>
      </c>
      <c r="F217" s="19">
        <v>0</v>
      </c>
      <c r="G217" s="19">
        <v>0</v>
      </c>
      <c r="H217" s="19">
        <v>0</v>
      </c>
      <c r="I217" s="20"/>
      <c r="J217" s="30"/>
      <c r="K217" s="21" t="s">
        <v>192</v>
      </c>
      <c r="L217" s="30"/>
      <c r="M217" s="30"/>
      <c r="N217" s="21"/>
      <c r="O217" s="30"/>
      <c r="P217" s="22"/>
      <c r="Q217" s="23">
        <v>0</v>
      </c>
      <c r="R217" s="23">
        <v>0</v>
      </c>
      <c r="S217" s="23">
        <v>0</v>
      </c>
      <c r="T217" s="23">
        <v>0</v>
      </c>
      <c r="U217" s="23">
        <v>0</v>
      </c>
      <c r="V217" s="23">
        <v>0</v>
      </c>
      <c r="W217" s="23">
        <v>0</v>
      </c>
      <c r="X217" s="23">
        <v>0</v>
      </c>
      <c r="Y217" s="23">
        <v>0</v>
      </c>
      <c r="Z217" s="23">
        <v>0</v>
      </c>
      <c r="AA217" s="23">
        <v>0</v>
      </c>
      <c r="AB217" s="23">
        <v>0</v>
      </c>
    </row>
    <row r="218" spans="1:28" x14ac:dyDescent="0.25">
      <c r="A218" s="19" t="s">
        <v>415</v>
      </c>
      <c r="B218" s="19">
        <v>2</v>
      </c>
      <c r="C218" s="19">
        <v>3</v>
      </c>
      <c r="D218" s="19">
        <v>4</v>
      </c>
      <c r="E218" s="19">
        <v>2</v>
      </c>
      <c r="F218" s="19">
        <v>0</v>
      </c>
      <c r="G218" s="19">
        <v>0</v>
      </c>
      <c r="H218" s="19">
        <v>0</v>
      </c>
      <c r="I218" s="20"/>
      <c r="J218" s="21"/>
      <c r="K218" s="21" t="s">
        <v>194</v>
      </c>
      <c r="L218" s="30"/>
      <c r="M218" s="30"/>
      <c r="N218" s="21"/>
      <c r="O218" s="30"/>
      <c r="P218" s="22"/>
      <c r="Q218" s="23">
        <v>0</v>
      </c>
      <c r="R218" s="23">
        <v>0</v>
      </c>
      <c r="S218" s="23">
        <v>0</v>
      </c>
      <c r="T218" s="23">
        <v>0</v>
      </c>
      <c r="U218" s="23">
        <v>0</v>
      </c>
      <c r="V218" s="23">
        <v>0</v>
      </c>
      <c r="W218" s="23">
        <v>0</v>
      </c>
      <c r="X218" s="23">
        <v>0</v>
      </c>
      <c r="Y218" s="23">
        <v>0</v>
      </c>
      <c r="Z218" s="23">
        <v>0</v>
      </c>
      <c r="AA218" s="23">
        <v>0</v>
      </c>
      <c r="AB218" s="23">
        <v>0</v>
      </c>
    </row>
    <row r="219" spans="1:28" x14ac:dyDescent="0.25">
      <c r="A219" s="10" t="s">
        <v>416</v>
      </c>
      <c r="B219" s="10">
        <v>2</v>
      </c>
      <c r="C219" s="10">
        <v>3</v>
      </c>
      <c r="D219" s="10">
        <v>5</v>
      </c>
      <c r="E219" s="10">
        <v>0</v>
      </c>
      <c r="F219" s="10">
        <v>0</v>
      </c>
      <c r="G219" s="10">
        <v>0</v>
      </c>
      <c r="H219" s="10">
        <v>0</v>
      </c>
      <c r="I219" s="16"/>
      <c r="J219" s="12" t="s">
        <v>417</v>
      </c>
      <c r="K219" s="52"/>
      <c r="L219" s="52"/>
      <c r="M219" s="52"/>
      <c r="N219" s="12"/>
      <c r="O219" s="12"/>
      <c r="P219" s="13"/>
      <c r="Q219" s="14">
        <v>18500038.52</v>
      </c>
      <c r="R219" s="14">
        <v>26276822.620000001</v>
      </c>
      <c r="S219" s="14">
        <v>19430610.780000001</v>
      </c>
      <c r="T219" s="14">
        <v>38480942.49000001</v>
      </c>
      <c r="U219" s="14">
        <v>22738095.059999999</v>
      </c>
      <c r="V219" s="14">
        <v>53317691.950000018</v>
      </c>
      <c r="W219" s="14">
        <v>19955564.920000002</v>
      </c>
      <c r="X219" s="14">
        <v>42445326.800000004</v>
      </c>
      <c r="Y219" s="14">
        <v>27117110.540000003</v>
      </c>
      <c r="Z219" s="14">
        <v>25275138.020000003</v>
      </c>
      <c r="AA219" s="14">
        <v>54216146.460000001</v>
      </c>
      <c r="AB219" s="14">
        <v>27478328.740000002</v>
      </c>
    </row>
    <row r="220" spans="1:28" x14ac:dyDescent="0.25">
      <c r="A220" s="19" t="s">
        <v>418</v>
      </c>
      <c r="B220" s="19">
        <v>2</v>
      </c>
      <c r="C220" s="19">
        <v>3</v>
      </c>
      <c r="D220" s="19">
        <v>5</v>
      </c>
      <c r="E220" s="19">
        <v>1</v>
      </c>
      <c r="F220" s="19">
        <v>0</v>
      </c>
      <c r="G220" s="19">
        <v>0</v>
      </c>
      <c r="H220" s="19">
        <v>0</v>
      </c>
      <c r="I220" s="20"/>
      <c r="J220" s="30"/>
      <c r="K220" s="21" t="s">
        <v>419</v>
      </c>
      <c r="L220" s="21"/>
      <c r="M220" s="30"/>
      <c r="N220" s="21"/>
      <c r="O220" s="21"/>
      <c r="P220" s="22"/>
      <c r="Q220" s="23">
        <v>18500038.52</v>
      </c>
      <c r="R220" s="23">
        <v>26276822.620000001</v>
      </c>
      <c r="S220" s="23">
        <v>19430610.780000001</v>
      </c>
      <c r="T220" s="23">
        <v>38480942.49000001</v>
      </c>
      <c r="U220" s="23">
        <v>22738095.059999999</v>
      </c>
      <c r="V220" s="23">
        <v>53317691.950000018</v>
      </c>
      <c r="W220" s="23">
        <v>19955564.920000002</v>
      </c>
      <c r="X220" s="23">
        <v>42445326.800000004</v>
      </c>
      <c r="Y220" s="23">
        <v>27117110.540000003</v>
      </c>
      <c r="Z220" s="23">
        <v>25275138.020000003</v>
      </c>
      <c r="AA220" s="23">
        <v>54216146.460000001</v>
      </c>
      <c r="AB220" s="23">
        <v>27478328.740000002</v>
      </c>
    </row>
    <row r="221" spans="1:28" x14ac:dyDescent="0.25">
      <c r="A221" s="15" t="s">
        <v>420</v>
      </c>
      <c r="B221" s="15">
        <v>2</v>
      </c>
      <c r="C221" s="15">
        <v>3</v>
      </c>
      <c r="D221" s="15">
        <v>5</v>
      </c>
      <c r="E221" s="15">
        <v>2</v>
      </c>
      <c r="F221" s="15">
        <v>0</v>
      </c>
      <c r="G221" s="15">
        <v>0</v>
      </c>
      <c r="H221" s="15">
        <v>0</v>
      </c>
      <c r="I221" s="16"/>
      <c r="J221" s="24"/>
      <c r="K221" s="17" t="s">
        <v>421</v>
      </c>
      <c r="L221" s="17"/>
      <c r="M221" s="24"/>
      <c r="N221" s="17"/>
      <c r="O221" s="17"/>
      <c r="P221" s="18"/>
      <c r="Q221" s="9">
        <v>0</v>
      </c>
      <c r="R221" s="9">
        <v>0</v>
      </c>
      <c r="S221" s="9">
        <v>0</v>
      </c>
      <c r="T221" s="9">
        <v>0</v>
      </c>
      <c r="U221" s="9">
        <v>0</v>
      </c>
      <c r="V221" s="9">
        <v>0</v>
      </c>
      <c r="W221" s="9">
        <v>0</v>
      </c>
      <c r="X221" s="9">
        <v>0</v>
      </c>
      <c r="Y221" s="9">
        <v>0</v>
      </c>
      <c r="Z221" s="9">
        <v>0</v>
      </c>
      <c r="AA221" s="9">
        <v>0</v>
      </c>
      <c r="AB221" s="9">
        <v>0</v>
      </c>
    </row>
    <row r="222" spans="1:28" x14ac:dyDescent="0.25">
      <c r="A222" s="19" t="s">
        <v>422</v>
      </c>
      <c r="B222" s="19">
        <v>2</v>
      </c>
      <c r="C222" s="19">
        <v>3</v>
      </c>
      <c r="D222" s="19">
        <v>5</v>
      </c>
      <c r="E222" s="19">
        <v>2</v>
      </c>
      <c r="F222" s="19">
        <v>2</v>
      </c>
      <c r="G222" s="19">
        <v>0</v>
      </c>
      <c r="H222" s="19">
        <v>0</v>
      </c>
      <c r="I222" s="20"/>
      <c r="J222" s="21"/>
      <c r="K222" s="21"/>
      <c r="L222" s="21" t="s">
        <v>423</v>
      </c>
      <c r="M222" s="30"/>
      <c r="N222" s="21"/>
      <c r="O222" s="21"/>
      <c r="P222" s="43"/>
      <c r="Q222" s="23">
        <v>0</v>
      </c>
      <c r="R222" s="23">
        <v>0</v>
      </c>
      <c r="S222" s="23">
        <v>0</v>
      </c>
      <c r="T222" s="23">
        <v>0</v>
      </c>
      <c r="U222" s="23">
        <v>0</v>
      </c>
      <c r="V222" s="23">
        <v>0</v>
      </c>
      <c r="W222" s="23">
        <v>0</v>
      </c>
      <c r="X222" s="23">
        <v>0</v>
      </c>
      <c r="Y222" s="23">
        <v>0</v>
      </c>
      <c r="Z222" s="23">
        <v>0</v>
      </c>
      <c r="AA222" s="23">
        <v>0</v>
      </c>
      <c r="AB222" s="23">
        <v>0</v>
      </c>
    </row>
    <row r="223" spans="1:28" x14ac:dyDescent="0.25">
      <c r="A223" s="19" t="s">
        <v>424</v>
      </c>
      <c r="B223" s="19">
        <v>2</v>
      </c>
      <c r="C223" s="19">
        <v>3</v>
      </c>
      <c r="D223" s="19">
        <v>5</v>
      </c>
      <c r="E223" s="19">
        <v>2</v>
      </c>
      <c r="F223" s="19">
        <v>3</v>
      </c>
      <c r="G223" s="19">
        <v>0</v>
      </c>
      <c r="H223" s="19">
        <v>0</v>
      </c>
      <c r="I223" s="20"/>
      <c r="J223" s="30"/>
      <c r="K223" s="30"/>
      <c r="L223" s="21" t="s">
        <v>184</v>
      </c>
      <c r="M223" s="30"/>
      <c r="N223" s="30"/>
      <c r="O223" s="30"/>
      <c r="P223" s="43"/>
      <c r="Q223" s="23">
        <v>0</v>
      </c>
      <c r="R223" s="23">
        <v>0</v>
      </c>
      <c r="S223" s="23">
        <v>0</v>
      </c>
      <c r="T223" s="23">
        <v>0</v>
      </c>
      <c r="U223" s="23">
        <v>0</v>
      </c>
      <c r="V223" s="23">
        <v>0</v>
      </c>
      <c r="W223" s="23">
        <v>0</v>
      </c>
      <c r="X223" s="23">
        <v>0</v>
      </c>
      <c r="Y223" s="23">
        <v>0</v>
      </c>
      <c r="Z223" s="23">
        <v>0</v>
      </c>
      <c r="AA223" s="23">
        <v>0</v>
      </c>
      <c r="AB223" s="23">
        <v>0</v>
      </c>
    </row>
    <row r="224" spans="1:28" x14ac:dyDescent="0.25">
      <c r="A224" s="15" t="s">
        <v>425</v>
      </c>
      <c r="B224" s="15">
        <v>2</v>
      </c>
      <c r="C224" s="15">
        <v>3</v>
      </c>
      <c r="D224" s="15">
        <v>5</v>
      </c>
      <c r="E224" s="15">
        <v>2</v>
      </c>
      <c r="F224" s="15">
        <v>4</v>
      </c>
      <c r="G224" s="15">
        <v>0</v>
      </c>
      <c r="H224" s="15">
        <v>0</v>
      </c>
      <c r="I224" s="16"/>
      <c r="J224" s="17"/>
      <c r="K224" s="17"/>
      <c r="L224" s="17" t="s">
        <v>426</v>
      </c>
      <c r="M224" s="24"/>
      <c r="N224" s="24"/>
      <c r="O224" s="17"/>
      <c r="P224" s="42"/>
      <c r="Q224" s="9">
        <v>0</v>
      </c>
      <c r="R224" s="9">
        <v>0</v>
      </c>
      <c r="S224" s="9">
        <v>0</v>
      </c>
      <c r="T224" s="9">
        <v>0</v>
      </c>
      <c r="U224" s="9">
        <v>0</v>
      </c>
      <c r="V224" s="9">
        <v>0</v>
      </c>
      <c r="W224" s="9">
        <v>0</v>
      </c>
      <c r="X224" s="9">
        <v>0</v>
      </c>
      <c r="Y224" s="9">
        <v>0</v>
      </c>
      <c r="Z224" s="9">
        <v>0</v>
      </c>
      <c r="AA224" s="9">
        <v>0</v>
      </c>
      <c r="AB224" s="9">
        <v>0</v>
      </c>
    </row>
    <row r="225" spans="1:28" x14ac:dyDescent="0.25">
      <c r="A225" s="19" t="s">
        <v>427</v>
      </c>
      <c r="B225" s="19">
        <v>2</v>
      </c>
      <c r="C225" s="19">
        <v>3</v>
      </c>
      <c r="D225" s="19">
        <v>5</v>
      </c>
      <c r="E225" s="19">
        <v>2</v>
      </c>
      <c r="F225" s="19">
        <v>4</v>
      </c>
      <c r="G225" s="19">
        <v>1</v>
      </c>
      <c r="H225" s="19">
        <v>0</v>
      </c>
      <c r="I225" s="20"/>
      <c r="J225" s="21"/>
      <c r="K225" s="21"/>
      <c r="L225" s="30"/>
      <c r="M225" s="21" t="s">
        <v>428</v>
      </c>
      <c r="N225" s="30"/>
      <c r="O225" s="21"/>
      <c r="P225" s="43"/>
      <c r="Q225" s="23">
        <v>0</v>
      </c>
      <c r="R225" s="23">
        <v>0</v>
      </c>
      <c r="S225" s="23">
        <v>0</v>
      </c>
      <c r="T225" s="23">
        <v>0</v>
      </c>
      <c r="U225" s="23">
        <v>0</v>
      </c>
      <c r="V225" s="23">
        <v>0</v>
      </c>
      <c r="W225" s="23">
        <v>0</v>
      </c>
      <c r="X225" s="23">
        <v>0</v>
      </c>
      <c r="Y225" s="23">
        <v>0</v>
      </c>
      <c r="Z225" s="23">
        <v>0</v>
      </c>
      <c r="AA225" s="23">
        <v>0</v>
      </c>
      <c r="AB225" s="23">
        <v>0</v>
      </c>
    </row>
    <row r="226" spans="1:28" x14ac:dyDescent="0.25">
      <c r="A226" s="19" t="s">
        <v>429</v>
      </c>
      <c r="B226" s="19">
        <v>2</v>
      </c>
      <c r="C226" s="19">
        <v>3</v>
      </c>
      <c r="D226" s="19">
        <v>5</v>
      </c>
      <c r="E226" s="19">
        <v>2</v>
      </c>
      <c r="F226" s="19">
        <v>4</v>
      </c>
      <c r="G226" s="19">
        <v>2</v>
      </c>
      <c r="H226" s="19">
        <v>0</v>
      </c>
      <c r="I226" s="20"/>
      <c r="J226" s="21"/>
      <c r="K226" s="21"/>
      <c r="L226" s="30"/>
      <c r="M226" s="21" t="s">
        <v>430</v>
      </c>
      <c r="N226" s="30"/>
      <c r="O226" s="21"/>
      <c r="P226" s="43"/>
      <c r="Q226" s="23">
        <v>0</v>
      </c>
      <c r="R226" s="23">
        <v>0</v>
      </c>
      <c r="S226" s="23">
        <v>0</v>
      </c>
      <c r="T226" s="23">
        <v>0</v>
      </c>
      <c r="U226" s="23">
        <v>0</v>
      </c>
      <c r="V226" s="23">
        <v>0</v>
      </c>
      <c r="W226" s="23">
        <v>0</v>
      </c>
      <c r="X226" s="23">
        <v>0</v>
      </c>
      <c r="Y226" s="23">
        <v>0</v>
      </c>
      <c r="Z226" s="23">
        <v>0</v>
      </c>
      <c r="AA226" s="23">
        <v>0</v>
      </c>
      <c r="AB226" s="23">
        <v>0</v>
      </c>
    </row>
    <row r="227" spans="1:28" x14ac:dyDescent="0.25">
      <c r="A227" s="19" t="s">
        <v>431</v>
      </c>
      <c r="B227" s="19">
        <v>2</v>
      </c>
      <c r="C227" s="19">
        <v>3</v>
      </c>
      <c r="D227" s="19">
        <v>5</v>
      </c>
      <c r="E227" s="19">
        <v>3</v>
      </c>
      <c r="F227" s="19">
        <v>2</v>
      </c>
      <c r="G227" s="19">
        <v>0</v>
      </c>
      <c r="H227" s="19">
        <v>0</v>
      </c>
      <c r="I227" s="20"/>
      <c r="J227" s="21"/>
      <c r="K227" s="21"/>
      <c r="L227" s="21" t="s">
        <v>432</v>
      </c>
      <c r="M227" s="30"/>
      <c r="N227" s="21"/>
      <c r="O227" s="21"/>
      <c r="P227" s="43"/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  <c r="W227" s="23">
        <v>0</v>
      </c>
      <c r="X227" s="23">
        <v>0</v>
      </c>
      <c r="Y227" s="23">
        <v>0</v>
      </c>
      <c r="Z227" s="23">
        <v>0</v>
      </c>
      <c r="AA227" s="23">
        <v>0</v>
      </c>
      <c r="AB227" s="23">
        <v>0</v>
      </c>
    </row>
    <row r="228" spans="1:28" x14ac:dyDescent="0.25">
      <c r="A228" s="19" t="s">
        <v>433</v>
      </c>
      <c r="B228" s="19">
        <v>2</v>
      </c>
      <c r="C228" s="19">
        <v>3</v>
      </c>
      <c r="D228" s="19">
        <v>5</v>
      </c>
      <c r="E228" s="19">
        <v>3</v>
      </c>
      <c r="F228" s="19">
        <v>3</v>
      </c>
      <c r="G228" s="19">
        <v>0</v>
      </c>
      <c r="H228" s="19">
        <v>0</v>
      </c>
      <c r="I228" s="20"/>
      <c r="J228" s="21"/>
      <c r="K228" s="21"/>
      <c r="L228" s="21" t="s">
        <v>434</v>
      </c>
      <c r="M228" s="30"/>
      <c r="N228" s="21"/>
      <c r="O228" s="21"/>
      <c r="P228" s="43"/>
      <c r="Q228" s="23">
        <v>0</v>
      </c>
      <c r="R228" s="23">
        <v>0</v>
      </c>
      <c r="S228" s="23">
        <v>0</v>
      </c>
      <c r="T228" s="23">
        <v>0</v>
      </c>
      <c r="U228" s="23">
        <v>0</v>
      </c>
      <c r="V228" s="23">
        <v>0</v>
      </c>
      <c r="W228" s="23">
        <v>0</v>
      </c>
      <c r="X228" s="23">
        <v>0</v>
      </c>
      <c r="Y228" s="23">
        <v>0</v>
      </c>
      <c r="Z228" s="23">
        <v>0</v>
      </c>
      <c r="AA228" s="23">
        <v>0</v>
      </c>
      <c r="AB228" s="23">
        <v>0</v>
      </c>
    </row>
    <row r="229" spans="1:28" x14ac:dyDescent="0.25">
      <c r="A229" s="10" t="s">
        <v>435</v>
      </c>
      <c r="B229" s="10">
        <v>2</v>
      </c>
      <c r="C229" s="10">
        <v>3</v>
      </c>
      <c r="D229" s="10">
        <v>6</v>
      </c>
      <c r="E229" s="10">
        <v>1</v>
      </c>
      <c r="F229" s="10">
        <v>1</v>
      </c>
      <c r="G229" s="10">
        <v>0</v>
      </c>
      <c r="H229" s="10">
        <v>0</v>
      </c>
      <c r="I229" s="16"/>
      <c r="J229" s="12" t="s">
        <v>436</v>
      </c>
      <c r="K229" s="24"/>
      <c r="L229" s="24"/>
      <c r="M229" s="17"/>
      <c r="N229" s="24"/>
      <c r="O229" s="17"/>
      <c r="P229" s="18"/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</row>
    <row r="230" spans="1:28" x14ac:dyDescent="0.25">
      <c r="A230" s="19" t="s">
        <v>437</v>
      </c>
      <c r="B230" s="19">
        <v>2</v>
      </c>
      <c r="C230" s="19">
        <v>3</v>
      </c>
      <c r="D230" s="19">
        <v>6</v>
      </c>
      <c r="E230" s="19">
        <v>1</v>
      </c>
      <c r="F230" s="19">
        <v>1</v>
      </c>
      <c r="G230" s="19">
        <v>1</v>
      </c>
      <c r="H230" s="19">
        <v>0</v>
      </c>
      <c r="I230" s="20"/>
      <c r="J230" s="21"/>
      <c r="K230" s="30" t="s">
        <v>438</v>
      </c>
      <c r="L230" s="30"/>
      <c r="M230" s="21"/>
      <c r="N230" s="30"/>
      <c r="O230" s="21"/>
      <c r="P230" s="22"/>
      <c r="Q230" s="23">
        <v>0</v>
      </c>
      <c r="R230" s="23">
        <v>0</v>
      </c>
      <c r="S230" s="23">
        <v>0</v>
      </c>
      <c r="T230" s="23">
        <v>0</v>
      </c>
      <c r="U230" s="23">
        <v>0</v>
      </c>
      <c r="V230" s="23">
        <v>0</v>
      </c>
      <c r="W230" s="23">
        <v>0</v>
      </c>
      <c r="X230" s="23">
        <v>0</v>
      </c>
      <c r="Y230" s="23">
        <v>0</v>
      </c>
      <c r="Z230" s="23">
        <v>0</v>
      </c>
      <c r="AA230" s="23">
        <v>0</v>
      </c>
      <c r="AB230" s="23">
        <v>0</v>
      </c>
    </row>
    <row r="231" spans="1:28" x14ac:dyDescent="0.25">
      <c r="A231" s="19" t="s">
        <v>439</v>
      </c>
      <c r="B231" s="19">
        <v>2</v>
      </c>
      <c r="C231" s="19">
        <v>3</v>
      </c>
      <c r="D231" s="19">
        <v>6</v>
      </c>
      <c r="E231" s="19">
        <v>1</v>
      </c>
      <c r="F231" s="19">
        <v>1</v>
      </c>
      <c r="G231" s="19">
        <v>2</v>
      </c>
      <c r="H231" s="19">
        <v>0</v>
      </c>
      <c r="I231" s="20"/>
      <c r="J231" s="21"/>
      <c r="K231" s="30" t="s">
        <v>440</v>
      </c>
      <c r="L231" s="30"/>
      <c r="M231" s="21"/>
      <c r="N231" s="30"/>
      <c r="O231" s="21"/>
      <c r="P231" s="22"/>
      <c r="Q231" s="23">
        <v>0</v>
      </c>
      <c r="R231" s="23">
        <v>0</v>
      </c>
      <c r="S231" s="23">
        <v>0</v>
      </c>
      <c r="T231" s="23">
        <v>0</v>
      </c>
      <c r="U231" s="23">
        <v>0</v>
      </c>
      <c r="V231" s="23">
        <v>0</v>
      </c>
      <c r="W231" s="23">
        <v>0</v>
      </c>
      <c r="X231" s="23">
        <v>0</v>
      </c>
      <c r="Y231" s="23">
        <v>0</v>
      </c>
      <c r="Z231" s="23">
        <v>0</v>
      </c>
      <c r="AA231" s="23">
        <v>0</v>
      </c>
      <c r="AB231" s="23">
        <v>0</v>
      </c>
    </row>
    <row r="232" spans="1:28" x14ac:dyDescent="0.25">
      <c r="A232" s="10" t="s">
        <v>441</v>
      </c>
      <c r="B232" s="10">
        <v>2</v>
      </c>
      <c r="C232" s="10">
        <v>3</v>
      </c>
      <c r="D232" s="10">
        <v>6</v>
      </c>
      <c r="E232" s="10">
        <v>1</v>
      </c>
      <c r="F232" s="10">
        <v>2</v>
      </c>
      <c r="G232" s="10">
        <v>0</v>
      </c>
      <c r="H232" s="10">
        <v>0</v>
      </c>
      <c r="I232" s="16"/>
      <c r="J232" s="12" t="s">
        <v>442</v>
      </c>
      <c r="K232" s="24"/>
      <c r="L232" s="24"/>
      <c r="M232" s="17"/>
      <c r="N232" s="24"/>
      <c r="O232" s="17"/>
      <c r="P232" s="18"/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</row>
    <row r="233" spans="1:28" x14ac:dyDescent="0.25">
      <c r="A233" s="19" t="s">
        <v>443</v>
      </c>
      <c r="B233" s="19">
        <v>2</v>
      </c>
      <c r="C233" s="19">
        <v>3</v>
      </c>
      <c r="D233" s="19">
        <v>6</v>
      </c>
      <c r="E233" s="19">
        <v>1</v>
      </c>
      <c r="F233" s="19">
        <v>2</v>
      </c>
      <c r="G233" s="19">
        <v>1</v>
      </c>
      <c r="H233" s="19">
        <v>0</v>
      </c>
      <c r="I233" s="20"/>
      <c r="J233" s="30"/>
      <c r="K233" s="21" t="s">
        <v>444</v>
      </c>
      <c r="L233" s="30"/>
      <c r="M233" s="30"/>
      <c r="N233" s="30"/>
      <c r="O233" s="21"/>
      <c r="P233" s="22"/>
      <c r="Q233" s="23">
        <v>0</v>
      </c>
      <c r="R233" s="23">
        <v>0</v>
      </c>
      <c r="S233" s="23">
        <v>0</v>
      </c>
      <c r="T233" s="23">
        <v>0</v>
      </c>
      <c r="U233" s="23">
        <v>0</v>
      </c>
      <c r="V233" s="23">
        <v>0</v>
      </c>
      <c r="W233" s="23">
        <v>0</v>
      </c>
      <c r="X233" s="23">
        <v>0</v>
      </c>
      <c r="Y233" s="23">
        <v>0</v>
      </c>
      <c r="Z233" s="23">
        <v>0</v>
      </c>
      <c r="AA233" s="23">
        <v>0</v>
      </c>
      <c r="AB233" s="23">
        <v>0</v>
      </c>
    </row>
    <row r="234" spans="1:28" x14ac:dyDescent="0.25">
      <c r="A234" s="19" t="s">
        <v>445</v>
      </c>
      <c r="B234" s="19">
        <v>2</v>
      </c>
      <c r="C234" s="19">
        <v>3</v>
      </c>
      <c r="D234" s="19">
        <v>6</v>
      </c>
      <c r="E234" s="19">
        <v>1</v>
      </c>
      <c r="F234" s="19">
        <v>2</v>
      </c>
      <c r="G234" s="19">
        <v>2</v>
      </c>
      <c r="H234" s="19">
        <v>0</v>
      </c>
      <c r="I234" s="20"/>
      <c r="J234" s="30"/>
      <c r="K234" s="21" t="s">
        <v>446</v>
      </c>
      <c r="L234" s="30"/>
      <c r="M234" s="30"/>
      <c r="N234" s="30"/>
      <c r="O234" s="21"/>
      <c r="P234" s="22"/>
      <c r="Q234" s="23">
        <v>0</v>
      </c>
      <c r="R234" s="23">
        <v>0</v>
      </c>
      <c r="S234" s="23">
        <v>0</v>
      </c>
      <c r="T234" s="23">
        <v>0</v>
      </c>
      <c r="U234" s="23">
        <v>0</v>
      </c>
      <c r="V234" s="23">
        <v>0</v>
      </c>
      <c r="W234" s="23">
        <v>0</v>
      </c>
      <c r="X234" s="23">
        <v>0</v>
      </c>
      <c r="Y234" s="23">
        <v>0</v>
      </c>
      <c r="Z234" s="23">
        <v>0</v>
      </c>
      <c r="AA234" s="23">
        <v>0</v>
      </c>
      <c r="AB234" s="23">
        <v>0</v>
      </c>
    </row>
    <row r="235" spans="1:28" x14ac:dyDescent="0.25">
      <c r="A235" s="10" t="s">
        <v>447</v>
      </c>
      <c r="B235" s="10">
        <v>2</v>
      </c>
      <c r="C235" s="10">
        <v>3</v>
      </c>
      <c r="D235" s="10">
        <v>8</v>
      </c>
      <c r="E235" s="10">
        <v>0</v>
      </c>
      <c r="F235" s="10">
        <v>0</v>
      </c>
      <c r="G235" s="10">
        <v>0</v>
      </c>
      <c r="H235" s="10">
        <v>0</v>
      </c>
      <c r="I235" s="57"/>
      <c r="J235" s="12" t="s">
        <v>448</v>
      </c>
      <c r="K235" s="12"/>
      <c r="L235" s="12"/>
      <c r="M235" s="12"/>
      <c r="N235" s="52"/>
      <c r="O235" s="12"/>
      <c r="P235" s="47"/>
      <c r="Q235" s="58">
        <v>0</v>
      </c>
      <c r="R235" s="58">
        <v>0</v>
      </c>
      <c r="S235" s="58">
        <v>0</v>
      </c>
      <c r="T235" s="58">
        <v>0</v>
      </c>
      <c r="U235" s="58">
        <v>0</v>
      </c>
      <c r="V235" s="58">
        <v>0</v>
      </c>
      <c r="W235" s="58">
        <v>0</v>
      </c>
      <c r="X235" s="58">
        <v>0</v>
      </c>
      <c r="Y235" s="58">
        <v>0</v>
      </c>
      <c r="Z235" s="58">
        <v>0</v>
      </c>
      <c r="AA235" s="58">
        <v>0</v>
      </c>
      <c r="AB235" s="58">
        <v>0</v>
      </c>
    </row>
    <row r="236" spans="1:28" x14ac:dyDescent="0.25">
      <c r="A236" s="19" t="s">
        <v>449</v>
      </c>
      <c r="B236" s="19">
        <v>2</v>
      </c>
      <c r="C236" s="19">
        <v>3</v>
      </c>
      <c r="D236" s="19">
        <v>8</v>
      </c>
      <c r="E236" s="19">
        <v>1</v>
      </c>
      <c r="F236" s="19">
        <v>0</v>
      </c>
      <c r="G236" s="19">
        <v>0</v>
      </c>
      <c r="H236" s="19">
        <v>0</v>
      </c>
      <c r="I236" s="50"/>
      <c r="J236" s="30"/>
      <c r="K236" s="21" t="s">
        <v>192</v>
      </c>
      <c r="L236" s="30"/>
      <c r="M236" s="30"/>
      <c r="N236" s="30"/>
      <c r="O236" s="30"/>
      <c r="P236" s="43"/>
      <c r="Q236" s="23">
        <v>0</v>
      </c>
      <c r="R236" s="23">
        <v>0</v>
      </c>
      <c r="S236" s="23">
        <v>0</v>
      </c>
      <c r="T236" s="23">
        <v>0</v>
      </c>
      <c r="U236" s="23">
        <v>0</v>
      </c>
      <c r="V236" s="23">
        <v>0</v>
      </c>
      <c r="W236" s="23">
        <v>0</v>
      </c>
      <c r="X236" s="23">
        <v>0</v>
      </c>
      <c r="Y236" s="23">
        <v>0</v>
      </c>
      <c r="Z236" s="23">
        <v>0</v>
      </c>
      <c r="AA236" s="23">
        <v>0</v>
      </c>
      <c r="AB236" s="23">
        <v>0</v>
      </c>
    </row>
    <row r="237" spans="1:28" x14ac:dyDescent="0.25">
      <c r="A237" s="19" t="s">
        <v>450</v>
      </c>
      <c r="B237" s="19">
        <v>2</v>
      </c>
      <c r="C237" s="19">
        <v>3</v>
      </c>
      <c r="D237" s="19">
        <v>8</v>
      </c>
      <c r="E237" s="19">
        <v>2</v>
      </c>
      <c r="F237" s="19">
        <v>0</v>
      </c>
      <c r="G237" s="19">
        <v>0</v>
      </c>
      <c r="H237" s="19">
        <v>0</v>
      </c>
      <c r="I237" s="50"/>
      <c r="J237" s="30"/>
      <c r="K237" s="21" t="s">
        <v>451</v>
      </c>
      <c r="L237" s="30"/>
      <c r="M237" s="30"/>
      <c r="N237" s="30"/>
      <c r="O237" s="30"/>
      <c r="P237" s="43"/>
      <c r="Q237" s="23">
        <v>0</v>
      </c>
      <c r="R237" s="23">
        <v>0</v>
      </c>
      <c r="S237" s="23">
        <v>0</v>
      </c>
      <c r="T237" s="23">
        <v>0</v>
      </c>
      <c r="U237" s="23">
        <v>0</v>
      </c>
      <c r="V237" s="23">
        <v>0</v>
      </c>
      <c r="W237" s="23">
        <v>0</v>
      </c>
      <c r="X237" s="23">
        <v>0</v>
      </c>
      <c r="Y237" s="23">
        <v>0</v>
      </c>
      <c r="Z237" s="23">
        <v>0</v>
      </c>
      <c r="AA237" s="23">
        <v>0</v>
      </c>
      <c r="AB237" s="23">
        <v>0</v>
      </c>
    </row>
    <row r="238" spans="1:28" x14ac:dyDescent="0.25">
      <c r="A238" s="10" t="s">
        <v>452</v>
      </c>
      <c r="B238" s="10">
        <v>2</v>
      </c>
      <c r="C238" s="10">
        <v>3</v>
      </c>
      <c r="D238" s="10">
        <v>9</v>
      </c>
      <c r="E238" s="10">
        <v>0</v>
      </c>
      <c r="F238" s="10">
        <v>0</v>
      </c>
      <c r="G238" s="10">
        <v>0</v>
      </c>
      <c r="H238" s="10">
        <v>0</v>
      </c>
      <c r="I238" s="57"/>
      <c r="J238" s="52" t="s">
        <v>453</v>
      </c>
      <c r="K238" s="52"/>
      <c r="L238" s="12"/>
      <c r="M238" s="52"/>
      <c r="N238" s="52"/>
      <c r="O238" s="52"/>
      <c r="P238" s="47"/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</row>
    <row r="239" spans="1:28" x14ac:dyDescent="0.25">
      <c r="A239" s="19" t="s">
        <v>454</v>
      </c>
      <c r="B239" s="19">
        <v>2</v>
      </c>
      <c r="C239" s="19">
        <v>3</v>
      </c>
      <c r="D239" s="19">
        <v>9</v>
      </c>
      <c r="E239" s="19">
        <v>1</v>
      </c>
      <c r="F239" s="19">
        <v>0</v>
      </c>
      <c r="G239" s="19">
        <v>0</v>
      </c>
      <c r="H239" s="19">
        <v>0</v>
      </c>
      <c r="I239" s="50"/>
      <c r="J239" s="30"/>
      <c r="K239" s="30" t="s">
        <v>192</v>
      </c>
      <c r="L239" s="21"/>
      <c r="M239" s="30"/>
      <c r="N239" s="30"/>
      <c r="O239" s="30"/>
      <c r="P239" s="43"/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</row>
    <row r="240" spans="1:28" x14ac:dyDescent="0.25">
      <c r="A240" s="19" t="s">
        <v>455</v>
      </c>
      <c r="B240" s="19">
        <v>2</v>
      </c>
      <c r="C240" s="19">
        <v>3</v>
      </c>
      <c r="D240" s="19">
        <v>9</v>
      </c>
      <c r="E240" s="19">
        <v>2</v>
      </c>
      <c r="F240" s="19">
        <v>0</v>
      </c>
      <c r="G240" s="19">
        <v>0</v>
      </c>
      <c r="H240" s="19">
        <v>0</v>
      </c>
      <c r="I240" s="50"/>
      <c r="J240" s="30"/>
      <c r="K240" s="30" t="s">
        <v>451</v>
      </c>
      <c r="L240" s="21"/>
      <c r="M240" s="30"/>
      <c r="N240" s="30"/>
      <c r="O240" s="30"/>
      <c r="P240" s="43"/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</row>
    <row r="241" spans="1:28" x14ac:dyDescent="0.25">
      <c r="A241" s="10" t="s">
        <v>456</v>
      </c>
      <c r="B241" s="10">
        <v>2</v>
      </c>
      <c r="C241" s="10">
        <v>1</v>
      </c>
      <c r="D241" s="10">
        <v>8</v>
      </c>
      <c r="E241" s="10">
        <v>0</v>
      </c>
      <c r="F241" s="10">
        <v>0</v>
      </c>
      <c r="G241" s="10">
        <v>0</v>
      </c>
      <c r="H241" s="10">
        <v>0</v>
      </c>
      <c r="I241" s="16"/>
      <c r="J241" s="12" t="s">
        <v>457</v>
      </c>
      <c r="K241" s="12"/>
      <c r="L241" s="12"/>
      <c r="M241" s="12"/>
      <c r="N241" s="52"/>
      <c r="O241" s="56"/>
      <c r="P241" s="13"/>
      <c r="Q241" s="14">
        <v>58363541.870000005</v>
      </c>
      <c r="R241" s="14">
        <v>107874064.42</v>
      </c>
      <c r="S241" s="14">
        <v>251041478.63999993</v>
      </c>
      <c r="T241" s="14">
        <v>84163430.260000005</v>
      </c>
      <c r="U241" s="14">
        <v>148035176.30000001</v>
      </c>
      <c r="V241" s="14">
        <v>75418884.070000097</v>
      </c>
      <c r="W241" s="14">
        <v>180596660.64000002</v>
      </c>
      <c r="X241" s="14">
        <v>120468582.65000001</v>
      </c>
      <c r="Y241" s="14">
        <v>113418267.63999999</v>
      </c>
      <c r="Z241" s="14">
        <v>72106587.770000041</v>
      </c>
      <c r="AA241" s="14">
        <v>61420977.32</v>
      </c>
      <c r="AB241" s="14">
        <v>183352160.83999985</v>
      </c>
    </row>
    <row r="242" spans="1:28" x14ac:dyDescent="0.25">
      <c r="A242" s="15" t="s">
        <v>458</v>
      </c>
      <c r="B242" s="15">
        <v>2</v>
      </c>
      <c r="C242" s="15">
        <v>1</v>
      </c>
      <c r="D242" s="15">
        <v>8</v>
      </c>
      <c r="E242" s="15">
        <v>1</v>
      </c>
      <c r="F242" s="15">
        <v>0</v>
      </c>
      <c r="G242" s="15">
        <v>0</v>
      </c>
      <c r="H242" s="15">
        <v>0</v>
      </c>
      <c r="I242" s="16"/>
      <c r="J242" s="17"/>
      <c r="K242" s="17" t="s">
        <v>459</v>
      </c>
      <c r="L242" s="17"/>
      <c r="M242" s="17"/>
      <c r="N242" s="24"/>
      <c r="O242" s="59"/>
      <c r="P242" s="18"/>
      <c r="Q242" s="9">
        <v>57850303.410000004</v>
      </c>
      <c r="R242" s="9">
        <v>107790590.09</v>
      </c>
      <c r="S242" s="9">
        <v>235030683.06</v>
      </c>
      <c r="T242" s="9">
        <v>69771680.850000009</v>
      </c>
      <c r="U242" s="9">
        <v>143372265.06999999</v>
      </c>
      <c r="V242" s="9">
        <v>75200705.359999999</v>
      </c>
      <c r="W242" s="9">
        <v>156314860.70000002</v>
      </c>
      <c r="X242" s="9">
        <v>107807304.78</v>
      </c>
      <c r="Y242" s="9">
        <v>112969796.04999998</v>
      </c>
      <c r="Z242" s="9">
        <v>61380001.810000002</v>
      </c>
      <c r="AA242" s="9">
        <v>32345606.259999998</v>
      </c>
      <c r="AB242" s="9">
        <v>181540299.19</v>
      </c>
    </row>
    <row r="243" spans="1:28" x14ac:dyDescent="0.25">
      <c r="A243" s="19" t="s">
        <v>460</v>
      </c>
      <c r="B243" s="19">
        <v>2</v>
      </c>
      <c r="C243" s="19">
        <v>1</v>
      </c>
      <c r="D243" s="19">
        <v>8</v>
      </c>
      <c r="E243" s="19">
        <v>1</v>
      </c>
      <c r="F243" s="19">
        <v>1</v>
      </c>
      <c r="G243" s="19">
        <v>0</v>
      </c>
      <c r="H243" s="19">
        <v>0</v>
      </c>
      <c r="I243" s="20"/>
      <c r="J243" s="21"/>
      <c r="K243" s="21"/>
      <c r="L243" s="21" t="s">
        <v>461</v>
      </c>
      <c r="M243" s="21"/>
      <c r="N243" s="30"/>
      <c r="O243" s="44"/>
      <c r="P243" s="22"/>
      <c r="Q243" s="23">
        <v>17484490.32</v>
      </c>
      <c r="R243" s="23">
        <v>89730432.129999995</v>
      </c>
      <c r="S243" s="23">
        <v>216716835.69</v>
      </c>
      <c r="T243" s="23">
        <v>49129902.760000005</v>
      </c>
      <c r="U243" s="23">
        <v>128149970.41</v>
      </c>
      <c r="V243" s="23">
        <v>57995169.480000004</v>
      </c>
      <c r="W243" s="23">
        <v>123222728.57000001</v>
      </c>
      <c r="X243" s="23">
        <v>91598998.560000002</v>
      </c>
      <c r="Y243" s="23">
        <v>95855562.129999995</v>
      </c>
      <c r="Z243" s="23">
        <v>43838833.289999999</v>
      </c>
      <c r="AA243" s="23">
        <v>11731510.469999999</v>
      </c>
      <c r="AB243" s="23">
        <v>163793908.92000002</v>
      </c>
    </row>
    <row r="244" spans="1:28" x14ac:dyDescent="0.25">
      <c r="A244" s="19" t="s">
        <v>462</v>
      </c>
      <c r="B244" s="19">
        <v>2</v>
      </c>
      <c r="C244" s="19">
        <v>1</v>
      </c>
      <c r="D244" s="19">
        <v>8</v>
      </c>
      <c r="E244" s="19">
        <v>1</v>
      </c>
      <c r="F244" s="19">
        <v>2</v>
      </c>
      <c r="G244" s="19">
        <v>0</v>
      </c>
      <c r="H244" s="19">
        <v>0</v>
      </c>
      <c r="I244" s="20"/>
      <c r="J244" s="21"/>
      <c r="K244" s="21"/>
      <c r="L244" s="21" t="s">
        <v>88</v>
      </c>
      <c r="M244" s="21"/>
      <c r="N244" s="30"/>
      <c r="O244" s="44"/>
      <c r="P244" s="22"/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>
        <v>0</v>
      </c>
      <c r="X244" s="23">
        <v>0</v>
      </c>
      <c r="Y244" s="23">
        <v>0</v>
      </c>
      <c r="Z244" s="23">
        <v>0</v>
      </c>
      <c r="AA244" s="23">
        <v>0</v>
      </c>
      <c r="AB244" s="23">
        <v>0</v>
      </c>
    </row>
    <row r="245" spans="1:28" x14ac:dyDescent="0.25">
      <c r="A245" s="19" t="s">
        <v>463</v>
      </c>
      <c r="B245" s="19">
        <v>2</v>
      </c>
      <c r="C245" s="19">
        <v>1</v>
      </c>
      <c r="D245" s="19">
        <v>8</v>
      </c>
      <c r="E245" s="19">
        <v>1</v>
      </c>
      <c r="F245" s="19">
        <v>3</v>
      </c>
      <c r="G245" s="19">
        <v>0</v>
      </c>
      <c r="H245" s="19">
        <v>0</v>
      </c>
      <c r="I245" s="20"/>
      <c r="J245" s="21"/>
      <c r="K245" s="21"/>
      <c r="L245" s="21" t="s">
        <v>464</v>
      </c>
      <c r="M245" s="21"/>
      <c r="N245" s="30"/>
      <c r="O245" s="44"/>
      <c r="P245" s="22"/>
      <c r="Q245" s="23">
        <v>40244341.890000001</v>
      </c>
      <c r="R245" s="23">
        <v>18059714.960000001</v>
      </c>
      <c r="S245" s="23">
        <v>18258666.370000001</v>
      </c>
      <c r="T245" s="23">
        <v>20637878.09</v>
      </c>
      <c r="U245" s="23">
        <v>15180509.470000001</v>
      </c>
      <c r="V245" s="23">
        <v>17203215.899999999</v>
      </c>
      <c r="W245" s="23">
        <v>33090098.729999997</v>
      </c>
      <c r="X245" s="23">
        <v>16204143.220000001</v>
      </c>
      <c r="Y245" s="23">
        <v>17096884.32</v>
      </c>
      <c r="Z245" s="23">
        <v>17514690.349999998</v>
      </c>
      <c r="AA245" s="23">
        <v>20612895.789999999</v>
      </c>
      <c r="AB245" s="23">
        <v>17743154.890000001</v>
      </c>
    </row>
    <row r="246" spans="1:28" x14ac:dyDescent="0.25">
      <c r="A246" s="19" t="s">
        <v>465</v>
      </c>
      <c r="B246" s="19">
        <v>2</v>
      </c>
      <c r="C246" s="19">
        <v>1</v>
      </c>
      <c r="D246" s="19">
        <v>8</v>
      </c>
      <c r="E246" s="19">
        <v>1</v>
      </c>
      <c r="F246" s="19">
        <v>4</v>
      </c>
      <c r="G246" s="19">
        <v>0</v>
      </c>
      <c r="H246" s="19">
        <v>0</v>
      </c>
      <c r="I246" s="20"/>
      <c r="J246" s="21"/>
      <c r="K246" s="21"/>
      <c r="L246" s="21" t="s">
        <v>92</v>
      </c>
      <c r="M246" s="21"/>
      <c r="N246" s="30"/>
      <c r="O246" s="44"/>
      <c r="P246" s="22"/>
      <c r="Q246" s="23">
        <v>3869.2</v>
      </c>
      <c r="R246" s="23">
        <v>250</v>
      </c>
      <c r="S246" s="23">
        <v>400</v>
      </c>
      <c r="T246" s="23">
        <v>3900</v>
      </c>
      <c r="U246" s="23">
        <v>3000</v>
      </c>
      <c r="V246" s="23">
        <v>316</v>
      </c>
      <c r="W246" s="23">
        <v>2033.4</v>
      </c>
      <c r="X246" s="23">
        <v>4125</v>
      </c>
      <c r="Y246" s="23">
        <v>17311.599999999999</v>
      </c>
      <c r="Z246" s="23">
        <v>20832.580000000002</v>
      </c>
      <c r="AA246" s="23">
        <v>1200</v>
      </c>
      <c r="AB246" s="23">
        <v>3235.38</v>
      </c>
    </row>
    <row r="247" spans="1:28" x14ac:dyDescent="0.25">
      <c r="A247" s="19" t="s">
        <v>466</v>
      </c>
      <c r="B247" s="19">
        <v>2</v>
      </c>
      <c r="C247" s="19">
        <v>1</v>
      </c>
      <c r="D247" s="19">
        <v>8</v>
      </c>
      <c r="E247" s="19">
        <v>1</v>
      </c>
      <c r="F247" s="19">
        <v>5</v>
      </c>
      <c r="G247" s="19">
        <v>0</v>
      </c>
      <c r="H247" s="19">
        <v>0</v>
      </c>
      <c r="I247" s="20"/>
      <c r="J247" s="21"/>
      <c r="K247" s="21"/>
      <c r="L247" s="21" t="s">
        <v>94</v>
      </c>
      <c r="M247" s="21"/>
      <c r="N247" s="30"/>
      <c r="O247" s="44"/>
      <c r="P247" s="22"/>
      <c r="Q247" s="23">
        <v>0</v>
      </c>
      <c r="R247" s="23">
        <v>0</v>
      </c>
      <c r="S247" s="23">
        <v>0</v>
      </c>
      <c r="T247" s="23">
        <v>0</v>
      </c>
      <c r="U247" s="23">
        <v>0</v>
      </c>
      <c r="V247" s="23">
        <v>0</v>
      </c>
      <c r="W247" s="23">
        <v>0</v>
      </c>
      <c r="X247" s="23">
        <v>0</v>
      </c>
      <c r="Y247" s="23">
        <v>0</v>
      </c>
      <c r="Z247" s="23">
        <v>0</v>
      </c>
      <c r="AA247" s="23">
        <v>0</v>
      </c>
      <c r="AB247" s="23">
        <v>0</v>
      </c>
    </row>
    <row r="248" spans="1:28" x14ac:dyDescent="0.25">
      <c r="A248" s="19" t="s">
        <v>467</v>
      </c>
      <c r="B248" s="19">
        <v>2</v>
      </c>
      <c r="C248" s="19">
        <v>1</v>
      </c>
      <c r="D248" s="19">
        <v>8</v>
      </c>
      <c r="E248" s="19">
        <v>1</v>
      </c>
      <c r="F248" s="19">
        <v>6</v>
      </c>
      <c r="G248" s="19">
        <v>0</v>
      </c>
      <c r="H248" s="19">
        <v>0</v>
      </c>
      <c r="I248" s="20"/>
      <c r="J248" s="21"/>
      <c r="K248" s="21"/>
      <c r="L248" s="21" t="s">
        <v>96</v>
      </c>
      <c r="M248" s="21"/>
      <c r="N248" s="30"/>
      <c r="O248" s="44"/>
      <c r="P248" s="22"/>
      <c r="Q248" s="23">
        <v>117602</v>
      </c>
      <c r="R248" s="23">
        <v>193</v>
      </c>
      <c r="S248" s="23">
        <v>54781</v>
      </c>
      <c r="T248" s="23">
        <v>0</v>
      </c>
      <c r="U248" s="23">
        <v>38785.19</v>
      </c>
      <c r="V248" s="23">
        <v>2003.98</v>
      </c>
      <c r="W248" s="23">
        <v>0</v>
      </c>
      <c r="X248" s="23">
        <v>38</v>
      </c>
      <c r="Y248" s="23">
        <v>38</v>
      </c>
      <c r="Z248" s="23">
        <v>5645.59</v>
      </c>
      <c r="AA248" s="23">
        <v>0</v>
      </c>
      <c r="AB248" s="23">
        <v>0</v>
      </c>
    </row>
    <row r="249" spans="1:28" x14ac:dyDescent="0.25">
      <c r="A249" s="15" t="s">
        <v>468</v>
      </c>
      <c r="B249" s="15">
        <v>2</v>
      </c>
      <c r="C249" s="15">
        <v>1</v>
      </c>
      <c r="D249" s="15">
        <v>8</v>
      </c>
      <c r="E249" s="15">
        <v>2</v>
      </c>
      <c r="F249" s="15">
        <v>0</v>
      </c>
      <c r="G249" s="15">
        <v>0</v>
      </c>
      <c r="H249" s="15">
        <v>0</v>
      </c>
      <c r="I249" s="16"/>
      <c r="J249" s="17"/>
      <c r="K249" s="17" t="s">
        <v>469</v>
      </c>
      <c r="L249" s="17"/>
      <c r="M249" s="17"/>
      <c r="N249" s="24"/>
      <c r="O249" s="59"/>
      <c r="P249" s="18"/>
      <c r="Q249" s="9">
        <v>0</v>
      </c>
      <c r="R249" s="9">
        <v>0</v>
      </c>
      <c r="S249" s="9">
        <v>0</v>
      </c>
      <c r="T249" s="9">
        <v>0</v>
      </c>
      <c r="U249" s="9">
        <v>0</v>
      </c>
      <c r="V249" s="9">
        <v>0</v>
      </c>
      <c r="W249" s="9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0</v>
      </c>
    </row>
    <row r="250" spans="1:28" x14ac:dyDescent="0.25">
      <c r="A250" s="19" t="s">
        <v>470</v>
      </c>
      <c r="B250" s="19">
        <v>2</v>
      </c>
      <c r="C250" s="19">
        <v>1</v>
      </c>
      <c r="D250" s="19">
        <v>8</v>
      </c>
      <c r="E250" s="19">
        <v>2</v>
      </c>
      <c r="F250" s="19">
        <v>1</v>
      </c>
      <c r="G250" s="19">
        <v>0</v>
      </c>
      <c r="H250" s="19">
        <v>0</v>
      </c>
      <c r="I250" s="20"/>
      <c r="J250" s="21"/>
      <c r="K250" s="21"/>
      <c r="L250" s="21" t="s">
        <v>100</v>
      </c>
      <c r="M250" s="21"/>
      <c r="N250" s="30"/>
      <c r="O250" s="44"/>
      <c r="P250" s="22"/>
      <c r="Q250" s="23">
        <v>0</v>
      </c>
      <c r="R250" s="23">
        <v>0</v>
      </c>
      <c r="S250" s="23">
        <v>0</v>
      </c>
      <c r="T250" s="23">
        <v>0</v>
      </c>
      <c r="U250" s="23">
        <v>0</v>
      </c>
      <c r="V250" s="23">
        <v>0</v>
      </c>
      <c r="W250" s="23">
        <v>0</v>
      </c>
      <c r="X250" s="23">
        <v>0</v>
      </c>
      <c r="Y250" s="23">
        <v>0</v>
      </c>
      <c r="Z250" s="23">
        <v>0</v>
      </c>
      <c r="AA250" s="23">
        <v>0</v>
      </c>
      <c r="AB250" s="23">
        <v>0</v>
      </c>
    </row>
    <row r="251" spans="1:28" x14ac:dyDescent="0.25">
      <c r="A251" s="19" t="s">
        <v>471</v>
      </c>
      <c r="B251" s="19">
        <v>2</v>
      </c>
      <c r="C251" s="19">
        <v>1</v>
      </c>
      <c r="D251" s="19">
        <v>8</v>
      </c>
      <c r="E251" s="19">
        <v>2</v>
      </c>
      <c r="F251" s="19">
        <v>2</v>
      </c>
      <c r="G251" s="19">
        <v>0</v>
      </c>
      <c r="H251" s="19">
        <v>0</v>
      </c>
      <c r="I251" s="20"/>
      <c r="J251" s="21"/>
      <c r="K251" s="21"/>
      <c r="L251" s="21" t="s">
        <v>102</v>
      </c>
      <c r="M251" s="21"/>
      <c r="N251" s="30"/>
      <c r="O251" s="44"/>
      <c r="P251" s="22"/>
      <c r="Q251" s="23">
        <v>0</v>
      </c>
      <c r="R251" s="23">
        <v>0</v>
      </c>
      <c r="S251" s="23">
        <v>0</v>
      </c>
      <c r="T251" s="23">
        <v>0</v>
      </c>
      <c r="U251" s="23">
        <v>0</v>
      </c>
      <c r="V251" s="23">
        <v>0</v>
      </c>
      <c r="W251" s="23">
        <v>0</v>
      </c>
      <c r="X251" s="23">
        <v>0</v>
      </c>
      <c r="Y251" s="23">
        <v>0</v>
      </c>
      <c r="Z251" s="23">
        <v>0</v>
      </c>
      <c r="AA251" s="23">
        <v>0</v>
      </c>
      <c r="AB251" s="23">
        <v>0</v>
      </c>
    </row>
    <row r="252" spans="1:28" x14ac:dyDescent="0.25">
      <c r="A252" s="19" t="s">
        <v>472</v>
      </c>
      <c r="B252" s="19">
        <v>2</v>
      </c>
      <c r="C252" s="19">
        <v>1</v>
      </c>
      <c r="D252" s="19">
        <v>8</v>
      </c>
      <c r="E252" s="19">
        <v>2</v>
      </c>
      <c r="F252" s="19">
        <v>3</v>
      </c>
      <c r="G252" s="19">
        <v>0</v>
      </c>
      <c r="H252" s="19">
        <v>0</v>
      </c>
      <c r="I252" s="20"/>
      <c r="J252" s="21"/>
      <c r="K252" s="21"/>
      <c r="L252" s="21" t="s">
        <v>473</v>
      </c>
      <c r="M252" s="21"/>
      <c r="N252" s="30"/>
      <c r="O252" s="44"/>
      <c r="P252" s="22"/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3">
        <v>0</v>
      </c>
    </row>
    <row r="253" spans="1:28" x14ac:dyDescent="0.25">
      <c r="A253" s="15" t="s">
        <v>474</v>
      </c>
      <c r="B253" s="15">
        <v>2</v>
      </c>
      <c r="C253" s="15">
        <v>1</v>
      </c>
      <c r="D253" s="15">
        <v>8</v>
      </c>
      <c r="E253" s="15">
        <v>3</v>
      </c>
      <c r="F253" s="15">
        <v>0</v>
      </c>
      <c r="G253" s="15">
        <v>0</v>
      </c>
      <c r="H253" s="15">
        <v>0</v>
      </c>
      <c r="I253" s="16"/>
      <c r="J253" s="17"/>
      <c r="K253" s="17" t="s">
        <v>475</v>
      </c>
      <c r="L253" s="17"/>
      <c r="M253" s="17"/>
      <c r="N253" s="24"/>
      <c r="O253" s="59"/>
      <c r="P253" s="18"/>
      <c r="Q253" s="9">
        <v>280623.02</v>
      </c>
      <c r="R253" s="9">
        <v>46696.329999999987</v>
      </c>
      <c r="S253" s="9">
        <v>15114028.16</v>
      </c>
      <c r="T253" s="9">
        <v>221336.52000000005</v>
      </c>
      <c r="U253" s="9">
        <v>14139.359999999971</v>
      </c>
      <c r="V253" s="9">
        <v>54332.57</v>
      </c>
      <c r="W253" s="9">
        <v>15038795.609999999</v>
      </c>
      <c r="X253" s="9">
        <v>238258.19</v>
      </c>
      <c r="Y253" s="9">
        <v>166302.85999999999</v>
      </c>
      <c r="Z253" s="9">
        <v>64935.100000000006</v>
      </c>
      <c r="AA253" s="9">
        <v>13178760.780000001</v>
      </c>
      <c r="AB253" s="9">
        <v>0</v>
      </c>
    </row>
    <row r="254" spans="1:28" x14ac:dyDescent="0.25">
      <c r="A254" s="19" t="s">
        <v>476</v>
      </c>
      <c r="B254" s="19">
        <v>2</v>
      </c>
      <c r="C254" s="19">
        <v>1</v>
      </c>
      <c r="D254" s="19">
        <v>8</v>
      </c>
      <c r="E254" s="19">
        <v>3</v>
      </c>
      <c r="F254" s="19">
        <v>1</v>
      </c>
      <c r="G254" s="19">
        <v>0</v>
      </c>
      <c r="H254" s="19">
        <v>0</v>
      </c>
      <c r="I254" s="20"/>
      <c r="J254" s="21"/>
      <c r="K254" s="21"/>
      <c r="L254" s="21" t="s">
        <v>108</v>
      </c>
      <c r="M254" s="21"/>
      <c r="N254" s="30"/>
      <c r="O254" s="44"/>
      <c r="P254" s="22"/>
      <c r="Q254" s="23">
        <v>0</v>
      </c>
      <c r="R254" s="23">
        <v>0</v>
      </c>
      <c r="S254" s="23">
        <v>102247.13</v>
      </c>
      <c r="T254" s="23">
        <v>39933.590000000004</v>
      </c>
      <c r="U254" s="23">
        <v>340.13999999999942</v>
      </c>
      <c r="V254" s="23">
        <v>0</v>
      </c>
      <c r="W254" s="23">
        <v>0</v>
      </c>
      <c r="X254" s="23">
        <v>0</v>
      </c>
      <c r="Y254" s="23">
        <v>101106.37999999999</v>
      </c>
      <c r="Z254" s="23">
        <v>40273.360000000008</v>
      </c>
      <c r="AA254" s="23">
        <v>0</v>
      </c>
      <c r="AB254" s="23">
        <v>0</v>
      </c>
    </row>
    <row r="255" spans="1:28" x14ac:dyDescent="0.25">
      <c r="A255" s="19" t="s">
        <v>477</v>
      </c>
      <c r="B255" s="19">
        <v>2</v>
      </c>
      <c r="C255" s="19">
        <v>1</v>
      </c>
      <c r="D255" s="19">
        <v>8</v>
      </c>
      <c r="E255" s="19">
        <v>3</v>
      </c>
      <c r="F255" s="19">
        <v>2</v>
      </c>
      <c r="G255" s="19">
        <v>0</v>
      </c>
      <c r="H255" s="19">
        <v>0</v>
      </c>
      <c r="I255" s="20"/>
      <c r="J255" s="21"/>
      <c r="K255" s="21"/>
      <c r="L255" s="21" t="s">
        <v>110</v>
      </c>
      <c r="M255" s="21"/>
      <c r="N255" s="30"/>
      <c r="O255" s="44"/>
      <c r="P255" s="22"/>
      <c r="Q255" s="23">
        <v>90692.439999999973</v>
      </c>
      <c r="R255" s="23">
        <v>2098.9900000000007</v>
      </c>
      <c r="S255" s="23">
        <v>0</v>
      </c>
      <c r="T255" s="23">
        <v>73580.070000000065</v>
      </c>
      <c r="U255" s="23">
        <v>10237.719999999972</v>
      </c>
      <c r="V255" s="23">
        <v>0</v>
      </c>
      <c r="W255" s="23">
        <v>118308.36000000002</v>
      </c>
      <c r="X255" s="23">
        <v>76073.919999999984</v>
      </c>
      <c r="Y255" s="23">
        <v>0</v>
      </c>
      <c r="Z255" s="23">
        <v>0</v>
      </c>
      <c r="AA255" s="23">
        <v>0</v>
      </c>
      <c r="AB255" s="23">
        <v>0</v>
      </c>
    </row>
    <row r="256" spans="1:28" x14ac:dyDescent="0.25">
      <c r="A256" s="19" t="s">
        <v>478</v>
      </c>
      <c r="B256" s="19">
        <v>2</v>
      </c>
      <c r="C256" s="19">
        <v>1</v>
      </c>
      <c r="D256" s="19">
        <v>8</v>
      </c>
      <c r="E256" s="19">
        <v>3</v>
      </c>
      <c r="F256" s="19">
        <v>3</v>
      </c>
      <c r="G256" s="19">
        <v>0</v>
      </c>
      <c r="H256" s="19">
        <v>0</v>
      </c>
      <c r="I256" s="20"/>
      <c r="J256" s="21"/>
      <c r="K256" s="21"/>
      <c r="L256" s="21" t="s">
        <v>112</v>
      </c>
      <c r="M256" s="21"/>
      <c r="N256" s="30"/>
      <c r="O256" s="44"/>
      <c r="P256" s="22"/>
      <c r="Q256" s="23">
        <v>13628.97</v>
      </c>
      <c r="R256" s="23">
        <v>43838.97</v>
      </c>
      <c r="S256" s="23">
        <v>15009066.24</v>
      </c>
      <c r="T256" s="23">
        <v>10362.31</v>
      </c>
      <c r="U256" s="23">
        <v>2368.1999999999998</v>
      </c>
      <c r="V256" s="23">
        <v>46087.1</v>
      </c>
      <c r="W256" s="23">
        <v>14920487.25</v>
      </c>
      <c r="X256" s="23">
        <v>29187.129999999997</v>
      </c>
      <c r="Y256" s="23">
        <v>9458.9000000000015</v>
      </c>
      <c r="Z256" s="23">
        <v>24661.739999999998</v>
      </c>
      <c r="AA256" s="23">
        <v>13152090.780000001</v>
      </c>
      <c r="AB256" s="23">
        <v>0</v>
      </c>
    </row>
    <row r="257" spans="1:28" x14ac:dyDescent="0.25">
      <c r="A257" s="19" t="s">
        <v>479</v>
      </c>
      <c r="B257" s="19">
        <v>2</v>
      </c>
      <c r="C257" s="19">
        <v>1</v>
      </c>
      <c r="D257" s="19">
        <v>8</v>
      </c>
      <c r="E257" s="19">
        <v>3</v>
      </c>
      <c r="F257" s="19">
        <v>4</v>
      </c>
      <c r="G257" s="19">
        <v>0</v>
      </c>
      <c r="H257" s="19">
        <v>0</v>
      </c>
      <c r="I257" s="20"/>
      <c r="J257" s="21"/>
      <c r="K257" s="21"/>
      <c r="L257" s="21" t="s">
        <v>114</v>
      </c>
      <c r="M257" s="21"/>
      <c r="N257" s="30"/>
      <c r="O257" s="44"/>
      <c r="P257" s="22"/>
      <c r="Q257" s="23">
        <v>24486.1</v>
      </c>
      <c r="R257" s="23">
        <v>0</v>
      </c>
      <c r="S257" s="23">
        <v>2714.79</v>
      </c>
      <c r="T257" s="23">
        <v>1790.0000000000002</v>
      </c>
      <c r="U257" s="23">
        <v>1193.3</v>
      </c>
      <c r="V257" s="23">
        <v>0</v>
      </c>
      <c r="W257" s="23">
        <v>0</v>
      </c>
      <c r="X257" s="23">
        <v>2983.3</v>
      </c>
      <c r="Y257" s="23">
        <v>0</v>
      </c>
      <c r="Z257" s="23">
        <v>0</v>
      </c>
      <c r="AA257" s="23">
        <v>0</v>
      </c>
      <c r="AB257" s="23">
        <v>0</v>
      </c>
    </row>
    <row r="258" spans="1:28" x14ac:dyDescent="0.25">
      <c r="A258" s="19" t="s">
        <v>480</v>
      </c>
      <c r="B258" s="19">
        <v>2</v>
      </c>
      <c r="C258" s="19">
        <v>1</v>
      </c>
      <c r="D258" s="19">
        <v>8</v>
      </c>
      <c r="E258" s="19">
        <v>3</v>
      </c>
      <c r="F258" s="19">
        <v>5</v>
      </c>
      <c r="G258" s="19">
        <v>0</v>
      </c>
      <c r="H258" s="19">
        <v>0</v>
      </c>
      <c r="I258" s="20"/>
      <c r="J258" s="21"/>
      <c r="K258" s="21"/>
      <c r="L258" s="21" t="s">
        <v>116</v>
      </c>
      <c r="M258" s="21"/>
      <c r="N258" s="30"/>
      <c r="O258" s="44"/>
      <c r="P258" s="22"/>
      <c r="Q258" s="23">
        <v>151815.51000000004</v>
      </c>
      <c r="R258" s="23">
        <v>758.36999999999114</v>
      </c>
      <c r="S258" s="23">
        <v>0</v>
      </c>
      <c r="T258" s="23">
        <v>95670.549999999988</v>
      </c>
      <c r="U258" s="23">
        <v>0</v>
      </c>
      <c r="V258" s="23">
        <v>8245.4699999999993</v>
      </c>
      <c r="W258" s="23">
        <v>0</v>
      </c>
      <c r="X258" s="23">
        <v>130013.84</v>
      </c>
      <c r="Y258" s="23">
        <v>55737.579999999987</v>
      </c>
      <c r="Z258" s="23">
        <v>0</v>
      </c>
      <c r="AA258" s="23">
        <v>26670</v>
      </c>
      <c r="AB258" s="23">
        <v>0</v>
      </c>
    </row>
    <row r="259" spans="1:28" x14ac:dyDescent="0.25">
      <c r="A259" s="15" t="s">
        <v>481</v>
      </c>
      <c r="B259" s="15">
        <v>2</v>
      </c>
      <c r="C259" s="15">
        <v>1</v>
      </c>
      <c r="D259" s="15">
        <v>8</v>
      </c>
      <c r="E259" s="15">
        <v>4</v>
      </c>
      <c r="F259" s="15">
        <v>0</v>
      </c>
      <c r="G259" s="15">
        <v>0</v>
      </c>
      <c r="H259" s="15">
        <v>0</v>
      </c>
      <c r="I259" s="16"/>
      <c r="J259" s="17"/>
      <c r="K259" s="17" t="s">
        <v>482</v>
      </c>
      <c r="L259" s="17"/>
      <c r="M259" s="17"/>
      <c r="N259" s="24"/>
      <c r="O259" s="59"/>
      <c r="P259" s="18"/>
      <c r="Q259" s="9">
        <v>88217.37</v>
      </c>
      <c r="R259" s="9">
        <v>0</v>
      </c>
      <c r="S259" s="9">
        <v>90125.75</v>
      </c>
      <c r="T259" s="9">
        <v>14132489.160000002</v>
      </c>
      <c r="U259" s="9">
        <v>93261.61</v>
      </c>
      <c r="V259" s="9">
        <v>0</v>
      </c>
      <c r="W259" s="9">
        <v>92675.4</v>
      </c>
      <c r="X259" s="9">
        <v>12386241.68</v>
      </c>
      <c r="Y259" s="9">
        <v>91952.84</v>
      </c>
      <c r="Z259" s="9">
        <v>0</v>
      </c>
      <c r="AA259" s="9">
        <v>12499322.729999999</v>
      </c>
      <c r="AB259" s="9">
        <v>0</v>
      </c>
    </row>
    <row r="260" spans="1:28" x14ac:dyDescent="0.25">
      <c r="A260" s="19" t="s">
        <v>483</v>
      </c>
      <c r="B260" s="19">
        <v>2</v>
      </c>
      <c r="C260" s="19">
        <v>1</v>
      </c>
      <c r="D260" s="19">
        <v>8</v>
      </c>
      <c r="E260" s="19">
        <v>4</v>
      </c>
      <c r="F260" s="19">
        <v>1</v>
      </c>
      <c r="G260" s="19">
        <v>0</v>
      </c>
      <c r="H260" s="19">
        <v>0</v>
      </c>
      <c r="I260" s="20"/>
      <c r="J260" s="21"/>
      <c r="K260" s="21"/>
      <c r="L260" s="21" t="s">
        <v>120</v>
      </c>
      <c r="M260" s="21"/>
      <c r="N260" s="30"/>
      <c r="O260" s="44"/>
      <c r="P260" s="22"/>
      <c r="Q260" s="23">
        <v>88217.37</v>
      </c>
      <c r="R260" s="23">
        <v>0</v>
      </c>
      <c r="S260" s="23">
        <v>90125.75</v>
      </c>
      <c r="T260" s="23">
        <v>0</v>
      </c>
      <c r="U260" s="23">
        <v>93261.61</v>
      </c>
      <c r="V260" s="23">
        <v>0</v>
      </c>
      <c r="W260" s="23">
        <v>92675.4</v>
      </c>
      <c r="X260" s="23">
        <v>0</v>
      </c>
      <c r="Y260" s="23">
        <v>91952.84</v>
      </c>
      <c r="Z260" s="23">
        <v>0</v>
      </c>
      <c r="AA260" s="23">
        <v>91185.18</v>
      </c>
      <c r="AB260" s="23">
        <v>0</v>
      </c>
    </row>
    <row r="261" spans="1:28" x14ac:dyDescent="0.25">
      <c r="A261" s="19" t="s">
        <v>484</v>
      </c>
      <c r="B261" s="19">
        <v>2</v>
      </c>
      <c r="C261" s="19">
        <v>1</v>
      </c>
      <c r="D261" s="19">
        <v>8</v>
      </c>
      <c r="E261" s="19">
        <v>4</v>
      </c>
      <c r="F261" s="19">
        <v>2</v>
      </c>
      <c r="G261" s="19">
        <v>0</v>
      </c>
      <c r="H261" s="19">
        <v>0</v>
      </c>
      <c r="I261" s="20"/>
      <c r="J261" s="21"/>
      <c r="K261" s="21"/>
      <c r="L261" s="21" t="s">
        <v>122</v>
      </c>
      <c r="M261" s="21"/>
      <c r="N261" s="30"/>
      <c r="O261" s="44"/>
      <c r="P261" s="22"/>
      <c r="Q261" s="23">
        <v>0</v>
      </c>
      <c r="R261" s="23">
        <v>0</v>
      </c>
      <c r="S261" s="23">
        <v>0</v>
      </c>
      <c r="T261" s="23">
        <v>14132489.160000002</v>
      </c>
      <c r="U261" s="23">
        <v>0</v>
      </c>
      <c r="V261" s="23">
        <v>0</v>
      </c>
      <c r="W261" s="23">
        <v>0</v>
      </c>
      <c r="X261" s="23">
        <v>12386241.68</v>
      </c>
      <c r="Y261" s="23">
        <v>0</v>
      </c>
      <c r="Z261" s="23">
        <v>0</v>
      </c>
      <c r="AA261" s="23">
        <v>12408137.549999999</v>
      </c>
      <c r="AB261" s="23">
        <v>0</v>
      </c>
    </row>
    <row r="262" spans="1:28" x14ac:dyDescent="0.25">
      <c r="A262" s="19" t="s">
        <v>485</v>
      </c>
      <c r="B262" s="19">
        <v>2</v>
      </c>
      <c r="C262" s="19">
        <v>1</v>
      </c>
      <c r="D262" s="19">
        <v>8</v>
      </c>
      <c r="E262" s="19">
        <v>4</v>
      </c>
      <c r="F262" s="19">
        <v>3</v>
      </c>
      <c r="G262" s="19">
        <v>0</v>
      </c>
      <c r="H262" s="19">
        <v>0</v>
      </c>
      <c r="I262" s="20"/>
      <c r="J262" s="21"/>
      <c r="K262" s="21"/>
      <c r="L262" s="21" t="s">
        <v>486</v>
      </c>
      <c r="M262" s="21"/>
      <c r="N262" s="30"/>
      <c r="O262" s="44"/>
      <c r="P262" s="22"/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  <c r="W262" s="23">
        <v>0</v>
      </c>
      <c r="X262" s="23">
        <v>0</v>
      </c>
      <c r="Y262" s="23">
        <v>0</v>
      </c>
      <c r="Z262" s="23">
        <v>0</v>
      </c>
      <c r="AA262" s="23">
        <v>0</v>
      </c>
      <c r="AB262" s="23">
        <v>0</v>
      </c>
    </row>
    <row r="263" spans="1:28" x14ac:dyDescent="0.25">
      <c r="A263" s="15" t="s">
        <v>487</v>
      </c>
      <c r="B263" s="15">
        <v>2</v>
      </c>
      <c r="C263" s="15">
        <v>1</v>
      </c>
      <c r="D263" s="15">
        <v>8</v>
      </c>
      <c r="E263" s="15">
        <v>5</v>
      </c>
      <c r="F263" s="15">
        <v>0</v>
      </c>
      <c r="G263" s="15">
        <v>0</v>
      </c>
      <c r="H263" s="15">
        <v>0</v>
      </c>
      <c r="I263" s="16"/>
      <c r="J263" s="17"/>
      <c r="K263" s="17" t="s">
        <v>488</v>
      </c>
      <c r="L263" s="17"/>
      <c r="M263" s="17"/>
      <c r="N263" s="24"/>
      <c r="O263" s="59"/>
      <c r="P263" s="18"/>
      <c r="Q263" s="9">
        <v>0</v>
      </c>
      <c r="R263" s="9">
        <v>0</v>
      </c>
      <c r="S263" s="9">
        <v>0</v>
      </c>
      <c r="T263" s="9">
        <v>0</v>
      </c>
      <c r="U263" s="9">
        <v>0</v>
      </c>
      <c r="V263" s="9">
        <v>0</v>
      </c>
      <c r="W263" s="9">
        <v>0</v>
      </c>
      <c r="X263" s="9">
        <v>0</v>
      </c>
      <c r="Y263" s="9">
        <v>0</v>
      </c>
      <c r="Z263" s="9">
        <v>0</v>
      </c>
      <c r="AA263" s="9">
        <v>0</v>
      </c>
      <c r="AB263" s="9">
        <v>0</v>
      </c>
    </row>
    <row r="264" spans="1:28" x14ac:dyDescent="0.25">
      <c r="A264" s="19" t="s">
        <v>489</v>
      </c>
      <c r="B264" s="19">
        <v>2</v>
      </c>
      <c r="C264" s="19">
        <v>1</v>
      </c>
      <c r="D264" s="19">
        <v>8</v>
      </c>
      <c r="E264" s="19">
        <v>5</v>
      </c>
      <c r="F264" s="19">
        <v>1</v>
      </c>
      <c r="G264" s="19">
        <v>0</v>
      </c>
      <c r="H264" s="19">
        <v>0</v>
      </c>
      <c r="I264" s="20"/>
      <c r="J264" s="21"/>
      <c r="K264" s="21"/>
      <c r="L264" s="21" t="s">
        <v>490</v>
      </c>
      <c r="M264" s="21"/>
      <c r="N264" s="30"/>
      <c r="O264" s="44"/>
      <c r="P264" s="22"/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</row>
    <row r="265" spans="1:28" x14ac:dyDescent="0.25">
      <c r="A265" s="19" t="s">
        <v>491</v>
      </c>
      <c r="B265" s="19">
        <v>2</v>
      </c>
      <c r="C265" s="19">
        <v>1</v>
      </c>
      <c r="D265" s="19">
        <v>8</v>
      </c>
      <c r="E265" s="19">
        <v>5</v>
      </c>
      <c r="F265" s="19">
        <v>2</v>
      </c>
      <c r="G265" s="19">
        <v>0</v>
      </c>
      <c r="H265" s="19">
        <v>0</v>
      </c>
      <c r="I265" s="20"/>
      <c r="J265" s="21"/>
      <c r="K265" s="21"/>
      <c r="L265" s="21" t="s">
        <v>492</v>
      </c>
      <c r="M265" s="21"/>
      <c r="N265" s="30"/>
      <c r="O265" s="44"/>
      <c r="P265" s="22"/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</row>
    <row r="266" spans="1:28" x14ac:dyDescent="0.25">
      <c r="A266" s="19" t="s">
        <v>493</v>
      </c>
      <c r="B266" s="19">
        <v>2</v>
      </c>
      <c r="C266" s="19">
        <v>1</v>
      </c>
      <c r="D266" s="19">
        <v>8</v>
      </c>
      <c r="E266" s="19">
        <v>6</v>
      </c>
      <c r="F266" s="19">
        <v>0</v>
      </c>
      <c r="G266" s="19">
        <v>0</v>
      </c>
      <c r="H266" s="19">
        <v>0</v>
      </c>
      <c r="I266" s="20"/>
      <c r="J266" s="21"/>
      <c r="K266" s="21" t="s">
        <v>494</v>
      </c>
      <c r="L266" s="21"/>
      <c r="M266" s="21"/>
      <c r="N266" s="30"/>
      <c r="O266" s="44"/>
      <c r="P266" s="22"/>
      <c r="Q266" s="23">
        <v>0</v>
      </c>
      <c r="R266" s="23">
        <v>0</v>
      </c>
      <c r="S266" s="23">
        <v>0</v>
      </c>
      <c r="T266" s="23">
        <v>0</v>
      </c>
      <c r="U266" s="23">
        <v>0</v>
      </c>
      <c r="V266" s="23">
        <v>0</v>
      </c>
      <c r="W266" s="23">
        <v>0</v>
      </c>
      <c r="X266" s="23">
        <v>0</v>
      </c>
      <c r="Y266" s="23">
        <v>0</v>
      </c>
      <c r="Z266" s="23">
        <v>0</v>
      </c>
      <c r="AA266" s="23">
        <v>0</v>
      </c>
      <c r="AB266" s="23">
        <v>0</v>
      </c>
    </row>
    <row r="267" spans="1:28" x14ac:dyDescent="0.25">
      <c r="A267" s="19" t="s">
        <v>495</v>
      </c>
      <c r="B267" s="19">
        <v>2</v>
      </c>
      <c r="C267" s="19">
        <v>1</v>
      </c>
      <c r="D267" s="19">
        <v>8</v>
      </c>
      <c r="E267" s="19">
        <v>7</v>
      </c>
      <c r="F267" s="19">
        <v>0</v>
      </c>
      <c r="G267" s="19">
        <v>0</v>
      </c>
      <c r="H267" s="19">
        <v>0</v>
      </c>
      <c r="I267" s="20"/>
      <c r="J267" s="21"/>
      <c r="K267" s="21" t="s">
        <v>496</v>
      </c>
      <c r="L267" s="21"/>
      <c r="M267" s="21"/>
      <c r="N267" s="30"/>
      <c r="O267" s="44"/>
      <c r="P267" s="22"/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>
        <v>0</v>
      </c>
      <c r="X267" s="23">
        <v>0</v>
      </c>
      <c r="Y267" s="23">
        <v>0</v>
      </c>
      <c r="Z267" s="23">
        <v>0</v>
      </c>
      <c r="AA267" s="23">
        <v>0</v>
      </c>
      <c r="AB267" s="23">
        <v>0</v>
      </c>
    </row>
    <row r="268" spans="1:28" x14ac:dyDescent="0.25">
      <c r="A268" s="19" t="s">
        <v>497</v>
      </c>
      <c r="B268" s="19">
        <v>2</v>
      </c>
      <c r="C268" s="19">
        <v>1</v>
      </c>
      <c r="D268" s="19">
        <v>8</v>
      </c>
      <c r="E268" s="19">
        <v>8</v>
      </c>
      <c r="F268" s="19">
        <v>0</v>
      </c>
      <c r="G268" s="19">
        <v>0</v>
      </c>
      <c r="H268" s="19">
        <v>0</v>
      </c>
      <c r="I268" s="20"/>
      <c r="J268" s="21"/>
      <c r="K268" s="21" t="s">
        <v>498</v>
      </c>
      <c r="L268" s="21"/>
      <c r="M268" s="21"/>
      <c r="N268" s="30"/>
      <c r="O268" s="44"/>
      <c r="P268" s="22"/>
      <c r="Q268" s="23">
        <v>144398.07</v>
      </c>
      <c r="R268" s="23">
        <v>36778</v>
      </c>
      <c r="S268" s="23">
        <v>806641.66999991774</v>
      </c>
      <c r="T268" s="23">
        <v>37923.729999999996</v>
      </c>
      <c r="U268" s="23">
        <v>4555510.2600000016</v>
      </c>
      <c r="V268" s="23">
        <v>163846.14000010167</v>
      </c>
      <c r="W268" s="23">
        <v>9150328.9299999997</v>
      </c>
      <c r="X268" s="23">
        <v>36778</v>
      </c>
      <c r="Y268" s="23">
        <v>190215.89</v>
      </c>
      <c r="Z268" s="23">
        <v>10661650.860000039</v>
      </c>
      <c r="AA268" s="23">
        <v>3397287.5500000031</v>
      </c>
      <c r="AB268" s="23">
        <v>1811861.6499998593</v>
      </c>
    </row>
    <row r="269" spans="1:28" x14ac:dyDescent="0.25">
      <c r="A269" s="10" t="s">
        <v>499</v>
      </c>
      <c r="B269" s="10">
        <v>2</v>
      </c>
      <c r="C269" s="10">
        <v>2</v>
      </c>
      <c r="D269" s="10">
        <v>9</v>
      </c>
      <c r="E269" s="10">
        <v>0</v>
      </c>
      <c r="F269" s="10">
        <v>0</v>
      </c>
      <c r="G269" s="10">
        <v>0</v>
      </c>
      <c r="H269" s="10">
        <v>0</v>
      </c>
      <c r="I269" s="16"/>
      <c r="J269" s="12" t="s">
        <v>500</v>
      </c>
      <c r="K269" s="12"/>
      <c r="L269" s="12"/>
      <c r="M269" s="52"/>
      <c r="N269" s="12"/>
      <c r="O269" s="12"/>
      <c r="P269" s="13"/>
      <c r="Q269" s="14">
        <v>2438566.17</v>
      </c>
      <c r="R269" s="14">
        <v>1102634.7600000002</v>
      </c>
      <c r="S269" s="14">
        <v>1656609.73</v>
      </c>
      <c r="T269" s="14">
        <v>1100333.5900000001</v>
      </c>
      <c r="U269" s="14">
        <v>1938269.5800000003</v>
      </c>
      <c r="V269" s="14">
        <v>1245840.0000000005</v>
      </c>
      <c r="W269" s="14">
        <v>2914023.5599999996</v>
      </c>
      <c r="X269" s="14">
        <v>1244514.5500000003</v>
      </c>
      <c r="Y269" s="14">
        <v>1972192.02</v>
      </c>
      <c r="Z269" s="14">
        <v>823853.20000000007</v>
      </c>
      <c r="AA269" s="14">
        <v>1910919.0899999999</v>
      </c>
      <c r="AB269" s="14">
        <v>65001273.439999998</v>
      </c>
    </row>
    <row r="270" spans="1:28" x14ac:dyDescent="0.25">
      <c r="A270" s="15" t="s">
        <v>501</v>
      </c>
      <c r="B270" s="15">
        <v>2</v>
      </c>
      <c r="C270" s="15">
        <v>2</v>
      </c>
      <c r="D270" s="15">
        <v>9</v>
      </c>
      <c r="E270" s="15">
        <v>1</v>
      </c>
      <c r="F270" s="15">
        <v>0</v>
      </c>
      <c r="G270" s="15">
        <v>0</v>
      </c>
      <c r="H270" s="15">
        <v>0</v>
      </c>
      <c r="I270" s="16"/>
      <c r="J270" s="17"/>
      <c r="K270" s="17" t="s">
        <v>502</v>
      </c>
      <c r="L270" s="17"/>
      <c r="M270" s="24"/>
      <c r="N270" s="17"/>
      <c r="O270" s="17"/>
      <c r="P270" s="18"/>
      <c r="Q270" s="9">
        <v>2438566.17</v>
      </c>
      <c r="R270" s="9">
        <v>1102634.7600000002</v>
      </c>
      <c r="S270" s="9">
        <v>1656609.73</v>
      </c>
      <c r="T270" s="9">
        <v>1100333.5900000001</v>
      </c>
      <c r="U270" s="9">
        <v>1938269.5800000003</v>
      </c>
      <c r="V270" s="9">
        <v>1245840.0000000005</v>
      </c>
      <c r="W270" s="9">
        <v>2380855.3499999996</v>
      </c>
      <c r="X270" s="9">
        <v>1244514.5500000003</v>
      </c>
      <c r="Y270" s="9">
        <v>1972192.02</v>
      </c>
      <c r="Z270" s="9">
        <v>823853.20000000007</v>
      </c>
      <c r="AA270" s="9">
        <v>1910919.0899999999</v>
      </c>
      <c r="AB270" s="9">
        <v>1091373.44</v>
      </c>
    </row>
    <row r="271" spans="1:28" x14ac:dyDescent="0.25">
      <c r="A271" s="19" t="s">
        <v>503</v>
      </c>
      <c r="B271" s="19">
        <v>2</v>
      </c>
      <c r="C271" s="19">
        <v>2</v>
      </c>
      <c r="D271" s="19">
        <v>9</v>
      </c>
      <c r="E271" s="19">
        <v>1</v>
      </c>
      <c r="F271" s="19">
        <v>1</v>
      </c>
      <c r="G271" s="19">
        <v>0</v>
      </c>
      <c r="H271" s="19">
        <v>0</v>
      </c>
      <c r="I271" s="20"/>
      <c r="J271" s="21"/>
      <c r="K271" s="21"/>
      <c r="L271" s="21" t="s">
        <v>141</v>
      </c>
      <c r="M271" s="30"/>
      <c r="N271" s="21"/>
      <c r="O271" s="21"/>
      <c r="P271" s="22"/>
      <c r="Q271" s="23">
        <v>0</v>
      </c>
      <c r="R271" s="23">
        <v>0</v>
      </c>
      <c r="S271" s="23">
        <v>0</v>
      </c>
      <c r="T271" s="23">
        <v>0</v>
      </c>
      <c r="U271" s="23">
        <v>0</v>
      </c>
      <c r="V271" s="23">
        <v>0</v>
      </c>
      <c r="W271" s="23">
        <v>10000</v>
      </c>
      <c r="X271" s="23">
        <v>0</v>
      </c>
      <c r="Y271" s="23">
        <v>0</v>
      </c>
      <c r="Z271" s="23">
        <v>0</v>
      </c>
      <c r="AA271" s="23">
        <v>235625</v>
      </c>
      <c r="AB271" s="23">
        <v>0</v>
      </c>
    </row>
    <row r="272" spans="1:28" x14ac:dyDescent="0.25">
      <c r="A272" s="19" t="s">
        <v>504</v>
      </c>
      <c r="B272" s="19">
        <v>2</v>
      </c>
      <c r="C272" s="19">
        <v>2</v>
      </c>
      <c r="D272" s="19">
        <v>9</v>
      </c>
      <c r="E272" s="19">
        <v>1</v>
      </c>
      <c r="F272" s="19">
        <v>2</v>
      </c>
      <c r="G272" s="19">
        <v>0</v>
      </c>
      <c r="H272" s="19">
        <v>0</v>
      </c>
      <c r="I272" s="20"/>
      <c r="J272" s="21"/>
      <c r="K272" s="21"/>
      <c r="L272" s="21" t="s">
        <v>143</v>
      </c>
      <c r="M272" s="30"/>
      <c r="N272" s="21"/>
      <c r="O272" s="21"/>
      <c r="P272" s="22"/>
      <c r="Q272" s="23">
        <v>896534.17</v>
      </c>
      <c r="R272" s="23">
        <v>186745.86</v>
      </c>
      <c r="S272" s="23">
        <v>745825.01</v>
      </c>
      <c r="T272" s="23">
        <v>158647.67999999999</v>
      </c>
      <c r="U272" s="23">
        <v>818453.77</v>
      </c>
      <c r="V272" s="23">
        <v>153299.86000000002</v>
      </c>
      <c r="W272" s="23">
        <v>1127086.76</v>
      </c>
      <c r="X272" s="23">
        <v>133442.71000000002</v>
      </c>
      <c r="Y272" s="23">
        <v>993186.02999999991</v>
      </c>
      <c r="Z272" s="23">
        <v>45500.520000000004</v>
      </c>
      <c r="AA272" s="23">
        <v>840051.46000000008</v>
      </c>
      <c r="AB272" s="23">
        <v>167060.86000000002</v>
      </c>
    </row>
    <row r="273" spans="1:28" x14ac:dyDescent="0.25">
      <c r="A273" s="19" t="s">
        <v>505</v>
      </c>
      <c r="B273" s="19">
        <v>2</v>
      </c>
      <c r="C273" s="19">
        <v>2</v>
      </c>
      <c r="D273" s="19">
        <v>9</v>
      </c>
      <c r="E273" s="19">
        <v>1</v>
      </c>
      <c r="F273" s="19">
        <v>3</v>
      </c>
      <c r="G273" s="19">
        <v>0</v>
      </c>
      <c r="H273" s="19">
        <v>0</v>
      </c>
      <c r="I273" s="20"/>
      <c r="J273" s="21"/>
      <c r="K273" s="21"/>
      <c r="L273" s="21" t="s">
        <v>145</v>
      </c>
      <c r="M273" s="30"/>
      <c r="N273" s="21"/>
      <c r="O273" s="21"/>
      <c r="P273" s="22"/>
      <c r="Q273" s="23">
        <v>1542031.9999999998</v>
      </c>
      <c r="R273" s="23">
        <v>915888.90000000014</v>
      </c>
      <c r="S273" s="23">
        <v>910784.72</v>
      </c>
      <c r="T273" s="23">
        <v>941685.91</v>
      </c>
      <c r="U273" s="23">
        <v>1119815.8100000003</v>
      </c>
      <c r="V273" s="23">
        <v>1092540.1400000004</v>
      </c>
      <c r="W273" s="23">
        <v>1243768.5899999999</v>
      </c>
      <c r="X273" s="23">
        <v>1111071.8400000003</v>
      </c>
      <c r="Y273" s="23">
        <v>979005.99000000011</v>
      </c>
      <c r="Z273" s="23">
        <v>778352.68</v>
      </c>
      <c r="AA273" s="23">
        <v>835242.62999999989</v>
      </c>
      <c r="AB273" s="23">
        <v>924312.57999999984</v>
      </c>
    </row>
    <row r="274" spans="1:28" x14ac:dyDescent="0.25">
      <c r="A274" s="19" t="s">
        <v>506</v>
      </c>
      <c r="B274" s="19">
        <v>2</v>
      </c>
      <c r="C274" s="19">
        <v>2</v>
      </c>
      <c r="D274" s="19">
        <v>9</v>
      </c>
      <c r="E274" s="19">
        <v>1</v>
      </c>
      <c r="F274" s="19">
        <v>4</v>
      </c>
      <c r="G274" s="19">
        <v>0</v>
      </c>
      <c r="H274" s="19">
        <v>0</v>
      </c>
      <c r="I274" s="20"/>
      <c r="J274" s="21"/>
      <c r="K274" s="21"/>
      <c r="L274" s="21" t="s">
        <v>507</v>
      </c>
      <c r="M274" s="30"/>
      <c r="N274" s="21"/>
      <c r="O274" s="21"/>
      <c r="P274" s="22"/>
      <c r="Q274" s="23">
        <v>0</v>
      </c>
      <c r="R274" s="23">
        <v>0</v>
      </c>
      <c r="S274" s="23">
        <v>0</v>
      </c>
      <c r="T274" s="23">
        <v>0</v>
      </c>
      <c r="U274" s="23">
        <v>0</v>
      </c>
      <c r="V274" s="23">
        <v>0</v>
      </c>
      <c r="W274" s="23">
        <v>0</v>
      </c>
      <c r="X274" s="23">
        <v>0</v>
      </c>
      <c r="Y274" s="23">
        <v>0</v>
      </c>
      <c r="Z274" s="23">
        <v>0</v>
      </c>
      <c r="AA274" s="23">
        <v>0</v>
      </c>
      <c r="AB274" s="23">
        <v>0</v>
      </c>
    </row>
    <row r="275" spans="1:28" x14ac:dyDescent="0.25">
      <c r="A275" s="19" t="s">
        <v>508</v>
      </c>
      <c r="B275" s="19">
        <v>2</v>
      </c>
      <c r="C275" s="19">
        <v>2</v>
      </c>
      <c r="D275" s="19">
        <v>9</v>
      </c>
      <c r="E275" s="19">
        <v>2</v>
      </c>
      <c r="F275" s="19">
        <v>0</v>
      </c>
      <c r="G275" s="19">
        <v>0</v>
      </c>
      <c r="H275" s="19">
        <v>0</v>
      </c>
      <c r="I275" s="20"/>
      <c r="J275" s="21"/>
      <c r="K275" s="21" t="s">
        <v>509</v>
      </c>
      <c r="L275" s="21"/>
      <c r="M275" s="30"/>
      <c r="N275" s="21"/>
      <c r="O275" s="21"/>
      <c r="P275" s="22"/>
      <c r="Q275" s="23">
        <v>0</v>
      </c>
      <c r="R275" s="23">
        <v>0</v>
      </c>
      <c r="S275" s="23">
        <v>0</v>
      </c>
      <c r="T275" s="23">
        <v>0</v>
      </c>
      <c r="U275" s="23">
        <v>0</v>
      </c>
      <c r="V275" s="23">
        <v>0</v>
      </c>
      <c r="W275" s="23">
        <v>0</v>
      </c>
      <c r="X275" s="23">
        <v>0</v>
      </c>
      <c r="Y275" s="23">
        <v>0</v>
      </c>
      <c r="Z275" s="23">
        <v>0</v>
      </c>
      <c r="AA275" s="23">
        <v>0</v>
      </c>
      <c r="AB275" s="23">
        <v>0</v>
      </c>
    </row>
    <row r="276" spans="1:28" x14ac:dyDescent="0.25">
      <c r="A276" s="19" t="s">
        <v>510</v>
      </c>
      <c r="B276" s="19">
        <v>2</v>
      </c>
      <c r="C276" s="19">
        <v>2</v>
      </c>
      <c r="D276" s="19">
        <v>9</v>
      </c>
      <c r="E276" s="19">
        <v>3</v>
      </c>
      <c r="F276" s="19">
        <v>0</v>
      </c>
      <c r="G276" s="19">
        <v>0</v>
      </c>
      <c r="H276" s="19">
        <v>0</v>
      </c>
      <c r="I276" s="20"/>
      <c r="J276" s="21"/>
      <c r="K276" s="21" t="s">
        <v>511</v>
      </c>
      <c r="L276" s="21"/>
      <c r="M276" s="30"/>
      <c r="N276" s="21"/>
      <c r="O276" s="21"/>
      <c r="P276" s="22"/>
      <c r="Q276" s="23">
        <v>0</v>
      </c>
      <c r="R276" s="23">
        <v>0</v>
      </c>
      <c r="S276" s="23">
        <v>0</v>
      </c>
      <c r="T276" s="23">
        <v>0</v>
      </c>
      <c r="U276" s="23">
        <v>0</v>
      </c>
      <c r="V276" s="23">
        <v>0</v>
      </c>
      <c r="W276" s="23">
        <v>0</v>
      </c>
      <c r="X276" s="23">
        <v>0</v>
      </c>
      <c r="Y276" s="23">
        <v>0</v>
      </c>
      <c r="Z276" s="23">
        <v>0</v>
      </c>
      <c r="AA276" s="23">
        <v>0</v>
      </c>
      <c r="AB276" s="23">
        <v>0</v>
      </c>
    </row>
    <row r="277" spans="1:28" x14ac:dyDescent="0.25">
      <c r="A277" s="19" t="s">
        <v>512</v>
      </c>
      <c r="B277" s="19">
        <v>2</v>
      </c>
      <c r="C277" s="19">
        <v>2</v>
      </c>
      <c r="D277" s="19">
        <v>9</v>
      </c>
      <c r="E277" s="19">
        <v>4</v>
      </c>
      <c r="F277" s="19">
        <v>0</v>
      </c>
      <c r="G277" s="19">
        <v>0</v>
      </c>
      <c r="H277" s="19">
        <v>0</v>
      </c>
      <c r="I277" s="20"/>
      <c r="J277" s="21"/>
      <c r="K277" s="21" t="s">
        <v>513</v>
      </c>
      <c r="L277" s="21"/>
      <c r="M277" s="30"/>
      <c r="N277" s="21"/>
      <c r="O277" s="21"/>
      <c r="P277" s="22"/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533168.21</v>
      </c>
      <c r="X277" s="23">
        <v>0</v>
      </c>
      <c r="Y277" s="23">
        <v>0</v>
      </c>
      <c r="Z277" s="23">
        <v>0</v>
      </c>
      <c r="AA277" s="23">
        <v>0</v>
      </c>
      <c r="AB277" s="23">
        <v>63909900</v>
      </c>
    </row>
    <row r="278" spans="1:28" x14ac:dyDescent="0.25">
      <c r="A278" s="19" t="s">
        <v>514</v>
      </c>
      <c r="B278" s="19">
        <v>2</v>
      </c>
      <c r="C278" s="19">
        <v>2</v>
      </c>
      <c r="D278" s="19">
        <v>9</v>
      </c>
      <c r="E278" s="19">
        <v>5</v>
      </c>
      <c r="F278" s="19">
        <v>0</v>
      </c>
      <c r="G278" s="19">
        <v>0</v>
      </c>
      <c r="H278" s="19">
        <v>0</v>
      </c>
      <c r="I278" s="20"/>
      <c r="J278" s="21"/>
      <c r="K278" s="21" t="s">
        <v>154</v>
      </c>
      <c r="L278" s="21"/>
      <c r="M278" s="30"/>
      <c r="N278" s="21"/>
      <c r="O278" s="21"/>
      <c r="P278" s="22"/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3">
        <v>0</v>
      </c>
    </row>
    <row r="279" spans="1:28" x14ac:dyDescent="0.25">
      <c r="A279" s="19" t="s">
        <v>515</v>
      </c>
      <c r="B279" s="19">
        <v>2</v>
      </c>
      <c r="C279" s="19">
        <v>2</v>
      </c>
      <c r="D279" s="19">
        <v>9</v>
      </c>
      <c r="E279" s="19">
        <v>6</v>
      </c>
      <c r="F279" s="19">
        <v>0</v>
      </c>
      <c r="G279" s="19">
        <v>0</v>
      </c>
      <c r="H279" s="19">
        <v>0</v>
      </c>
      <c r="I279" s="20"/>
      <c r="J279" s="21"/>
      <c r="K279" s="21" t="s">
        <v>516</v>
      </c>
      <c r="L279" s="21"/>
      <c r="M279" s="30"/>
      <c r="N279" s="21"/>
      <c r="O279" s="21"/>
      <c r="P279" s="22"/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>
        <v>0</v>
      </c>
      <c r="X279" s="23">
        <v>0</v>
      </c>
      <c r="Y279" s="23">
        <v>0</v>
      </c>
      <c r="Z279" s="23">
        <v>0</v>
      </c>
      <c r="AA279" s="23">
        <v>0</v>
      </c>
      <c r="AB279" s="23">
        <v>0</v>
      </c>
    </row>
    <row r="280" spans="1:28" x14ac:dyDescent="0.25">
      <c r="A280" s="15" t="s">
        <v>517</v>
      </c>
      <c r="B280" s="15">
        <v>2</v>
      </c>
      <c r="C280" s="15">
        <v>6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6"/>
      <c r="J280" s="12" t="s">
        <v>518</v>
      </c>
      <c r="K280" s="17"/>
      <c r="L280" s="17"/>
      <c r="M280" s="17"/>
      <c r="N280" s="59"/>
      <c r="O280" s="17"/>
      <c r="P280" s="18"/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0</v>
      </c>
      <c r="W280" s="14">
        <v>0</v>
      </c>
      <c r="X280" s="14">
        <v>0</v>
      </c>
      <c r="Y280" s="14">
        <v>0</v>
      </c>
      <c r="Z280" s="14">
        <v>0</v>
      </c>
      <c r="AA280" s="14">
        <v>0</v>
      </c>
      <c r="AB280" s="14">
        <v>0</v>
      </c>
    </row>
    <row r="281" spans="1:28" x14ac:dyDescent="0.25">
      <c r="A281" s="15" t="s">
        <v>519</v>
      </c>
      <c r="B281" s="15">
        <v>2</v>
      </c>
      <c r="C281" s="15">
        <v>6</v>
      </c>
      <c r="D281" s="15">
        <v>1</v>
      </c>
      <c r="E281" s="15">
        <v>0</v>
      </c>
      <c r="F281" s="15">
        <v>0</v>
      </c>
      <c r="G281" s="15">
        <v>0</v>
      </c>
      <c r="H281" s="15">
        <v>0</v>
      </c>
      <c r="I281" s="16"/>
      <c r="J281" s="17"/>
      <c r="K281" s="17" t="s">
        <v>520</v>
      </c>
      <c r="L281" s="17"/>
      <c r="M281" s="17"/>
      <c r="N281" s="59"/>
      <c r="O281" s="17"/>
      <c r="P281" s="18"/>
      <c r="Q281" s="9">
        <v>0</v>
      </c>
      <c r="R281" s="9">
        <v>0</v>
      </c>
      <c r="S281" s="9">
        <v>0</v>
      </c>
      <c r="T281" s="9">
        <v>0</v>
      </c>
      <c r="U281" s="9">
        <v>0</v>
      </c>
      <c r="V281" s="9">
        <v>0</v>
      </c>
      <c r="W281" s="9">
        <v>0</v>
      </c>
      <c r="X281" s="9">
        <v>0</v>
      </c>
      <c r="Y281" s="9">
        <v>0</v>
      </c>
      <c r="Z281" s="9">
        <v>0</v>
      </c>
      <c r="AA281" s="9">
        <v>0</v>
      </c>
      <c r="AB281" s="9">
        <v>0</v>
      </c>
    </row>
    <row r="282" spans="1:28" x14ac:dyDescent="0.25">
      <c r="A282" s="19" t="s">
        <v>521</v>
      </c>
      <c r="B282" s="19">
        <v>2</v>
      </c>
      <c r="C282" s="19">
        <v>6</v>
      </c>
      <c r="D282" s="19">
        <v>1</v>
      </c>
      <c r="E282" s="19">
        <v>3</v>
      </c>
      <c r="F282" s="19">
        <v>0</v>
      </c>
      <c r="G282" s="19">
        <v>0</v>
      </c>
      <c r="H282" s="19">
        <v>0</v>
      </c>
      <c r="I282" s="20"/>
      <c r="J282" s="21"/>
      <c r="K282" s="21"/>
      <c r="L282" s="21" t="s">
        <v>522</v>
      </c>
      <c r="M282" s="21"/>
      <c r="N282" s="44"/>
      <c r="O282" s="21"/>
      <c r="P282" s="22"/>
      <c r="Q282" s="23">
        <v>0</v>
      </c>
      <c r="R282" s="23">
        <v>0</v>
      </c>
      <c r="S282" s="23">
        <v>0</v>
      </c>
      <c r="T282" s="23">
        <v>0</v>
      </c>
      <c r="U282" s="23">
        <v>0</v>
      </c>
      <c r="V282" s="23">
        <v>0</v>
      </c>
      <c r="W282" s="23">
        <v>0</v>
      </c>
      <c r="X282" s="23">
        <v>0</v>
      </c>
      <c r="Y282" s="23">
        <v>0</v>
      </c>
      <c r="Z282" s="23">
        <v>0</v>
      </c>
      <c r="AA282" s="23">
        <v>0</v>
      </c>
      <c r="AB282" s="23">
        <v>0</v>
      </c>
    </row>
    <row r="283" spans="1:28" x14ac:dyDescent="0.25">
      <c r="A283" s="19" t="s">
        <v>523</v>
      </c>
      <c r="B283" s="19">
        <v>2</v>
      </c>
      <c r="C283" s="19">
        <v>6</v>
      </c>
      <c r="D283" s="19">
        <v>1</v>
      </c>
      <c r="E283" s="19">
        <v>4</v>
      </c>
      <c r="F283" s="19">
        <v>0</v>
      </c>
      <c r="G283" s="19">
        <v>0</v>
      </c>
      <c r="H283" s="19">
        <v>0</v>
      </c>
      <c r="I283" s="20"/>
      <c r="J283" s="21"/>
      <c r="K283" s="21"/>
      <c r="L283" s="21" t="s">
        <v>524</v>
      </c>
      <c r="M283" s="21"/>
      <c r="N283" s="44"/>
      <c r="O283" s="21"/>
      <c r="P283" s="22"/>
      <c r="Q283" s="23">
        <v>0</v>
      </c>
      <c r="R283" s="23">
        <v>0</v>
      </c>
      <c r="S283" s="23">
        <v>0</v>
      </c>
      <c r="T283" s="23">
        <v>0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  <c r="Z283" s="23">
        <v>0</v>
      </c>
      <c r="AA283" s="23">
        <v>0</v>
      </c>
      <c r="AB283" s="23">
        <v>0</v>
      </c>
    </row>
    <row r="284" spans="1:28" x14ac:dyDescent="0.25">
      <c r="A284" s="15" t="s">
        <v>525</v>
      </c>
      <c r="B284" s="15">
        <v>2</v>
      </c>
      <c r="C284" s="15">
        <v>6</v>
      </c>
      <c r="D284" s="15">
        <v>1</v>
      </c>
      <c r="E284" s="15">
        <v>6</v>
      </c>
      <c r="F284" s="15">
        <v>0</v>
      </c>
      <c r="G284" s="15">
        <v>0</v>
      </c>
      <c r="H284" s="15">
        <v>0</v>
      </c>
      <c r="I284" s="16"/>
      <c r="J284" s="17"/>
      <c r="K284" s="17"/>
      <c r="L284" s="17" t="s">
        <v>526</v>
      </c>
      <c r="M284" s="17"/>
      <c r="N284" s="59"/>
      <c r="O284" s="17"/>
      <c r="P284" s="18"/>
      <c r="Q284" s="9">
        <v>0</v>
      </c>
      <c r="R284" s="9">
        <v>0</v>
      </c>
      <c r="S284" s="9">
        <v>0</v>
      </c>
      <c r="T284" s="9">
        <v>0</v>
      </c>
      <c r="U284" s="9">
        <v>0</v>
      </c>
      <c r="V284" s="9">
        <v>0</v>
      </c>
      <c r="W284" s="9">
        <v>0</v>
      </c>
      <c r="X284" s="9">
        <v>0</v>
      </c>
      <c r="Y284" s="9">
        <v>0</v>
      </c>
      <c r="Z284" s="9">
        <v>0</v>
      </c>
      <c r="AA284" s="9">
        <v>0</v>
      </c>
      <c r="AB284" s="9">
        <v>0</v>
      </c>
    </row>
    <row r="285" spans="1:28" x14ac:dyDescent="0.25">
      <c r="A285" s="19" t="s">
        <v>527</v>
      </c>
      <c r="B285" s="19">
        <v>2</v>
      </c>
      <c r="C285" s="19">
        <v>6</v>
      </c>
      <c r="D285" s="19">
        <v>1</v>
      </c>
      <c r="E285" s="19">
        <v>6</v>
      </c>
      <c r="F285" s="19">
        <v>1</v>
      </c>
      <c r="G285" s="19">
        <v>0</v>
      </c>
      <c r="H285" s="19">
        <v>0</v>
      </c>
      <c r="I285" s="20"/>
      <c r="J285" s="21"/>
      <c r="K285" s="21"/>
      <c r="L285" s="21"/>
      <c r="M285" s="21" t="s">
        <v>528</v>
      </c>
      <c r="N285" s="44"/>
      <c r="O285" s="21"/>
      <c r="P285" s="22"/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23">
        <v>0</v>
      </c>
      <c r="AA285" s="23">
        <v>0</v>
      </c>
      <c r="AB285" s="23">
        <v>0</v>
      </c>
    </row>
    <row r="286" spans="1:28" x14ac:dyDescent="0.25">
      <c r="A286" s="19" t="s">
        <v>529</v>
      </c>
      <c r="B286" s="19">
        <v>2</v>
      </c>
      <c r="C286" s="19">
        <v>6</v>
      </c>
      <c r="D286" s="19">
        <v>1</v>
      </c>
      <c r="E286" s="19">
        <v>6</v>
      </c>
      <c r="F286" s="19">
        <v>2</v>
      </c>
      <c r="G286" s="19">
        <v>0</v>
      </c>
      <c r="H286" s="19">
        <v>0</v>
      </c>
      <c r="I286" s="20"/>
      <c r="J286" s="21"/>
      <c r="K286" s="21"/>
      <c r="L286" s="21"/>
      <c r="M286" s="21" t="s">
        <v>530</v>
      </c>
      <c r="N286" s="44"/>
      <c r="O286" s="21"/>
      <c r="P286" s="22"/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23">
        <v>0</v>
      </c>
      <c r="AA286" s="23">
        <v>0</v>
      </c>
      <c r="AB286" s="23">
        <v>0</v>
      </c>
    </row>
    <row r="287" spans="1:28" x14ac:dyDescent="0.25">
      <c r="A287" s="19" t="s">
        <v>531</v>
      </c>
      <c r="B287" s="19">
        <v>2</v>
      </c>
      <c r="C287" s="19">
        <v>6</v>
      </c>
      <c r="D287" s="19">
        <v>1</v>
      </c>
      <c r="E287" s="19">
        <v>6</v>
      </c>
      <c r="F287" s="19">
        <v>50</v>
      </c>
      <c r="G287" s="19">
        <v>0</v>
      </c>
      <c r="H287" s="19">
        <v>0</v>
      </c>
      <c r="I287" s="20"/>
      <c r="J287" s="21"/>
      <c r="K287" s="21"/>
      <c r="L287" s="21"/>
      <c r="M287" s="21" t="s">
        <v>532</v>
      </c>
      <c r="N287" s="44"/>
      <c r="O287" s="21"/>
      <c r="P287" s="22"/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  <c r="Z287" s="23">
        <v>0</v>
      </c>
      <c r="AA287" s="23">
        <v>0</v>
      </c>
      <c r="AB287" s="23">
        <v>0</v>
      </c>
    </row>
    <row r="288" spans="1:28" x14ac:dyDescent="0.25">
      <c r="A288" s="15" t="s">
        <v>533</v>
      </c>
      <c r="B288" s="15">
        <v>2</v>
      </c>
      <c r="C288" s="15">
        <v>6</v>
      </c>
      <c r="D288" s="15">
        <v>1</v>
      </c>
      <c r="E288" s="15">
        <v>7</v>
      </c>
      <c r="F288" s="15">
        <v>0</v>
      </c>
      <c r="G288" s="15">
        <v>0</v>
      </c>
      <c r="H288" s="15">
        <v>0</v>
      </c>
      <c r="I288" s="16"/>
      <c r="J288" s="17"/>
      <c r="K288" s="17"/>
      <c r="L288" s="17" t="s">
        <v>534</v>
      </c>
      <c r="M288" s="17"/>
      <c r="N288" s="59"/>
      <c r="O288" s="17"/>
      <c r="P288" s="18"/>
      <c r="Q288" s="9">
        <v>0</v>
      </c>
      <c r="R288" s="9">
        <v>0</v>
      </c>
      <c r="S288" s="9">
        <v>0</v>
      </c>
      <c r="T288" s="9">
        <v>0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</row>
    <row r="289" spans="1:28" x14ac:dyDescent="0.25">
      <c r="A289" s="19" t="s">
        <v>535</v>
      </c>
      <c r="B289" s="19">
        <v>2</v>
      </c>
      <c r="C289" s="19">
        <v>6</v>
      </c>
      <c r="D289" s="19">
        <v>1</v>
      </c>
      <c r="E289" s="19">
        <v>7</v>
      </c>
      <c r="F289" s="19">
        <v>1</v>
      </c>
      <c r="G289" s="19">
        <v>0</v>
      </c>
      <c r="H289" s="19">
        <v>0</v>
      </c>
      <c r="I289" s="20"/>
      <c r="J289" s="21"/>
      <c r="K289" s="21"/>
      <c r="L289" s="21"/>
      <c r="M289" s="21" t="s">
        <v>536</v>
      </c>
      <c r="N289" s="44"/>
      <c r="O289" s="21"/>
      <c r="P289" s="22"/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>
        <v>0</v>
      </c>
      <c r="AA289" s="23">
        <v>0</v>
      </c>
      <c r="AB289" s="23">
        <v>0</v>
      </c>
    </row>
    <row r="290" spans="1:28" x14ac:dyDescent="0.25">
      <c r="A290" s="19" t="s">
        <v>537</v>
      </c>
      <c r="B290" s="19">
        <v>2</v>
      </c>
      <c r="C290" s="19">
        <v>6</v>
      </c>
      <c r="D290" s="19">
        <v>1</v>
      </c>
      <c r="E290" s="19">
        <v>7</v>
      </c>
      <c r="F290" s="19">
        <v>2</v>
      </c>
      <c r="G290" s="19">
        <v>0</v>
      </c>
      <c r="H290" s="19">
        <v>0</v>
      </c>
      <c r="I290" s="20"/>
      <c r="J290" s="21"/>
      <c r="K290" s="21"/>
      <c r="L290" s="21"/>
      <c r="M290" s="21" t="s">
        <v>538</v>
      </c>
      <c r="N290" s="44"/>
      <c r="O290" s="21"/>
      <c r="P290" s="22"/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23">
        <v>0</v>
      </c>
      <c r="AA290" s="23">
        <v>0</v>
      </c>
      <c r="AB290" s="23">
        <v>0</v>
      </c>
    </row>
    <row r="291" spans="1:28" x14ac:dyDescent="0.25">
      <c r="A291" s="19" t="s">
        <v>539</v>
      </c>
      <c r="B291" s="19">
        <v>2</v>
      </c>
      <c r="C291" s="19">
        <v>6</v>
      </c>
      <c r="D291" s="19">
        <v>1</v>
      </c>
      <c r="E291" s="19">
        <v>7</v>
      </c>
      <c r="F291" s="19">
        <v>3</v>
      </c>
      <c r="G291" s="19">
        <v>0</v>
      </c>
      <c r="H291" s="19">
        <v>0</v>
      </c>
      <c r="I291" s="20"/>
      <c r="J291" s="21"/>
      <c r="K291" s="21"/>
      <c r="L291" s="21"/>
      <c r="M291" s="21" t="s">
        <v>540</v>
      </c>
      <c r="N291" s="44"/>
      <c r="O291" s="21"/>
      <c r="P291" s="22"/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  <c r="Z291" s="23">
        <v>0</v>
      </c>
      <c r="AA291" s="23">
        <v>0</v>
      </c>
      <c r="AB291" s="23">
        <v>0</v>
      </c>
    </row>
    <row r="292" spans="1:28" x14ac:dyDescent="0.25">
      <c r="A292" s="15" t="s">
        <v>541</v>
      </c>
      <c r="B292" s="15">
        <v>2</v>
      </c>
      <c r="C292" s="15">
        <v>6</v>
      </c>
      <c r="D292" s="15">
        <v>1</v>
      </c>
      <c r="E292" s="15">
        <v>8</v>
      </c>
      <c r="F292" s="15">
        <v>0</v>
      </c>
      <c r="G292" s="15">
        <v>0</v>
      </c>
      <c r="H292" s="15">
        <v>0</v>
      </c>
      <c r="I292" s="16"/>
      <c r="J292" s="17"/>
      <c r="K292" s="17"/>
      <c r="L292" s="17" t="s">
        <v>542</v>
      </c>
      <c r="M292" s="17"/>
      <c r="N292" s="59"/>
      <c r="O292" s="17"/>
      <c r="P292" s="18"/>
      <c r="Q292" s="9">
        <v>0</v>
      </c>
      <c r="R292" s="9">
        <v>0</v>
      </c>
      <c r="S292" s="9">
        <v>0</v>
      </c>
      <c r="T292" s="9">
        <v>0</v>
      </c>
      <c r="U292" s="9">
        <v>0</v>
      </c>
      <c r="V292" s="9">
        <v>0</v>
      </c>
      <c r="W292" s="9">
        <v>0</v>
      </c>
      <c r="X292" s="9">
        <v>0</v>
      </c>
      <c r="Y292" s="9">
        <v>0</v>
      </c>
      <c r="Z292" s="9">
        <v>0</v>
      </c>
      <c r="AA292" s="9">
        <v>0</v>
      </c>
      <c r="AB292" s="9">
        <v>0</v>
      </c>
    </row>
    <row r="293" spans="1:28" x14ac:dyDescent="0.25">
      <c r="A293" s="19" t="s">
        <v>543</v>
      </c>
      <c r="B293" s="19">
        <v>2</v>
      </c>
      <c r="C293" s="19">
        <v>6</v>
      </c>
      <c r="D293" s="19">
        <v>1</v>
      </c>
      <c r="E293" s="19">
        <v>8</v>
      </c>
      <c r="F293" s="19">
        <v>1</v>
      </c>
      <c r="G293" s="19">
        <v>0</v>
      </c>
      <c r="H293" s="19">
        <v>0</v>
      </c>
      <c r="I293" s="20"/>
      <c r="J293" s="21"/>
      <c r="K293" s="21"/>
      <c r="L293" s="21"/>
      <c r="M293" s="21" t="s">
        <v>544</v>
      </c>
      <c r="N293" s="44"/>
      <c r="O293" s="21"/>
      <c r="P293" s="22"/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23">
        <v>0</v>
      </c>
      <c r="AA293" s="23">
        <v>0</v>
      </c>
      <c r="AB293" s="23">
        <v>0</v>
      </c>
    </row>
    <row r="294" spans="1:28" x14ac:dyDescent="0.25">
      <c r="A294" s="19" t="s">
        <v>545</v>
      </c>
      <c r="B294" s="19">
        <v>2</v>
      </c>
      <c r="C294" s="19">
        <v>6</v>
      </c>
      <c r="D294" s="19">
        <v>1</v>
      </c>
      <c r="E294" s="19">
        <v>8</v>
      </c>
      <c r="F294" s="19">
        <v>2</v>
      </c>
      <c r="G294" s="19">
        <v>0</v>
      </c>
      <c r="H294" s="19">
        <v>0</v>
      </c>
      <c r="I294" s="20"/>
      <c r="J294" s="21"/>
      <c r="K294" s="21"/>
      <c r="L294" s="21"/>
      <c r="M294" s="21" t="s">
        <v>546</v>
      </c>
      <c r="N294" s="44"/>
      <c r="O294" s="21"/>
      <c r="P294" s="22"/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  <c r="Z294" s="23">
        <v>0</v>
      </c>
      <c r="AA294" s="23">
        <v>0</v>
      </c>
      <c r="AB294" s="23">
        <v>0</v>
      </c>
    </row>
    <row r="295" spans="1:28" x14ac:dyDescent="0.25">
      <c r="A295" s="15" t="s">
        <v>547</v>
      </c>
      <c r="B295" s="15">
        <v>2</v>
      </c>
      <c r="C295" s="15">
        <v>6</v>
      </c>
      <c r="D295" s="15">
        <v>1</v>
      </c>
      <c r="E295" s="15">
        <v>9</v>
      </c>
      <c r="F295" s="15">
        <v>0</v>
      </c>
      <c r="G295" s="15">
        <v>0</v>
      </c>
      <c r="H295" s="15">
        <v>0</v>
      </c>
      <c r="I295" s="16"/>
      <c r="J295" s="17"/>
      <c r="K295" s="17"/>
      <c r="L295" s="17" t="s">
        <v>548</v>
      </c>
      <c r="M295" s="17"/>
      <c r="N295" s="59"/>
      <c r="O295" s="17"/>
      <c r="P295" s="18"/>
      <c r="Q295" s="9">
        <v>0</v>
      </c>
      <c r="R295" s="9">
        <v>0</v>
      </c>
      <c r="S295" s="9">
        <v>0</v>
      </c>
      <c r="T295" s="9">
        <v>0</v>
      </c>
      <c r="U295" s="9">
        <v>0</v>
      </c>
      <c r="V295" s="9">
        <v>0</v>
      </c>
      <c r="W295" s="9">
        <v>0</v>
      </c>
      <c r="X295" s="9">
        <v>0</v>
      </c>
      <c r="Y295" s="9">
        <v>0</v>
      </c>
      <c r="Z295" s="9">
        <v>0</v>
      </c>
      <c r="AA295" s="9">
        <v>0</v>
      </c>
      <c r="AB295" s="9">
        <v>0</v>
      </c>
    </row>
    <row r="296" spans="1:28" x14ac:dyDescent="0.25">
      <c r="A296" s="19" t="s">
        <v>549</v>
      </c>
      <c r="B296" s="19">
        <v>2</v>
      </c>
      <c r="C296" s="19">
        <v>6</v>
      </c>
      <c r="D296" s="19">
        <v>1</v>
      </c>
      <c r="E296" s="19">
        <v>9</v>
      </c>
      <c r="F296" s="19">
        <v>1</v>
      </c>
      <c r="G296" s="19">
        <v>0</v>
      </c>
      <c r="H296" s="19">
        <v>0</v>
      </c>
      <c r="I296" s="20"/>
      <c r="J296" s="21"/>
      <c r="K296" s="21"/>
      <c r="L296" s="21"/>
      <c r="M296" s="21" t="s">
        <v>544</v>
      </c>
      <c r="N296" s="44"/>
      <c r="O296" s="21"/>
      <c r="P296" s="22"/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  <c r="Z296" s="23">
        <v>0</v>
      </c>
      <c r="AA296" s="23">
        <v>0</v>
      </c>
      <c r="AB296" s="23">
        <v>0</v>
      </c>
    </row>
    <row r="297" spans="1:28" x14ac:dyDescent="0.25">
      <c r="A297" s="19" t="s">
        <v>550</v>
      </c>
      <c r="B297" s="19">
        <v>2</v>
      </c>
      <c r="C297" s="19">
        <v>6</v>
      </c>
      <c r="D297" s="19">
        <v>1</v>
      </c>
      <c r="E297" s="19">
        <v>9</v>
      </c>
      <c r="F297" s="19">
        <v>2</v>
      </c>
      <c r="G297" s="19">
        <v>0</v>
      </c>
      <c r="H297" s="19">
        <v>0</v>
      </c>
      <c r="I297" s="20"/>
      <c r="J297" s="21"/>
      <c r="K297" s="21"/>
      <c r="L297" s="21"/>
      <c r="M297" s="21" t="s">
        <v>546</v>
      </c>
      <c r="N297" s="44"/>
      <c r="O297" s="21"/>
      <c r="P297" s="22"/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  <c r="Z297" s="23">
        <v>0</v>
      </c>
      <c r="AA297" s="23">
        <v>0</v>
      </c>
      <c r="AB297" s="23">
        <v>0</v>
      </c>
    </row>
    <row r="298" spans="1:28" x14ac:dyDescent="0.25">
      <c r="A298" s="19" t="s">
        <v>551</v>
      </c>
      <c r="B298" s="19">
        <v>2</v>
      </c>
      <c r="C298" s="19">
        <v>6</v>
      </c>
      <c r="D298" s="19">
        <v>1</v>
      </c>
      <c r="E298" s="19">
        <v>50</v>
      </c>
      <c r="F298" s="19">
        <v>0</v>
      </c>
      <c r="G298" s="19">
        <v>0</v>
      </c>
      <c r="H298" s="19">
        <v>0</v>
      </c>
      <c r="I298" s="20"/>
      <c r="J298" s="21"/>
      <c r="K298" s="21"/>
      <c r="L298" s="21" t="s">
        <v>552</v>
      </c>
      <c r="M298" s="21"/>
      <c r="N298" s="44"/>
      <c r="O298" s="21"/>
      <c r="P298" s="22"/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23">
        <v>0</v>
      </c>
      <c r="AA298" s="23">
        <v>0</v>
      </c>
      <c r="AB298" s="23">
        <v>0</v>
      </c>
    </row>
    <row r="299" spans="1:28" x14ac:dyDescent="0.25">
      <c r="A299" s="15" t="s">
        <v>553</v>
      </c>
      <c r="B299" s="15">
        <v>2</v>
      </c>
      <c r="C299" s="15">
        <v>6</v>
      </c>
      <c r="D299" s="15">
        <v>2</v>
      </c>
      <c r="E299" s="15">
        <v>0</v>
      </c>
      <c r="F299" s="15">
        <v>0</v>
      </c>
      <c r="G299" s="15">
        <v>0</v>
      </c>
      <c r="H299" s="15">
        <v>0</v>
      </c>
      <c r="I299" s="16"/>
      <c r="J299" s="17"/>
      <c r="K299" s="17" t="s">
        <v>554</v>
      </c>
      <c r="L299" s="17"/>
      <c r="M299" s="17"/>
      <c r="N299" s="59"/>
      <c r="O299" s="17"/>
      <c r="P299" s="18"/>
      <c r="Q299" s="9">
        <v>0</v>
      </c>
      <c r="R299" s="9">
        <v>0</v>
      </c>
      <c r="S299" s="9">
        <v>0</v>
      </c>
      <c r="T299" s="9">
        <v>0</v>
      </c>
      <c r="U299" s="9">
        <v>0</v>
      </c>
      <c r="V299" s="9">
        <v>0</v>
      </c>
      <c r="W299" s="9">
        <v>0</v>
      </c>
      <c r="X299" s="9">
        <v>0</v>
      </c>
      <c r="Y299" s="9">
        <v>0</v>
      </c>
      <c r="Z299" s="9">
        <v>0</v>
      </c>
      <c r="AA299" s="9">
        <v>0</v>
      </c>
      <c r="AB299" s="9">
        <v>0</v>
      </c>
    </row>
    <row r="300" spans="1:28" x14ac:dyDescent="0.25">
      <c r="A300" s="15" t="s">
        <v>555</v>
      </c>
      <c r="B300" s="15">
        <v>2</v>
      </c>
      <c r="C300" s="15">
        <v>6</v>
      </c>
      <c r="D300" s="15">
        <v>2</v>
      </c>
      <c r="E300" s="15">
        <v>2</v>
      </c>
      <c r="F300" s="15">
        <v>0</v>
      </c>
      <c r="G300" s="15">
        <v>0</v>
      </c>
      <c r="H300" s="15">
        <v>0</v>
      </c>
      <c r="I300" s="16"/>
      <c r="J300" s="17"/>
      <c r="K300" s="17"/>
      <c r="L300" s="17" t="s">
        <v>556</v>
      </c>
      <c r="M300" s="17"/>
      <c r="N300" s="59"/>
      <c r="O300" s="17"/>
      <c r="P300" s="18"/>
      <c r="Q300" s="9">
        <v>0</v>
      </c>
      <c r="R300" s="9">
        <v>0</v>
      </c>
      <c r="S300" s="9">
        <v>0</v>
      </c>
      <c r="T300" s="9">
        <v>0</v>
      </c>
      <c r="U300" s="9">
        <v>0</v>
      </c>
      <c r="V300" s="9">
        <v>0</v>
      </c>
      <c r="W300" s="9">
        <v>0</v>
      </c>
      <c r="X300" s="9">
        <v>0</v>
      </c>
      <c r="Y300" s="9">
        <v>0</v>
      </c>
      <c r="Z300" s="9">
        <v>0</v>
      </c>
      <c r="AA300" s="9">
        <v>0</v>
      </c>
      <c r="AB300" s="9">
        <v>0</v>
      </c>
    </row>
    <row r="301" spans="1:28" x14ac:dyDescent="0.25">
      <c r="A301" s="19" t="s">
        <v>557</v>
      </c>
      <c r="B301" s="19">
        <v>2</v>
      </c>
      <c r="C301" s="19">
        <v>6</v>
      </c>
      <c r="D301" s="19">
        <v>2</v>
      </c>
      <c r="E301" s="19">
        <v>2</v>
      </c>
      <c r="F301" s="19">
        <v>1</v>
      </c>
      <c r="G301" s="19">
        <v>0</v>
      </c>
      <c r="H301" s="19">
        <v>0</v>
      </c>
      <c r="I301" s="20"/>
      <c r="J301" s="21"/>
      <c r="K301" s="21"/>
      <c r="L301" s="21"/>
      <c r="M301" s="21" t="s">
        <v>192</v>
      </c>
      <c r="N301" s="44"/>
      <c r="O301" s="21"/>
      <c r="P301" s="22"/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</row>
    <row r="302" spans="1:28" x14ac:dyDescent="0.25">
      <c r="A302" s="19" t="s">
        <v>558</v>
      </c>
      <c r="B302" s="19">
        <v>2</v>
      </c>
      <c r="C302" s="19">
        <v>6</v>
      </c>
      <c r="D302" s="19">
        <v>2</v>
      </c>
      <c r="E302" s="19">
        <v>2</v>
      </c>
      <c r="F302" s="19">
        <v>2</v>
      </c>
      <c r="G302" s="19">
        <v>0</v>
      </c>
      <c r="H302" s="19">
        <v>0</v>
      </c>
      <c r="I302" s="20"/>
      <c r="J302" s="21"/>
      <c r="K302" s="21"/>
      <c r="L302" s="21"/>
      <c r="M302" s="21" t="s">
        <v>194</v>
      </c>
      <c r="N302" s="44"/>
      <c r="O302" s="21"/>
      <c r="P302" s="22"/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</row>
    <row r="303" spans="1:28" x14ac:dyDescent="0.25">
      <c r="A303" s="15" t="s">
        <v>559</v>
      </c>
      <c r="B303" s="15">
        <v>2</v>
      </c>
      <c r="C303" s="15">
        <v>6</v>
      </c>
      <c r="D303" s="15">
        <v>2</v>
      </c>
      <c r="E303" s="15">
        <v>3</v>
      </c>
      <c r="F303" s="15">
        <v>0</v>
      </c>
      <c r="G303" s="15">
        <v>0</v>
      </c>
      <c r="H303" s="15">
        <v>0</v>
      </c>
      <c r="I303" s="16"/>
      <c r="J303" s="17"/>
      <c r="K303" s="17"/>
      <c r="L303" s="17" t="s">
        <v>560</v>
      </c>
      <c r="M303" s="17"/>
      <c r="N303" s="59"/>
      <c r="O303" s="17"/>
      <c r="P303" s="18"/>
      <c r="Q303" s="9">
        <v>0</v>
      </c>
      <c r="R303" s="9">
        <v>0</v>
      </c>
      <c r="S303" s="9">
        <v>0</v>
      </c>
      <c r="T303" s="9">
        <v>0</v>
      </c>
      <c r="U303" s="9">
        <v>0</v>
      </c>
      <c r="V303" s="9">
        <v>0</v>
      </c>
      <c r="W303" s="9">
        <v>0</v>
      </c>
      <c r="X303" s="9">
        <v>0</v>
      </c>
      <c r="Y303" s="9">
        <v>0</v>
      </c>
      <c r="Z303" s="9">
        <v>0</v>
      </c>
      <c r="AA303" s="9">
        <v>0</v>
      </c>
      <c r="AB303" s="9">
        <v>0</v>
      </c>
    </row>
    <row r="304" spans="1:28" x14ac:dyDescent="0.25">
      <c r="A304" s="19" t="s">
        <v>561</v>
      </c>
      <c r="B304" s="19">
        <v>2</v>
      </c>
      <c r="C304" s="19">
        <v>6</v>
      </c>
      <c r="D304" s="19">
        <v>2</v>
      </c>
      <c r="E304" s="19">
        <v>3</v>
      </c>
      <c r="F304" s="19">
        <v>1</v>
      </c>
      <c r="G304" s="19">
        <v>0</v>
      </c>
      <c r="H304" s="19">
        <v>0</v>
      </c>
      <c r="I304" s="20"/>
      <c r="J304" s="21"/>
      <c r="K304" s="21"/>
      <c r="L304" s="21"/>
      <c r="M304" s="21" t="s">
        <v>192</v>
      </c>
      <c r="N304" s="44"/>
      <c r="O304" s="21"/>
      <c r="P304" s="22"/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  <c r="Z304" s="23">
        <v>0</v>
      </c>
      <c r="AA304" s="23">
        <v>0</v>
      </c>
      <c r="AB304" s="23">
        <v>0</v>
      </c>
    </row>
    <row r="305" spans="1:28" x14ac:dyDescent="0.25">
      <c r="A305" s="19" t="s">
        <v>562</v>
      </c>
      <c r="B305" s="19">
        <v>2</v>
      </c>
      <c r="C305" s="19">
        <v>6</v>
      </c>
      <c r="D305" s="19">
        <v>2</v>
      </c>
      <c r="E305" s="19">
        <v>3</v>
      </c>
      <c r="F305" s="19">
        <v>2</v>
      </c>
      <c r="G305" s="19">
        <v>0</v>
      </c>
      <c r="H305" s="19">
        <v>0</v>
      </c>
      <c r="I305" s="20"/>
      <c r="J305" s="21"/>
      <c r="K305" s="21"/>
      <c r="L305" s="21"/>
      <c r="M305" s="21" t="s">
        <v>194</v>
      </c>
      <c r="N305" s="44"/>
      <c r="O305" s="21"/>
      <c r="P305" s="22"/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23">
        <v>0</v>
      </c>
      <c r="AA305" s="23">
        <v>0</v>
      </c>
      <c r="AB305" s="23">
        <v>0</v>
      </c>
    </row>
    <row r="306" spans="1:28" x14ac:dyDescent="0.25">
      <c r="A306" s="10" t="s">
        <v>563</v>
      </c>
      <c r="B306" s="10">
        <v>2</v>
      </c>
      <c r="C306" s="10">
        <v>5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6"/>
      <c r="J306" s="12" t="s">
        <v>564</v>
      </c>
      <c r="K306" s="17"/>
      <c r="L306" s="17"/>
      <c r="M306" s="17"/>
      <c r="N306" s="17"/>
      <c r="O306" s="17"/>
      <c r="P306" s="18"/>
      <c r="Q306" s="14">
        <v>0</v>
      </c>
      <c r="R306" s="14">
        <v>0</v>
      </c>
      <c r="S306" s="14">
        <v>0</v>
      </c>
      <c r="T306" s="14">
        <v>0</v>
      </c>
      <c r="U306" s="14">
        <v>0</v>
      </c>
      <c r="V306" s="14">
        <v>0</v>
      </c>
      <c r="W306" s="14">
        <v>0</v>
      </c>
      <c r="X306" s="14">
        <v>0</v>
      </c>
      <c r="Y306" s="14">
        <v>0</v>
      </c>
      <c r="Z306" s="14">
        <v>0</v>
      </c>
      <c r="AA306" s="14">
        <v>0</v>
      </c>
      <c r="AB306" s="14">
        <v>0</v>
      </c>
    </row>
    <row r="307" spans="1:28" x14ac:dyDescent="0.25">
      <c r="A307" s="15" t="s">
        <v>565</v>
      </c>
      <c r="B307" s="15">
        <v>2</v>
      </c>
      <c r="C307" s="15">
        <v>5</v>
      </c>
      <c r="D307" s="15">
        <v>1</v>
      </c>
      <c r="E307" s="15">
        <v>0</v>
      </c>
      <c r="F307" s="15">
        <v>0</v>
      </c>
      <c r="G307" s="15">
        <v>0</v>
      </c>
      <c r="H307" s="15">
        <v>0</v>
      </c>
      <c r="I307" s="16"/>
      <c r="J307" s="17"/>
      <c r="K307" s="17" t="s">
        <v>566</v>
      </c>
      <c r="L307" s="17"/>
      <c r="M307" s="17"/>
      <c r="N307" s="24"/>
      <c r="O307" s="17"/>
      <c r="P307" s="18"/>
      <c r="Q307" s="9">
        <v>0</v>
      </c>
      <c r="R307" s="9">
        <v>0</v>
      </c>
      <c r="S307" s="9">
        <v>0</v>
      </c>
      <c r="T307" s="9">
        <v>0</v>
      </c>
      <c r="U307" s="9">
        <v>0</v>
      </c>
      <c r="V307" s="9">
        <v>0</v>
      </c>
      <c r="W307" s="9">
        <v>0</v>
      </c>
      <c r="X307" s="9">
        <v>0</v>
      </c>
      <c r="Y307" s="9">
        <v>0</v>
      </c>
      <c r="Z307" s="9">
        <v>0</v>
      </c>
      <c r="AA307" s="9">
        <v>0</v>
      </c>
      <c r="AB307" s="9">
        <v>0</v>
      </c>
    </row>
    <row r="308" spans="1:28" x14ac:dyDescent="0.25">
      <c r="A308" s="19" t="s">
        <v>567</v>
      </c>
      <c r="B308" s="19">
        <v>2</v>
      </c>
      <c r="C308" s="19">
        <v>5</v>
      </c>
      <c r="D308" s="19">
        <v>1</v>
      </c>
      <c r="E308" s="19">
        <v>1</v>
      </c>
      <c r="F308" s="19">
        <v>0</v>
      </c>
      <c r="G308" s="19">
        <v>0</v>
      </c>
      <c r="H308" s="19">
        <v>0</v>
      </c>
      <c r="I308" s="20"/>
      <c r="J308" s="21"/>
      <c r="K308" s="21"/>
      <c r="L308" s="21" t="s">
        <v>568</v>
      </c>
      <c r="M308" s="21"/>
      <c r="N308" s="21"/>
      <c r="O308" s="21"/>
      <c r="P308" s="22"/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23">
        <v>0</v>
      </c>
      <c r="AA308" s="23">
        <v>0</v>
      </c>
      <c r="AB308" s="23">
        <v>0</v>
      </c>
    </row>
    <row r="309" spans="1:28" x14ac:dyDescent="0.25">
      <c r="A309" s="19" t="s">
        <v>569</v>
      </c>
      <c r="B309" s="19">
        <v>2</v>
      </c>
      <c r="C309" s="19">
        <v>5</v>
      </c>
      <c r="D309" s="19">
        <v>1</v>
      </c>
      <c r="E309" s="19">
        <v>2</v>
      </c>
      <c r="F309" s="19">
        <v>0</v>
      </c>
      <c r="G309" s="19">
        <v>0</v>
      </c>
      <c r="H309" s="19">
        <v>0</v>
      </c>
      <c r="I309" s="20"/>
      <c r="J309" s="21"/>
      <c r="K309" s="21"/>
      <c r="L309" s="21" t="s">
        <v>570</v>
      </c>
      <c r="M309" s="21"/>
      <c r="N309" s="30"/>
      <c r="O309" s="21"/>
      <c r="P309" s="22"/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23">
        <v>0</v>
      </c>
      <c r="AA309" s="23">
        <v>0</v>
      </c>
      <c r="AB309" s="23">
        <v>0</v>
      </c>
    </row>
    <row r="310" spans="1:28" x14ac:dyDescent="0.25">
      <c r="A310" s="10" t="s">
        <v>571</v>
      </c>
      <c r="B310" s="10">
        <v>3</v>
      </c>
      <c r="C310" s="10">
        <v>0</v>
      </c>
      <c r="D310" s="10">
        <v>0</v>
      </c>
      <c r="E310" s="10">
        <v>0</v>
      </c>
      <c r="F310" s="10">
        <v>0</v>
      </c>
      <c r="G310" s="10">
        <v>0</v>
      </c>
      <c r="H310" s="10">
        <v>0</v>
      </c>
      <c r="I310" s="11" t="s">
        <v>572</v>
      </c>
      <c r="J310" s="17"/>
      <c r="K310" s="17"/>
      <c r="L310" s="17"/>
      <c r="M310" s="17"/>
      <c r="N310" s="17"/>
      <c r="O310" s="17"/>
      <c r="P310" s="18"/>
      <c r="Q310" s="14">
        <v>0</v>
      </c>
      <c r="R310" s="14">
        <v>0</v>
      </c>
      <c r="S310" s="14">
        <v>0</v>
      </c>
      <c r="T310" s="14">
        <v>0</v>
      </c>
      <c r="U310" s="14">
        <v>0</v>
      </c>
      <c r="V310" s="14">
        <v>0</v>
      </c>
      <c r="W310" s="14">
        <v>0</v>
      </c>
      <c r="X310" s="14">
        <v>0</v>
      </c>
      <c r="Y310" s="14">
        <v>0</v>
      </c>
      <c r="Z310" s="14">
        <v>0</v>
      </c>
      <c r="AA310" s="14">
        <v>0</v>
      </c>
      <c r="AB310" s="14">
        <v>0</v>
      </c>
    </row>
    <row r="311" spans="1:28" x14ac:dyDescent="0.25">
      <c r="A311" s="10" t="s">
        <v>573</v>
      </c>
      <c r="B311" s="10">
        <v>3</v>
      </c>
      <c r="C311" s="10">
        <v>1</v>
      </c>
      <c r="D311" s="10">
        <v>0</v>
      </c>
      <c r="E311" s="10">
        <v>0</v>
      </c>
      <c r="F311" s="10">
        <v>0</v>
      </c>
      <c r="G311" s="10">
        <v>0</v>
      </c>
      <c r="H311" s="10">
        <v>0</v>
      </c>
      <c r="I311" s="16"/>
      <c r="J311" s="12" t="s">
        <v>574</v>
      </c>
      <c r="K311" s="17"/>
      <c r="L311" s="17"/>
      <c r="M311" s="17"/>
      <c r="N311" s="17"/>
      <c r="O311" s="17"/>
      <c r="P311" s="18"/>
      <c r="Q311" s="14">
        <v>1212970585.1800001</v>
      </c>
      <c r="R311" s="14">
        <v>1277775931.23</v>
      </c>
      <c r="S311" s="14">
        <v>1326732965.9100001</v>
      </c>
      <c r="T311" s="14">
        <f t="shared" ref="T311:Z311" si="0">+T312+T315</f>
        <v>1400036255.71</v>
      </c>
      <c r="U311" s="14">
        <f t="shared" si="0"/>
        <v>1449692735.6700001</v>
      </c>
      <c r="V311" s="14">
        <f t="shared" si="0"/>
        <v>1521431014.9400001</v>
      </c>
      <c r="W311" s="14">
        <f t="shared" si="0"/>
        <v>1524564754.2</v>
      </c>
      <c r="X311" s="14">
        <f t="shared" si="0"/>
        <v>1761362157.3100002</v>
      </c>
      <c r="Y311" s="14">
        <f t="shared" si="0"/>
        <v>1839355407.4300001</v>
      </c>
      <c r="Z311" s="14">
        <f t="shared" si="0"/>
        <v>2041155678.3</v>
      </c>
      <c r="AA311" s="14">
        <v>2148134239.5699997</v>
      </c>
      <c r="AB311" s="14">
        <f t="shared" ref="AB311" si="1">+AB312+AB315</f>
        <v>2132068518.5699999</v>
      </c>
    </row>
    <row r="312" spans="1:28" x14ac:dyDescent="0.25">
      <c r="A312" s="15" t="s">
        <v>575</v>
      </c>
      <c r="B312" s="15">
        <v>3</v>
      </c>
      <c r="C312" s="15">
        <v>1</v>
      </c>
      <c r="D312" s="15">
        <v>1</v>
      </c>
      <c r="E312" s="15">
        <v>0</v>
      </c>
      <c r="F312" s="15">
        <v>0</v>
      </c>
      <c r="G312" s="15">
        <v>0</v>
      </c>
      <c r="H312" s="15">
        <v>0</v>
      </c>
      <c r="I312" s="16"/>
      <c r="J312" s="17"/>
      <c r="K312" s="17" t="s">
        <v>576</v>
      </c>
      <c r="L312" s="17"/>
      <c r="M312" s="17"/>
      <c r="N312" s="17"/>
      <c r="O312" s="17"/>
      <c r="P312" s="18"/>
      <c r="Q312" s="9">
        <v>1212970585.1800001</v>
      </c>
      <c r="R312" s="9">
        <v>1277775931.23</v>
      </c>
      <c r="S312" s="9">
        <v>1326732965.9100001</v>
      </c>
      <c r="T312" s="9">
        <f t="shared" ref="T312:Z312" si="2">+T313+T314</f>
        <v>1400036255.71</v>
      </c>
      <c r="U312" s="9">
        <f t="shared" si="2"/>
        <v>1449692735.6700001</v>
      </c>
      <c r="V312" s="9">
        <f t="shared" si="2"/>
        <v>1521431014.9400001</v>
      </c>
      <c r="W312" s="9">
        <f t="shared" si="2"/>
        <v>1524564754.2</v>
      </c>
      <c r="X312" s="9">
        <f t="shared" si="2"/>
        <v>1761362157.3100002</v>
      </c>
      <c r="Y312" s="9">
        <f t="shared" si="2"/>
        <v>1839355407.4300001</v>
      </c>
      <c r="Z312" s="9">
        <f t="shared" si="2"/>
        <v>2041155678.3</v>
      </c>
      <c r="AA312" s="9">
        <v>2148134239.5699997</v>
      </c>
      <c r="AB312" s="9">
        <f t="shared" ref="AB312" si="3">+AB313+AB314</f>
        <v>2132068518.5699999</v>
      </c>
    </row>
    <row r="313" spans="1:28" x14ac:dyDescent="0.25">
      <c r="A313" s="19" t="s">
        <v>577</v>
      </c>
      <c r="B313" s="19">
        <v>3</v>
      </c>
      <c r="C313" s="19">
        <v>1</v>
      </c>
      <c r="D313" s="19">
        <v>1</v>
      </c>
      <c r="E313" s="19">
        <v>1</v>
      </c>
      <c r="F313" s="19">
        <v>0</v>
      </c>
      <c r="G313" s="19">
        <v>0</v>
      </c>
      <c r="H313" s="19">
        <v>0</v>
      </c>
      <c r="I313" s="20"/>
      <c r="J313" s="21"/>
      <c r="K313" s="21"/>
      <c r="L313" s="21" t="s">
        <v>578</v>
      </c>
      <c r="M313" s="21"/>
      <c r="N313" s="21"/>
      <c r="O313" s="21"/>
      <c r="P313" s="22"/>
      <c r="Q313" s="176">
        <v>1212970585.1800001</v>
      </c>
      <c r="R313" s="60">
        <v>1277775931.23</v>
      </c>
      <c r="S313" s="60">
        <v>1326732965.9100001</v>
      </c>
      <c r="T313" s="60">
        <f>+S318</f>
        <v>1400036255.71</v>
      </c>
      <c r="U313" s="60">
        <f t="shared" ref="U313:Z313" si="4">+T318</f>
        <v>1449692735.6700001</v>
      </c>
      <c r="V313" s="60">
        <f t="shared" si="4"/>
        <v>1521431014.9400001</v>
      </c>
      <c r="W313" s="60">
        <f t="shared" si="4"/>
        <v>1524564754.2</v>
      </c>
      <c r="X313" s="60">
        <f t="shared" si="4"/>
        <v>1761362157.3100002</v>
      </c>
      <c r="Y313" s="60">
        <f t="shared" si="4"/>
        <v>1839355407.4300001</v>
      </c>
      <c r="Z313" s="60">
        <f t="shared" si="4"/>
        <v>2041155678.3</v>
      </c>
      <c r="AA313" s="60">
        <v>2148134239.5699997</v>
      </c>
      <c r="AB313" s="60">
        <f t="shared" ref="AB313" si="5">+AA318</f>
        <v>2132068518.5699999</v>
      </c>
    </row>
    <row r="314" spans="1:28" x14ac:dyDescent="0.25">
      <c r="A314" s="19" t="s">
        <v>579</v>
      </c>
      <c r="B314" s="19">
        <v>3</v>
      </c>
      <c r="C314" s="19">
        <v>1</v>
      </c>
      <c r="D314" s="19">
        <v>1</v>
      </c>
      <c r="E314" s="19">
        <v>2</v>
      </c>
      <c r="F314" s="19">
        <v>0</v>
      </c>
      <c r="G314" s="19">
        <v>0</v>
      </c>
      <c r="H314" s="19">
        <v>0</v>
      </c>
      <c r="I314" s="20"/>
      <c r="J314" s="21"/>
      <c r="K314" s="21"/>
      <c r="L314" s="21" t="s">
        <v>580</v>
      </c>
      <c r="M314" s="21"/>
      <c r="N314" s="21"/>
      <c r="O314" s="21"/>
      <c r="P314" s="22"/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</row>
    <row r="315" spans="1:28" x14ac:dyDescent="0.25">
      <c r="A315" s="19" t="s">
        <v>581</v>
      </c>
      <c r="B315" s="19">
        <v>3</v>
      </c>
      <c r="C315" s="19">
        <v>1</v>
      </c>
      <c r="D315" s="19">
        <v>2</v>
      </c>
      <c r="E315" s="19">
        <v>0</v>
      </c>
      <c r="F315" s="19">
        <v>0</v>
      </c>
      <c r="G315" s="19">
        <v>0</v>
      </c>
      <c r="H315" s="19">
        <v>0</v>
      </c>
      <c r="I315" s="20"/>
      <c r="J315" s="21"/>
      <c r="K315" s="21" t="s">
        <v>582</v>
      </c>
      <c r="L315" s="21"/>
      <c r="M315" s="21"/>
      <c r="N315" s="21"/>
      <c r="O315" s="21"/>
      <c r="P315" s="22"/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  <c r="Z315" s="23">
        <v>0</v>
      </c>
      <c r="AA315" s="23">
        <v>0</v>
      </c>
      <c r="AB315" s="23">
        <v>0</v>
      </c>
    </row>
    <row r="316" spans="1:28" x14ac:dyDescent="0.25">
      <c r="A316" s="10" t="s">
        <v>583</v>
      </c>
      <c r="B316" s="10">
        <v>3</v>
      </c>
      <c r="C316" s="10">
        <v>2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6"/>
      <c r="J316" s="12" t="s">
        <v>584</v>
      </c>
      <c r="K316" s="17"/>
      <c r="L316" s="17"/>
      <c r="M316" s="17"/>
      <c r="N316" s="17"/>
      <c r="O316" s="17"/>
      <c r="P316" s="18"/>
      <c r="Q316" s="14">
        <v>1277775931.23</v>
      </c>
      <c r="R316" s="14">
        <v>1326732965.9100001</v>
      </c>
      <c r="S316" s="14">
        <v>1400036255.71</v>
      </c>
      <c r="T316" s="14">
        <f t="shared" ref="T316:Z316" si="6">T317+T320</f>
        <v>1449692735.6700001</v>
      </c>
      <c r="U316" s="14">
        <f t="shared" si="6"/>
        <v>1521431014.9400001</v>
      </c>
      <c r="V316" s="14">
        <f t="shared" si="6"/>
        <v>1524564754.2</v>
      </c>
      <c r="W316" s="14">
        <f t="shared" si="6"/>
        <v>1761362157.3100002</v>
      </c>
      <c r="X316" s="14">
        <f t="shared" si="6"/>
        <v>1839355407.4300001</v>
      </c>
      <c r="Y316" s="14">
        <f t="shared" si="6"/>
        <v>2041155678.3</v>
      </c>
      <c r="Z316" s="14">
        <f t="shared" si="6"/>
        <v>2148134239.5699997</v>
      </c>
      <c r="AA316" s="14">
        <v>2132068518.5699999</v>
      </c>
      <c r="AB316" s="14">
        <f t="shared" ref="AB316" si="7">AB317+AB320</f>
        <v>2171978371.04</v>
      </c>
    </row>
    <row r="317" spans="1:28" x14ac:dyDescent="0.25">
      <c r="A317" s="15" t="s">
        <v>585</v>
      </c>
      <c r="B317" s="15">
        <v>3</v>
      </c>
      <c r="C317" s="15">
        <v>2</v>
      </c>
      <c r="D317" s="15">
        <v>1</v>
      </c>
      <c r="E317" s="15">
        <v>0</v>
      </c>
      <c r="F317" s="15">
        <v>0</v>
      </c>
      <c r="G317" s="15">
        <v>0</v>
      </c>
      <c r="H317" s="15">
        <v>0</v>
      </c>
      <c r="I317" s="16"/>
      <c r="J317" s="17"/>
      <c r="K317" s="17" t="s">
        <v>576</v>
      </c>
      <c r="L317" s="17"/>
      <c r="M317" s="17"/>
      <c r="N317" s="17"/>
      <c r="O317" s="17"/>
      <c r="P317" s="18"/>
      <c r="Q317" s="9">
        <v>1277775931.23</v>
      </c>
      <c r="R317" s="9">
        <v>1326732965.9100001</v>
      </c>
      <c r="S317" s="9">
        <v>1400036255.71</v>
      </c>
      <c r="T317" s="9">
        <f t="shared" ref="T317:Z317" si="8">T318+T319</f>
        <v>1449692735.6700001</v>
      </c>
      <c r="U317" s="9">
        <f t="shared" si="8"/>
        <v>1521431014.9400001</v>
      </c>
      <c r="V317" s="9">
        <f t="shared" si="8"/>
        <v>1524564754.2</v>
      </c>
      <c r="W317" s="9">
        <f t="shared" si="8"/>
        <v>1761362157.3100002</v>
      </c>
      <c r="X317" s="9">
        <f t="shared" si="8"/>
        <v>1839355407.4300001</v>
      </c>
      <c r="Y317" s="9">
        <f t="shared" si="8"/>
        <v>2041155678.3</v>
      </c>
      <c r="Z317" s="9">
        <f t="shared" si="8"/>
        <v>2148134239.5699997</v>
      </c>
      <c r="AA317" s="9">
        <v>2132068518.5699999</v>
      </c>
      <c r="AB317" s="9">
        <f t="shared" ref="AB317" si="9">AB318+AB319</f>
        <v>2171978371.04</v>
      </c>
    </row>
    <row r="318" spans="1:28" x14ac:dyDescent="0.25">
      <c r="A318" s="19" t="s">
        <v>586</v>
      </c>
      <c r="B318" s="19">
        <v>3</v>
      </c>
      <c r="C318" s="19">
        <v>2</v>
      </c>
      <c r="D318" s="19">
        <v>1</v>
      </c>
      <c r="E318" s="19">
        <v>1</v>
      </c>
      <c r="F318" s="19">
        <v>0</v>
      </c>
      <c r="G318" s="19">
        <v>0</v>
      </c>
      <c r="H318" s="19">
        <v>0</v>
      </c>
      <c r="I318" s="20"/>
      <c r="J318" s="21"/>
      <c r="K318" s="21"/>
      <c r="L318" s="21" t="s">
        <v>578</v>
      </c>
      <c r="M318" s="21"/>
      <c r="N318" s="21"/>
      <c r="O318" s="21"/>
      <c r="P318" s="22"/>
      <c r="Q318" s="176">
        <v>1277775931.23</v>
      </c>
      <c r="R318" s="176">
        <v>1326732965.9100001</v>
      </c>
      <c r="S318" s="176">
        <v>1400036255.71</v>
      </c>
      <c r="T318" s="176">
        <v>1449692735.6700001</v>
      </c>
      <c r="U318" s="176">
        <v>1521431014.9400001</v>
      </c>
      <c r="V318" s="176">
        <v>1524564754.2</v>
      </c>
      <c r="W318" s="176">
        <v>1761362157.3100002</v>
      </c>
      <c r="X318" s="176">
        <v>1839355407.4300001</v>
      </c>
      <c r="Y318" s="176">
        <v>2041155678.3</v>
      </c>
      <c r="Z318" s="176">
        <v>2148134239.5699997</v>
      </c>
      <c r="AA318" s="176">
        <v>2132068518.5699999</v>
      </c>
      <c r="AB318" s="176">
        <v>2171978371.04</v>
      </c>
    </row>
    <row r="319" spans="1:28" x14ac:dyDescent="0.25">
      <c r="A319" s="19" t="s">
        <v>587</v>
      </c>
      <c r="B319" s="19">
        <v>3</v>
      </c>
      <c r="C319" s="19">
        <v>2</v>
      </c>
      <c r="D319" s="19">
        <v>1</v>
      </c>
      <c r="E319" s="19">
        <v>2</v>
      </c>
      <c r="F319" s="19">
        <v>0</v>
      </c>
      <c r="G319" s="19">
        <v>0</v>
      </c>
      <c r="H319" s="19">
        <v>0</v>
      </c>
      <c r="I319" s="20"/>
      <c r="J319" s="21"/>
      <c r="K319" s="21"/>
      <c r="L319" s="21" t="s">
        <v>580</v>
      </c>
      <c r="M319" s="21"/>
      <c r="N319" s="21"/>
      <c r="O319" s="21"/>
      <c r="P319" s="22"/>
      <c r="Q319" s="23">
        <v>0</v>
      </c>
      <c r="R319" s="23">
        <v>0</v>
      </c>
      <c r="S319" s="23">
        <v>0</v>
      </c>
      <c r="T319" s="23">
        <v>0</v>
      </c>
      <c r="U319" s="23">
        <v>0</v>
      </c>
      <c r="V319" s="23">
        <v>0</v>
      </c>
      <c r="W319" s="23">
        <v>0</v>
      </c>
      <c r="X319" s="23">
        <v>0</v>
      </c>
      <c r="Y319" s="23">
        <v>0</v>
      </c>
      <c r="Z319" s="23">
        <v>0</v>
      </c>
      <c r="AA319" s="23">
        <v>0</v>
      </c>
      <c r="AB319" s="23">
        <v>0</v>
      </c>
    </row>
    <row r="320" spans="1:28" x14ac:dyDescent="0.25">
      <c r="A320" s="19" t="s">
        <v>588</v>
      </c>
      <c r="B320" s="19">
        <v>3</v>
      </c>
      <c r="C320" s="19">
        <v>2</v>
      </c>
      <c r="D320" s="19">
        <v>2</v>
      </c>
      <c r="E320" s="19">
        <v>0</v>
      </c>
      <c r="F320" s="19">
        <v>0</v>
      </c>
      <c r="G320" s="19">
        <v>0</v>
      </c>
      <c r="H320" s="19">
        <v>0</v>
      </c>
      <c r="I320" s="20"/>
      <c r="J320" s="21"/>
      <c r="K320" s="21" t="s">
        <v>582</v>
      </c>
      <c r="L320" s="21"/>
      <c r="M320" s="21"/>
      <c r="N320" s="21"/>
      <c r="O320" s="21"/>
      <c r="P320" s="22"/>
      <c r="Q320" s="23">
        <v>0</v>
      </c>
      <c r="R320" s="23">
        <v>0</v>
      </c>
      <c r="S320" s="23">
        <v>0</v>
      </c>
      <c r="T320" s="23">
        <v>0</v>
      </c>
      <c r="U320" s="23">
        <v>0</v>
      </c>
      <c r="V320" s="23">
        <v>0</v>
      </c>
      <c r="W320" s="23">
        <v>0</v>
      </c>
      <c r="X320" s="23">
        <v>0</v>
      </c>
      <c r="Y320" s="23">
        <v>0</v>
      </c>
      <c r="Z320" s="23">
        <v>0</v>
      </c>
      <c r="AA320" s="23">
        <v>0</v>
      </c>
      <c r="AB320" s="23">
        <v>0</v>
      </c>
    </row>
    <row r="321" spans="1:28" x14ac:dyDescent="0.25">
      <c r="A321" s="10" t="s">
        <v>589</v>
      </c>
      <c r="B321" s="10">
        <v>4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1" t="s">
        <v>590</v>
      </c>
      <c r="J321" s="17"/>
      <c r="K321" s="17"/>
      <c r="L321" s="17"/>
      <c r="M321" s="17"/>
      <c r="N321" s="17"/>
      <c r="O321" s="17"/>
      <c r="P321" s="18"/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0</v>
      </c>
      <c r="Y321" s="14">
        <v>0</v>
      </c>
      <c r="Z321" s="14">
        <v>0</v>
      </c>
      <c r="AA321" s="14">
        <v>0</v>
      </c>
      <c r="AB321" s="14">
        <v>0</v>
      </c>
    </row>
    <row r="322" spans="1:28" x14ac:dyDescent="0.25">
      <c r="A322" s="10" t="s">
        <v>591</v>
      </c>
      <c r="B322" s="10">
        <v>4</v>
      </c>
      <c r="C322" s="10">
        <v>1</v>
      </c>
      <c r="D322" s="10">
        <v>1</v>
      </c>
      <c r="E322" s="10">
        <v>0</v>
      </c>
      <c r="F322" s="10">
        <v>0</v>
      </c>
      <c r="G322" s="10">
        <v>0</v>
      </c>
      <c r="H322" s="10">
        <v>0</v>
      </c>
      <c r="I322" s="16"/>
      <c r="J322" s="12" t="s">
        <v>592</v>
      </c>
      <c r="K322" s="24"/>
      <c r="L322" s="17"/>
      <c r="M322" s="17"/>
      <c r="N322" s="17"/>
      <c r="O322" s="17"/>
      <c r="P322" s="18"/>
      <c r="Q322" s="14">
        <v>0</v>
      </c>
      <c r="R322" s="14">
        <v>0</v>
      </c>
      <c r="S322" s="14">
        <v>0</v>
      </c>
      <c r="T322" s="14">
        <f t="shared" ref="T322:Z322" si="10">+T323+T324</f>
        <v>0</v>
      </c>
      <c r="U322" s="14">
        <f t="shared" si="10"/>
        <v>0</v>
      </c>
      <c r="V322" s="14">
        <f t="shared" si="10"/>
        <v>0</v>
      </c>
      <c r="W322" s="14">
        <f t="shared" si="10"/>
        <v>0</v>
      </c>
      <c r="X322" s="14">
        <f t="shared" si="10"/>
        <v>0</v>
      </c>
      <c r="Y322" s="14">
        <f t="shared" si="10"/>
        <v>0</v>
      </c>
      <c r="Z322" s="14">
        <f t="shared" si="10"/>
        <v>0</v>
      </c>
      <c r="AA322" s="14">
        <v>0</v>
      </c>
      <c r="AB322" s="14">
        <f t="shared" ref="AB322" si="11">+AB323+AB324</f>
        <v>0</v>
      </c>
    </row>
    <row r="323" spans="1:28" x14ac:dyDescent="0.25">
      <c r="A323" s="19" t="s">
        <v>593</v>
      </c>
      <c r="B323" s="19">
        <v>4</v>
      </c>
      <c r="C323" s="19">
        <v>1</v>
      </c>
      <c r="D323" s="19">
        <v>1</v>
      </c>
      <c r="E323" s="19">
        <v>6</v>
      </c>
      <c r="F323" s="19">
        <v>0</v>
      </c>
      <c r="G323" s="19">
        <v>0</v>
      </c>
      <c r="H323" s="19">
        <v>0</v>
      </c>
      <c r="I323" s="20"/>
      <c r="J323" s="21"/>
      <c r="K323" s="21" t="s">
        <v>594</v>
      </c>
      <c r="L323" s="21"/>
      <c r="M323" s="21"/>
      <c r="N323" s="21"/>
      <c r="O323" s="21"/>
      <c r="P323" s="22"/>
      <c r="Q323" s="23">
        <v>0</v>
      </c>
      <c r="R323" s="23">
        <v>0</v>
      </c>
      <c r="S323" s="23">
        <v>0</v>
      </c>
      <c r="T323" s="23">
        <v>0</v>
      </c>
      <c r="U323" s="23">
        <v>0</v>
      </c>
      <c r="V323" s="23">
        <v>0</v>
      </c>
      <c r="W323" s="23">
        <v>0</v>
      </c>
      <c r="X323" s="23">
        <v>0</v>
      </c>
      <c r="Y323" s="23">
        <v>0</v>
      </c>
      <c r="Z323" s="23">
        <v>0</v>
      </c>
      <c r="AA323" s="23">
        <v>0</v>
      </c>
      <c r="AB323" s="23">
        <v>0</v>
      </c>
    </row>
    <row r="324" spans="1:28" x14ac:dyDescent="0.25">
      <c r="A324" s="19" t="s">
        <v>595</v>
      </c>
      <c r="B324" s="19">
        <v>4</v>
      </c>
      <c r="C324" s="19">
        <v>1</v>
      </c>
      <c r="D324" s="19">
        <v>50</v>
      </c>
      <c r="E324" s="19">
        <v>0</v>
      </c>
      <c r="F324" s="19">
        <v>0</v>
      </c>
      <c r="G324" s="19">
        <v>0</v>
      </c>
      <c r="H324" s="19">
        <v>0</v>
      </c>
      <c r="I324" s="20"/>
      <c r="J324" s="21"/>
      <c r="K324" s="21" t="s">
        <v>129</v>
      </c>
      <c r="L324" s="21"/>
      <c r="M324" s="21"/>
      <c r="N324" s="21"/>
      <c r="O324" s="21"/>
      <c r="P324" s="22"/>
      <c r="Q324" s="23">
        <v>0</v>
      </c>
      <c r="R324" s="23">
        <v>0</v>
      </c>
      <c r="S324" s="23">
        <v>0</v>
      </c>
      <c r="T324" s="23">
        <v>0</v>
      </c>
      <c r="U324" s="23">
        <v>0</v>
      </c>
      <c r="V324" s="23">
        <v>0</v>
      </c>
      <c r="W324" s="23">
        <v>0</v>
      </c>
      <c r="X324" s="23">
        <v>0</v>
      </c>
      <c r="Y324" s="23">
        <v>0</v>
      </c>
      <c r="Z324" s="23">
        <v>0</v>
      </c>
      <c r="AA324" s="23">
        <v>0</v>
      </c>
      <c r="AB324" s="23">
        <v>0</v>
      </c>
    </row>
    <row r="325" spans="1:28" x14ac:dyDescent="0.25">
      <c r="A325" s="19" t="s">
        <v>596</v>
      </c>
      <c r="B325" s="19">
        <v>4</v>
      </c>
      <c r="C325" s="19">
        <v>2</v>
      </c>
      <c r="D325" s="19">
        <v>0</v>
      </c>
      <c r="E325" s="19">
        <v>0</v>
      </c>
      <c r="F325" s="19">
        <v>0</v>
      </c>
      <c r="G325" s="19">
        <v>0</v>
      </c>
      <c r="H325" s="19">
        <v>0</v>
      </c>
      <c r="I325" s="20"/>
      <c r="J325" s="21" t="s">
        <v>597</v>
      </c>
      <c r="K325" s="21"/>
      <c r="L325" s="21"/>
      <c r="M325" s="21"/>
      <c r="N325" s="21"/>
      <c r="O325" s="21"/>
      <c r="P325" s="22"/>
      <c r="Q325" s="23">
        <v>0</v>
      </c>
      <c r="R325" s="23">
        <v>0</v>
      </c>
      <c r="S325" s="23">
        <v>0</v>
      </c>
      <c r="T325" s="23">
        <v>0</v>
      </c>
      <c r="U325" s="23">
        <v>0</v>
      </c>
      <c r="V325" s="23">
        <v>0</v>
      </c>
      <c r="W325" s="23">
        <v>0</v>
      </c>
      <c r="X325" s="23">
        <v>0</v>
      </c>
      <c r="Y325" s="23">
        <v>0</v>
      </c>
      <c r="Z325" s="23">
        <v>0</v>
      </c>
      <c r="AA325" s="23">
        <v>0</v>
      </c>
      <c r="AB325" s="23">
        <v>0</v>
      </c>
    </row>
    <row r="326" spans="1:28" x14ac:dyDescent="0.25">
      <c r="A326" s="19" t="s">
        <v>598</v>
      </c>
      <c r="B326" s="19">
        <v>4</v>
      </c>
      <c r="C326" s="19">
        <v>5</v>
      </c>
      <c r="D326" s="19">
        <v>0</v>
      </c>
      <c r="E326" s="19">
        <v>0</v>
      </c>
      <c r="F326" s="19">
        <v>0</v>
      </c>
      <c r="G326" s="19">
        <v>0</v>
      </c>
      <c r="H326" s="19">
        <v>0</v>
      </c>
      <c r="I326" s="20"/>
      <c r="J326" s="21" t="s">
        <v>599</v>
      </c>
      <c r="K326" s="21"/>
      <c r="L326" s="21"/>
      <c r="M326" s="21"/>
      <c r="N326" s="21"/>
      <c r="O326" s="21"/>
      <c r="P326" s="22"/>
      <c r="Q326" s="23">
        <v>0</v>
      </c>
      <c r="R326" s="23">
        <v>0</v>
      </c>
      <c r="S326" s="23">
        <v>0</v>
      </c>
      <c r="T326" s="23">
        <v>0</v>
      </c>
      <c r="U326" s="23">
        <v>0</v>
      </c>
      <c r="V326" s="23">
        <v>0</v>
      </c>
      <c r="W326" s="23">
        <v>0</v>
      </c>
      <c r="X326" s="23">
        <v>0</v>
      </c>
      <c r="Y326" s="23">
        <v>0</v>
      </c>
      <c r="Z326" s="23">
        <v>0</v>
      </c>
      <c r="AA326" s="23">
        <v>0</v>
      </c>
      <c r="AB326" s="23">
        <v>0</v>
      </c>
    </row>
    <row r="327" spans="1:28" x14ac:dyDescent="0.25">
      <c r="A327" s="19" t="s">
        <v>600</v>
      </c>
      <c r="B327" s="19">
        <v>4</v>
      </c>
      <c r="C327" s="19">
        <v>7</v>
      </c>
      <c r="D327" s="19">
        <v>0</v>
      </c>
      <c r="E327" s="19">
        <v>0</v>
      </c>
      <c r="F327" s="19">
        <v>0</v>
      </c>
      <c r="G327" s="19">
        <v>0</v>
      </c>
      <c r="H327" s="19">
        <v>0</v>
      </c>
      <c r="I327" s="20"/>
      <c r="J327" s="21" t="s">
        <v>601</v>
      </c>
      <c r="K327" s="21"/>
      <c r="L327" s="21"/>
      <c r="M327" s="21"/>
      <c r="N327" s="21"/>
      <c r="O327" s="21"/>
      <c r="P327" s="61"/>
      <c r="Q327" s="23">
        <v>0</v>
      </c>
      <c r="R327" s="23">
        <v>0</v>
      </c>
      <c r="S327" s="23">
        <v>0</v>
      </c>
      <c r="T327" s="23">
        <v>0</v>
      </c>
      <c r="U327" s="23">
        <v>0</v>
      </c>
      <c r="V327" s="23">
        <v>0</v>
      </c>
      <c r="W327" s="23">
        <v>0</v>
      </c>
      <c r="X327" s="23">
        <v>0</v>
      </c>
      <c r="Y327" s="23">
        <v>0</v>
      </c>
      <c r="Z327" s="23">
        <v>0</v>
      </c>
      <c r="AA327" s="23">
        <v>0</v>
      </c>
      <c r="AB327" s="23">
        <v>0</v>
      </c>
    </row>
    <row r="328" spans="1:28" x14ac:dyDescent="0.25">
      <c r="A328" s="10" t="s">
        <v>602</v>
      </c>
      <c r="B328" s="10">
        <v>5</v>
      </c>
      <c r="C328" s="10">
        <v>1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11" t="s">
        <v>603</v>
      </c>
      <c r="J328" s="24"/>
      <c r="K328" s="17"/>
      <c r="L328" s="17"/>
      <c r="M328" s="17"/>
      <c r="N328" s="17"/>
      <c r="O328" s="17"/>
      <c r="P328" s="18"/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</row>
    <row r="329" spans="1:28" x14ac:dyDescent="0.25">
      <c r="A329" s="10" t="s">
        <v>604</v>
      </c>
      <c r="B329" s="10">
        <v>5</v>
      </c>
      <c r="C329" s="10">
        <v>1</v>
      </c>
      <c r="D329" s="10">
        <v>1</v>
      </c>
      <c r="E329" s="10">
        <v>0</v>
      </c>
      <c r="F329" s="10">
        <v>0</v>
      </c>
      <c r="G329" s="10">
        <v>0</v>
      </c>
      <c r="H329" s="10">
        <v>0</v>
      </c>
      <c r="I329" s="16"/>
      <c r="J329" s="12" t="s">
        <v>24</v>
      </c>
      <c r="K329" s="24"/>
      <c r="L329" s="17"/>
      <c r="M329" s="17"/>
      <c r="N329" s="17"/>
      <c r="O329" s="17"/>
      <c r="P329" s="18"/>
      <c r="Q329" s="14">
        <v>308994378.22999978</v>
      </c>
      <c r="R329" s="14">
        <v>384299955.54000014</v>
      </c>
      <c r="S329" s="14">
        <v>583296449.25999999</v>
      </c>
      <c r="T329" s="14">
        <f t="shared" ref="T329:Z329" si="12">+T330+T337+T338+T339</f>
        <v>346902066.32000005</v>
      </c>
      <c r="U329" s="14">
        <f t="shared" si="12"/>
        <v>439922203.59999979</v>
      </c>
      <c r="V329" s="14">
        <f t="shared" si="12"/>
        <v>398980475.20999998</v>
      </c>
      <c r="W329" s="14">
        <f t="shared" si="12"/>
        <v>670496854.57000029</v>
      </c>
      <c r="X329" s="14">
        <f t="shared" si="12"/>
        <v>418684951.83000022</v>
      </c>
      <c r="Y329" s="14">
        <f t="shared" si="12"/>
        <v>530075688.58999991</v>
      </c>
      <c r="Z329" s="14">
        <f t="shared" si="12"/>
        <v>375103357.12</v>
      </c>
      <c r="AA329" s="14">
        <v>364260825.10000014</v>
      </c>
      <c r="AB329" s="14">
        <f t="shared" ref="AB329" si="13">+AB330+AB337+AB338+AB339</f>
        <v>720238074.87000012</v>
      </c>
    </row>
    <row r="330" spans="1:28" x14ac:dyDescent="0.25">
      <c r="A330" s="15" t="s">
        <v>605</v>
      </c>
      <c r="B330" s="15">
        <v>5</v>
      </c>
      <c r="C330" s="15">
        <v>1</v>
      </c>
      <c r="D330" s="15">
        <v>1</v>
      </c>
      <c r="E330" s="15">
        <v>1</v>
      </c>
      <c r="F330" s="15">
        <v>0</v>
      </c>
      <c r="G330" s="15">
        <v>0</v>
      </c>
      <c r="H330" s="15">
        <v>0</v>
      </c>
      <c r="I330" s="16"/>
      <c r="J330" s="17"/>
      <c r="K330" s="17" t="s">
        <v>606</v>
      </c>
      <c r="L330" s="24"/>
      <c r="M330" s="17"/>
      <c r="N330" s="17"/>
      <c r="O330" s="17"/>
      <c r="P330" s="18"/>
      <c r="Q330" s="9">
        <v>233967879.53999999</v>
      </c>
      <c r="R330" s="9">
        <v>255137729.28</v>
      </c>
      <c r="S330" s="9">
        <v>321505387.01999998</v>
      </c>
      <c r="T330" s="9">
        <f t="shared" ref="T330:Z330" si="14">+T331+T332+T333+T336</f>
        <v>270358589.55000001</v>
      </c>
      <c r="U330" s="9">
        <f t="shared" si="14"/>
        <v>293042201.68000001</v>
      </c>
      <c r="V330" s="9">
        <f t="shared" si="14"/>
        <v>305631701.44</v>
      </c>
      <c r="W330" s="9">
        <f t="shared" si="14"/>
        <v>386331439.96999997</v>
      </c>
      <c r="X330" s="9">
        <f t="shared" si="14"/>
        <v>314892649.43000001</v>
      </c>
      <c r="Y330" s="9">
        <f t="shared" si="14"/>
        <v>386351031.66000003</v>
      </c>
      <c r="Z330" s="9">
        <f t="shared" si="14"/>
        <v>304365515.70999998</v>
      </c>
      <c r="AA330" s="9">
        <v>282872782.31</v>
      </c>
      <c r="AB330" s="9">
        <f t="shared" ref="AB330" si="15">+AB331+AB332+AB333+AB336</f>
        <v>341464079.53999996</v>
      </c>
    </row>
    <row r="331" spans="1:28" x14ac:dyDescent="0.25">
      <c r="A331" s="15" t="s">
        <v>607</v>
      </c>
      <c r="B331" s="15">
        <v>5</v>
      </c>
      <c r="C331" s="15">
        <v>1</v>
      </c>
      <c r="D331" s="15">
        <v>1</v>
      </c>
      <c r="E331" s="15">
        <v>1</v>
      </c>
      <c r="F331" s="15">
        <v>1</v>
      </c>
      <c r="G331" s="15">
        <v>0</v>
      </c>
      <c r="H331" s="15">
        <v>0</v>
      </c>
      <c r="I331" s="16"/>
      <c r="J331" s="17"/>
      <c r="K331" s="17"/>
      <c r="L331" s="17" t="s">
        <v>608</v>
      </c>
      <c r="M331" s="17"/>
      <c r="N331" s="24"/>
      <c r="O331" s="17"/>
      <c r="P331" s="18"/>
      <c r="Q331" s="9">
        <v>0</v>
      </c>
      <c r="R331" s="9">
        <v>0</v>
      </c>
      <c r="S331" s="9">
        <v>0</v>
      </c>
      <c r="T331" s="9">
        <f t="shared" ref="T331:Z331" si="16">+T4-T284-T292</f>
        <v>0</v>
      </c>
      <c r="U331" s="9">
        <f t="shared" si="16"/>
        <v>0</v>
      </c>
      <c r="V331" s="9">
        <f t="shared" si="16"/>
        <v>0</v>
      </c>
      <c r="W331" s="9">
        <f t="shared" si="16"/>
        <v>0</v>
      </c>
      <c r="X331" s="9">
        <f t="shared" si="16"/>
        <v>0</v>
      </c>
      <c r="Y331" s="9">
        <f t="shared" si="16"/>
        <v>0</v>
      </c>
      <c r="Z331" s="9">
        <f t="shared" si="16"/>
        <v>0</v>
      </c>
      <c r="AA331" s="9">
        <v>0</v>
      </c>
      <c r="AB331" s="9">
        <f t="shared" ref="AB331" si="17">+AB4-AB284-AB292</f>
        <v>0</v>
      </c>
    </row>
    <row r="332" spans="1:28" x14ac:dyDescent="0.25">
      <c r="A332" s="15" t="s">
        <v>609</v>
      </c>
      <c r="B332" s="15">
        <v>5</v>
      </c>
      <c r="C332" s="15">
        <v>1</v>
      </c>
      <c r="D332" s="15">
        <v>1</v>
      </c>
      <c r="E332" s="15">
        <v>1</v>
      </c>
      <c r="F332" s="15">
        <v>2</v>
      </c>
      <c r="G332" s="15">
        <v>0</v>
      </c>
      <c r="H332" s="15">
        <v>0</v>
      </c>
      <c r="I332" s="16"/>
      <c r="J332" s="17"/>
      <c r="K332" s="17"/>
      <c r="L332" s="17" t="s">
        <v>610</v>
      </c>
      <c r="M332" s="17"/>
      <c r="N332" s="24"/>
      <c r="O332" s="17"/>
      <c r="P332" s="18"/>
      <c r="Q332" s="9">
        <v>225819887.56</v>
      </c>
      <c r="R332" s="9">
        <v>245584883.81999999</v>
      </c>
      <c r="S332" s="9">
        <v>314130331.38999999</v>
      </c>
      <c r="T332" s="9">
        <f t="shared" ref="T332:Z332" si="18">+T8-T282-T283-T295</f>
        <v>262737285.40000001</v>
      </c>
      <c r="U332" s="9">
        <f t="shared" si="18"/>
        <v>285334347.56999999</v>
      </c>
      <c r="V332" s="9">
        <f t="shared" si="18"/>
        <v>296134987.95999998</v>
      </c>
      <c r="W332" s="9">
        <f t="shared" si="18"/>
        <v>378870203.32999998</v>
      </c>
      <c r="X332" s="9">
        <f t="shared" si="18"/>
        <v>303705215.42000002</v>
      </c>
      <c r="Y332" s="9">
        <f t="shared" si="18"/>
        <v>375382960.92000002</v>
      </c>
      <c r="Z332" s="9">
        <f t="shared" si="18"/>
        <v>287550066.77999997</v>
      </c>
      <c r="AA332" s="9">
        <v>269346529.16000003</v>
      </c>
      <c r="AB332" s="9">
        <f t="shared" ref="AB332" si="19">+AB8-AB282-AB283-AB295</f>
        <v>316207272.89999998</v>
      </c>
    </row>
    <row r="333" spans="1:28" x14ac:dyDescent="0.25">
      <c r="A333" s="15" t="s">
        <v>611</v>
      </c>
      <c r="B333" s="15">
        <v>5</v>
      </c>
      <c r="C333" s="15">
        <v>1</v>
      </c>
      <c r="D333" s="15">
        <v>1</v>
      </c>
      <c r="E333" s="15">
        <v>1</v>
      </c>
      <c r="F333" s="15">
        <v>3</v>
      </c>
      <c r="G333" s="15">
        <v>0</v>
      </c>
      <c r="H333" s="15">
        <v>0</v>
      </c>
      <c r="I333" s="16"/>
      <c r="J333" s="17"/>
      <c r="K333" s="17"/>
      <c r="L333" s="17" t="s">
        <v>46</v>
      </c>
      <c r="M333" s="17"/>
      <c r="N333" s="24"/>
      <c r="O333" s="17"/>
      <c r="P333" s="18"/>
      <c r="Q333" s="9">
        <v>8147991.9799999995</v>
      </c>
      <c r="R333" s="9">
        <v>9552845.4600000009</v>
      </c>
      <c r="S333" s="9">
        <v>7375055.6300000008</v>
      </c>
      <c r="T333" s="9">
        <f t="shared" ref="T333:Z334" si="20">+T15</f>
        <v>7621304.1499999994</v>
      </c>
      <c r="U333" s="9">
        <f t="shared" si="20"/>
        <v>7707854.1099999975</v>
      </c>
      <c r="V333" s="9">
        <f t="shared" si="20"/>
        <v>9496713.4800000004</v>
      </c>
      <c r="W333" s="9">
        <f t="shared" si="20"/>
        <v>7461236.6399999997</v>
      </c>
      <c r="X333" s="9">
        <f t="shared" si="20"/>
        <v>11187434.010000002</v>
      </c>
      <c r="Y333" s="9">
        <f t="shared" si="20"/>
        <v>10968070.739999998</v>
      </c>
      <c r="Z333" s="9">
        <f t="shared" si="20"/>
        <v>16815448.929999992</v>
      </c>
      <c r="AA333" s="9">
        <v>13526253.15</v>
      </c>
      <c r="AB333" s="9">
        <f t="shared" ref="AB333:AB334" si="21">+AB15</f>
        <v>25256806.640000001</v>
      </c>
    </row>
    <row r="334" spans="1:28" x14ac:dyDescent="0.25">
      <c r="A334" s="15" t="s">
        <v>612</v>
      </c>
      <c r="B334" s="15">
        <v>5</v>
      </c>
      <c r="C334" s="15">
        <v>1</v>
      </c>
      <c r="D334" s="15">
        <v>1</v>
      </c>
      <c r="E334" s="15">
        <v>1</v>
      </c>
      <c r="F334" s="15">
        <v>3</v>
      </c>
      <c r="G334" s="15">
        <v>1</v>
      </c>
      <c r="H334" s="15">
        <v>0</v>
      </c>
      <c r="I334" s="16"/>
      <c r="J334" s="17"/>
      <c r="K334" s="17"/>
      <c r="L334" s="17"/>
      <c r="M334" s="17" t="s">
        <v>48</v>
      </c>
      <c r="N334" s="24"/>
      <c r="O334" s="17"/>
      <c r="P334" s="18"/>
      <c r="Q334" s="9">
        <v>3260351.6900000004</v>
      </c>
      <c r="R334" s="9">
        <v>3772747.9299999997</v>
      </c>
      <c r="S334" s="9">
        <v>5148421.7300000004</v>
      </c>
      <c r="T334" s="9">
        <f t="shared" si="20"/>
        <v>4126681.81</v>
      </c>
      <c r="U334" s="9">
        <f t="shared" si="20"/>
        <v>5065132.5</v>
      </c>
      <c r="V334" s="9">
        <f t="shared" si="20"/>
        <v>4644662.01</v>
      </c>
      <c r="W334" s="9">
        <f t="shared" si="20"/>
        <v>5465593.5999999996</v>
      </c>
      <c r="X334" s="9">
        <f t="shared" si="20"/>
        <v>6395821.3200000003</v>
      </c>
      <c r="Y334" s="9">
        <f t="shared" si="20"/>
        <v>6478178.2699999996</v>
      </c>
      <c r="Z334" s="9">
        <f t="shared" si="20"/>
        <v>6716769.7599999998</v>
      </c>
      <c r="AA334" s="9">
        <v>8380885.2300000004</v>
      </c>
      <c r="AB334" s="9">
        <f t="shared" si="21"/>
        <v>9316724.9299999997</v>
      </c>
    </row>
    <row r="335" spans="1:28" x14ac:dyDescent="0.25">
      <c r="A335" s="15" t="s">
        <v>613</v>
      </c>
      <c r="B335" s="15">
        <v>5</v>
      </c>
      <c r="C335" s="15">
        <v>1</v>
      </c>
      <c r="D335" s="15">
        <v>1</v>
      </c>
      <c r="E335" s="15">
        <v>1</v>
      </c>
      <c r="F335" s="15">
        <v>3</v>
      </c>
      <c r="G335" s="15">
        <v>2</v>
      </c>
      <c r="H335" s="15">
        <v>0</v>
      </c>
      <c r="I335" s="16"/>
      <c r="J335" s="17"/>
      <c r="K335" s="17"/>
      <c r="L335" s="17"/>
      <c r="M335" s="17" t="s">
        <v>614</v>
      </c>
      <c r="N335" s="24"/>
      <c r="O335" s="17"/>
      <c r="P335" s="18"/>
      <c r="Q335" s="9">
        <v>4887640.2899999991</v>
      </c>
      <c r="R335" s="9">
        <v>5780097.5300000012</v>
      </c>
      <c r="S335" s="9">
        <v>2226633.9000000004</v>
      </c>
      <c r="T335" s="9">
        <f t="shared" ref="T335:Z335" si="22">+T333-T334</f>
        <v>3494622.3399999994</v>
      </c>
      <c r="U335" s="9">
        <f t="shared" si="22"/>
        <v>2642721.6099999975</v>
      </c>
      <c r="V335" s="9">
        <f t="shared" si="22"/>
        <v>4852051.4700000007</v>
      </c>
      <c r="W335" s="9">
        <f t="shared" si="22"/>
        <v>1995643.04</v>
      </c>
      <c r="X335" s="9">
        <f t="shared" si="22"/>
        <v>4791612.6900000013</v>
      </c>
      <c r="Y335" s="9">
        <f t="shared" si="22"/>
        <v>4489892.4699999988</v>
      </c>
      <c r="Z335" s="9">
        <f t="shared" si="22"/>
        <v>10098679.169999992</v>
      </c>
      <c r="AA335" s="9">
        <v>5145367.92</v>
      </c>
      <c r="AB335" s="9">
        <f t="shared" ref="AB335" si="23">+AB333-AB334</f>
        <v>15940081.710000001</v>
      </c>
    </row>
    <row r="336" spans="1:28" x14ac:dyDescent="0.25">
      <c r="A336" s="15" t="s">
        <v>615</v>
      </c>
      <c r="B336" s="15">
        <v>5</v>
      </c>
      <c r="C336" s="15">
        <v>1</v>
      </c>
      <c r="D336" s="15">
        <v>1</v>
      </c>
      <c r="E336" s="15">
        <v>1</v>
      </c>
      <c r="F336" s="15">
        <v>4</v>
      </c>
      <c r="G336" s="15">
        <v>0</v>
      </c>
      <c r="H336" s="15">
        <v>0</v>
      </c>
      <c r="I336" s="16"/>
      <c r="J336" s="17"/>
      <c r="K336" s="17"/>
      <c r="L336" s="17" t="s">
        <v>616</v>
      </c>
      <c r="M336" s="17"/>
      <c r="N336" s="24"/>
      <c r="O336" s="17"/>
      <c r="P336" s="18"/>
      <c r="Q336" s="9">
        <v>0</v>
      </c>
      <c r="R336" s="9">
        <v>0</v>
      </c>
      <c r="S336" s="9">
        <v>0</v>
      </c>
      <c r="T336" s="9">
        <f t="shared" ref="T336:Z336" si="24">+T12</f>
        <v>0</v>
      </c>
      <c r="U336" s="9">
        <f t="shared" si="24"/>
        <v>0</v>
      </c>
      <c r="V336" s="9">
        <f t="shared" si="24"/>
        <v>0</v>
      </c>
      <c r="W336" s="9">
        <f t="shared" si="24"/>
        <v>0</v>
      </c>
      <c r="X336" s="9">
        <f t="shared" si="24"/>
        <v>0</v>
      </c>
      <c r="Y336" s="9">
        <f t="shared" si="24"/>
        <v>0</v>
      </c>
      <c r="Z336" s="9">
        <f t="shared" si="24"/>
        <v>0</v>
      </c>
      <c r="AA336" s="9">
        <v>0</v>
      </c>
      <c r="AB336" s="9">
        <f t="shared" ref="AB336" si="25">+AB12</f>
        <v>0</v>
      </c>
    </row>
    <row r="337" spans="1:28" x14ac:dyDescent="0.25">
      <c r="A337" s="15" t="s">
        <v>617</v>
      </c>
      <c r="B337" s="15">
        <v>5</v>
      </c>
      <c r="C337" s="15">
        <v>1</v>
      </c>
      <c r="D337" s="15">
        <v>1</v>
      </c>
      <c r="E337" s="15">
        <v>2</v>
      </c>
      <c r="F337" s="15">
        <v>0</v>
      </c>
      <c r="G337" s="15">
        <v>0</v>
      </c>
      <c r="H337" s="15">
        <v>0</v>
      </c>
      <c r="I337" s="16"/>
      <c r="J337" s="17"/>
      <c r="K337" s="17" t="s">
        <v>618</v>
      </c>
      <c r="L337" s="24"/>
      <c r="M337" s="17"/>
      <c r="N337" s="17"/>
      <c r="O337" s="17"/>
      <c r="P337" s="18"/>
      <c r="Q337" s="9">
        <v>75026498.689999774</v>
      </c>
      <c r="R337" s="9">
        <v>129162226.26000014</v>
      </c>
      <c r="S337" s="9">
        <v>261791062.24000001</v>
      </c>
      <c r="T337" s="9">
        <f t="shared" ref="T337:Z337" si="26">+T33+T61</f>
        <v>76543476.770000011</v>
      </c>
      <c r="U337" s="9">
        <f t="shared" si="26"/>
        <v>146880001.91999975</v>
      </c>
      <c r="V337" s="9">
        <f t="shared" si="26"/>
        <v>93348773.769999996</v>
      </c>
      <c r="W337" s="9">
        <f t="shared" si="26"/>
        <v>284165414.60000032</v>
      </c>
      <c r="X337" s="9">
        <f t="shared" si="26"/>
        <v>103792302.40000023</v>
      </c>
      <c r="Y337" s="9">
        <f t="shared" si="26"/>
        <v>143724656.92999992</v>
      </c>
      <c r="Z337" s="9">
        <f t="shared" si="26"/>
        <v>70737841.409999996</v>
      </c>
      <c r="AA337" s="9">
        <v>81388042.790000126</v>
      </c>
      <c r="AB337" s="9">
        <f t="shared" ref="AB337" si="27">+AB33+AB61</f>
        <v>378773995.3300001</v>
      </c>
    </row>
    <row r="338" spans="1:28" x14ac:dyDescent="0.25">
      <c r="A338" s="15" t="s">
        <v>619</v>
      </c>
      <c r="B338" s="15">
        <v>5</v>
      </c>
      <c r="C338" s="15">
        <v>1</v>
      </c>
      <c r="D338" s="15">
        <v>1</v>
      </c>
      <c r="E338" s="15">
        <v>3</v>
      </c>
      <c r="F338" s="15">
        <v>0</v>
      </c>
      <c r="G338" s="15">
        <v>0</v>
      </c>
      <c r="H338" s="15">
        <v>0</v>
      </c>
      <c r="I338" s="16"/>
      <c r="J338" s="17"/>
      <c r="K338" s="17" t="s">
        <v>620</v>
      </c>
      <c r="L338" s="24"/>
      <c r="M338" s="17"/>
      <c r="N338" s="17"/>
      <c r="O338" s="17"/>
      <c r="P338" s="18"/>
      <c r="Q338" s="9">
        <v>0</v>
      </c>
      <c r="R338" s="9">
        <v>0</v>
      </c>
      <c r="S338" s="9">
        <v>0</v>
      </c>
      <c r="T338" s="9">
        <f t="shared" ref="T338:Z338" si="28">+T73-T299</f>
        <v>0</v>
      </c>
      <c r="U338" s="9">
        <f t="shared" si="28"/>
        <v>0</v>
      </c>
      <c r="V338" s="9">
        <f t="shared" si="28"/>
        <v>0</v>
      </c>
      <c r="W338" s="9">
        <f t="shared" si="28"/>
        <v>0</v>
      </c>
      <c r="X338" s="9">
        <f t="shared" si="28"/>
        <v>0</v>
      </c>
      <c r="Y338" s="9">
        <f t="shared" si="28"/>
        <v>0</v>
      </c>
      <c r="Z338" s="9">
        <f t="shared" si="28"/>
        <v>0</v>
      </c>
      <c r="AA338" s="9">
        <v>0</v>
      </c>
      <c r="AB338" s="9">
        <f t="shared" ref="AB338" si="29">+AB73-AB299</f>
        <v>0</v>
      </c>
    </row>
    <row r="339" spans="1:28" x14ac:dyDescent="0.25">
      <c r="A339" s="15" t="s">
        <v>621</v>
      </c>
      <c r="B339" s="15">
        <v>5</v>
      </c>
      <c r="C339" s="15">
        <v>1</v>
      </c>
      <c r="D339" s="15">
        <v>1</v>
      </c>
      <c r="E339" s="15">
        <v>4</v>
      </c>
      <c r="F339" s="15">
        <v>0</v>
      </c>
      <c r="G339" s="15">
        <v>0</v>
      </c>
      <c r="H339" s="15">
        <v>0</v>
      </c>
      <c r="I339" s="16"/>
      <c r="J339" s="17"/>
      <c r="K339" s="17" t="s">
        <v>622</v>
      </c>
      <c r="L339" s="24"/>
      <c r="M339" s="17"/>
      <c r="N339" s="17"/>
      <c r="O339" s="17"/>
      <c r="P339" s="18"/>
      <c r="Q339" s="9">
        <v>0</v>
      </c>
      <c r="R339" s="9">
        <v>0</v>
      </c>
      <c r="S339" s="9">
        <v>0</v>
      </c>
      <c r="T339" s="9">
        <f t="shared" ref="T339:Z339" si="30">-T298</f>
        <v>0</v>
      </c>
      <c r="U339" s="9">
        <f t="shared" si="30"/>
        <v>0</v>
      </c>
      <c r="V339" s="9">
        <f t="shared" si="30"/>
        <v>0</v>
      </c>
      <c r="W339" s="9">
        <f t="shared" si="30"/>
        <v>0</v>
      </c>
      <c r="X339" s="9">
        <f t="shared" si="30"/>
        <v>0</v>
      </c>
      <c r="Y339" s="9">
        <f t="shared" si="30"/>
        <v>0</v>
      </c>
      <c r="Z339" s="9">
        <f t="shared" si="30"/>
        <v>0</v>
      </c>
      <c r="AA339" s="9">
        <v>0</v>
      </c>
      <c r="AB339" s="9">
        <f t="shared" ref="AB339" si="31">-AB298</f>
        <v>0</v>
      </c>
    </row>
    <row r="340" spans="1:28" x14ac:dyDescent="0.25">
      <c r="A340" s="10" t="s">
        <v>623</v>
      </c>
      <c r="B340" s="10">
        <v>5</v>
      </c>
      <c r="C340" s="10">
        <v>1</v>
      </c>
      <c r="D340" s="10">
        <v>2</v>
      </c>
      <c r="E340" s="10">
        <v>0</v>
      </c>
      <c r="F340" s="10">
        <v>0</v>
      </c>
      <c r="G340" s="10">
        <v>0</v>
      </c>
      <c r="H340" s="10">
        <v>0</v>
      </c>
      <c r="I340" s="16"/>
      <c r="J340" s="12" t="s">
        <v>624</v>
      </c>
      <c r="K340" s="24"/>
      <c r="L340" s="17"/>
      <c r="M340" s="17"/>
      <c r="N340" s="17"/>
      <c r="O340" s="17"/>
      <c r="P340" s="18"/>
      <c r="Q340" s="14">
        <v>244189032.18000007</v>
      </c>
      <c r="R340" s="14">
        <v>335342920.86000001</v>
      </c>
      <c r="S340" s="14">
        <v>509993159.45999986</v>
      </c>
      <c r="T340" s="14">
        <f t="shared" ref="T340:Z340" si="32">+T341+T346+T347+T348+T349+T351+T352</f>
        <v>297245586.36000001</v>
      </c>
      <c r="U340" s="14">
        <f t="shared" si="32"/>
        <v>368183924.33000004</v>
      </c>
      <c r="V340" s="14">
        <f t="shared" si="32"/>
        <v>395846735.95000011</v>
      </c>
      <c r="W340" s="14">
        <f t="shared" si="32"/>
        <v>433699451.46000004</v>
      </c>
      <c r="X340" s="14">
        <f t="shared" si="32"/>
        <v>340691701.70999998</v>
      </c>
      <c r="Y340" s="14">
        <f t="shared" si="32"/>
        <v>328275417.71999997</v>
      </c>
      <c r="Z340" s="14">
        <f t="shared" si="32"/>
        <v>268124795.85000008</v>
      </c>
      <c r="AA340" s="14">
        <v>380326546.10000002</v>
      </c>
      <c r="AB340" s="14">
        <f t="shared" ref="AB340" si="33">+AB341+AB346+AB347+AB348+AB349+AB351+AB352</f>
        <v>680328222.39999986</v>
      </c>
    </row>
    <row r="341" spans="1:28" x14ac:dyDescent="0.25">
      <c r="A341" s="15" t="s">
        <v>625</v>
      </c>
      <c r="B341" s="15">
        <v>5</v>
      </c>
      <c r="C341" s="15">
        <v>1</v>
      </c>
      <c r="D341" s="15">
        <v>2</v>
      </c>
      <c r="E341" s="15">
        <v>1</v>
      </c>
      <c r="F341" s="15">
        <v>0</v>
      </c>
      <c r="G341" s="15">
        <v>0</v>
      </c>
      <c r="H341" s="15">
        <v>0</v>
      </c>
      <c r="I341" s="16"/>
      <c r="J341" s="17"/>
      <c r="K341" s="17" t="s">
        <v>626</v>
      </c>
      <c r="L341" s="17"/>
      <c r="M341" s="24"/>
      <c r="N341" s="17"/>
      <c r="O341" s="17"/>
      <c r="P341" s="18"/>
      <c r="Q341" s="9">
        <v>183386924.14000008</v>
      </c>
      <c r="R341" s="9">
        <v>226366221.67999998</v>
      </c>
      <c r="S341" s="9">
        <v>257295071.08999994</v>
      </c>
      <c r="T341" s="9">
        <f t="shared" ref="T341:Z341" si="34">+T342+T343+T344+T345</f>
        <v>211981822.50999999</v>
      </c>
      <c r="U341" s="9">
        <f t="shared" si="34"/>
        <v>218210478.45000005</v>
      </c>
      <c r="V341" s="9">
        <f t="shared" si="34"/>
        <v>319182011.88</v>
      </c>
      <c r="W341" s="9">
        <f t="shared" si="34"/>
        <v>250188767.26000005</v>
      </c>
      <c r="X341" s="9">
        <f t="shared" si="34"/>
        <v>218978604.50999999</v>
      </c>
      <c r="Y341" s="9">
        <f t="shared" si="34"/>
        <v>212884958.05999997</v>
      </c>
      <c r="Z341" s="9">
        <f t="shared" si="34"/>
        <v>195194354.88000003</v>
      </c>
      <c r="AA341" s="9">
        <v>315089002.59000003</v>
      </c>
      <c r="AB341" s="9">
        <f t="shared" ref="AB341" si="35">+AB342+AB343+AB344+AB345</f>
        <v>391799346.77000004</v>
      </c>
    </row>
    <row r="342" spans="1:28" x14ac:dyDescent="0.25">
      <c r="A342" s="15" t="s">
        <v>627</v>
      </c>
      <c r="B342" s="15">
        <v>5</v>
      </c>
      <c r="C342" s="15">
        <v>1</v>
      </c>
      <c r="D342" s="15">
        <v>2</v>
      </c>
      <c r="E342" s="15">
        <v>1</v>
      </c>
      <c r="F342" s="15">
        <v>1</v>
      </c>
      <c r="G342" s="15">
        <v>0</v>
      </c>
      <c r="H342" s="15">
        <v>0</v>
      </c>
      <c r="I342" s="16"/>
      <c r="J342" s="17"/>
      <c r="K342" s="17"/>
      <c r="L342" s="17" t="s">
        <v>254</v>
      </c>
      <c r="M342" s="24"/>
      <c r="N342" s="17"/>
      <c r="O342" s="17"/>
      <c r="P342" s="18"/>
      <c r="Q342" s="9">
        <v>125411852.33000004</v>
      </c>
      <c r="R342" s="9">
        <v>100185848.74999997</v>
      </c>
      <c r="S342" s="9">
        <v>170925711.70999995</v>
      </c>
      <c r="T342" s="9">
        <f t="shared" ref="T342:Z342" si="36">+T125</f>
        <v>96429991.179999992</v>
      </c>
      <c r="U342" s="9">
        <f t="shared" si="36"/>
        <v>118750400.85000002</v>
      </c>
      <c r="V342" s="9">
        <f t="shared" si="36"/>
        <v>140373458.66999996</v>
      </c>
      <c r="W342" s="9">
        <f t="shared" si="36"/>
        <v>161492862.17000002</v>
      </c>
      <c r="X342" s="9">
        <f t="shared" si="36"/>
        <v>97181424.74000001</v>
      </c>
      <c r="Y342" s="9">
        <f t="shared" si="36"/>
        <v>113922906.74999997</v>
      </c>
      <c r="Z342" s="9">
        <f t="shared" si="36"/>
        <v>93891497.939999998</v>
      </c>
      <c r="AA342" s="9">
        <v>200830389.28000003</v>
      </c>
      <c r="AB342" s="9">
        <f t="shared" ref="AB342" si="37">+AB125</f>
        <v>147787957.99000001</v>
      </c>
    </row>
    <row r="343" spans="1:28" x14ac:dyDescent="0.25">
      <c r="A343" s="15" t="s">
        <v>628</v>
      </c>
      <c r="B343" s="15">
        <v>5</v>
      </c>
      <c r="C343" s="15">
        <v>1</v>
      </c>
      <c r="D343" s="15">
        <v>2</v>
      </c>
      <c r="E343" s="15">
        <v>1</v>
      </c>
      <c r="F343" s="15">
        <v>2</v>
      </c>
      <c r="G343" s="15">
        <v>0</v>
      </c>
      <c r="H343" s="15">
        <v>0</v>
      </c>
      <c r="I343" s="16"/>
      <c r="J343" s="17"/>
      <c r="K343" s="17"/>
      <c r="L343" s="17" t="s">
        <v>629</v>
      </c>
      <c r="M343" s="24"/>
      <c r="N343" s="17"/>
      <c r="O343" s="17"/>
      <c r="P343" s="18"/>
      <c r="Q343" s="9">
        <v>39475033.290000007</v>
      </c>
      <c r="R343" s="9">
        <v>99903550.310000002</v>
      </c>
      <c r="S343" s="9">
        <v>66938748.600000001</v>
      </c>
      <c r="T343" s="9">
        <f t="shared" ref="T343:Z343" si="38">T134+T145</f>
        <v>77070888.839999989</v>
      </c>
      <c r="U343" s="9">
        <f t="shared" si="38"/>
        <v>76721982.540000007</v>
      </c>
      <c r="V343" s="9">
        <f t="shared" si="38"/>
        <v>125490861.25999999</v>
      </c>
      <c r="W343" s="9">
        <f t="shared" si="38"/>
        <v>68740340.170000002</v>
      </c>
      <c r="X343" s="9">
        <f t="shared" si="38"/>
        <v>79351852.969999984</v>
      </c>
      <c r="Y343" s="9">
        <f t="shared" si="38"/>
        <v>71844940.770000011</v>
      </c>
      <c r="Z343" s="9">
        <f t="shared" si="38"/>
        <v>76027718.920000002</v>
      </c>
      <c r="AA343" s="9">
        <v>60042466.850000001</v>
      </c>
      <c r="AB343" s="9">
        <f t="shared" ref="AB343" si="39">AB134+AB145</f>
        <v>216533060.04000002</v>
      </c>
    </row>
    <row r="344" spans="1:28" x14ac:dyDescent="0.25">
      <c r="A344" s="15" t="s">
        <v>630</v>
      </c>
      <c r="B344" s="15">
        <v>5</v>
      </c>
      <c r="C344" s="15">
        <v>1</v>
      </c>
      <c r="D344" s="15">
        <v>2</v>
      </c>
      <c r="E344" s="15">
        <v>1</v>
      </c>
      <c r="F344" s="15">
        <v>3</v>
      </c>
      <c r="G344" s="15">
        <v>0</v>
      </c>
      <c r="H344" s="15">
        <v>0</v>
      </c>
      <c r="I344" s="16"/>
      <c r="J344" s="17"/>
      <c r="K344" s="17"/>
      <c r="L344" s="17" t="s">
        <v>419</v>
      </c>
      <c r="M344" s="24"/>
      <c r="N344" s="17"/>
      <c r="O344" s="17"/>
      <c r="P344" s="18"/>
      <c r="Q344" s="9">
        <v>18500038.52</v>
      </c>
      <c r="R344" s="9">
        <v>26276822.620000001</v>
      </c>
      <c r="S344" s="9">
        <v>19430610.780000001</v>
      </c>
      <c r="T344" s="9">
        <f t="shared" ref="T344:Z344" si="40">+T219</f>
        <v>38480942.49000001</v>
      </c>
      <c r="U344" s="9">
        <f t="shared" si="40"/>
        <v>22738095.059999999</v>
      </c>
      <c r="V344" s="9">
        <f t="shared" si="40"/>
        <v>53317691.950000018</v>
      </c>
      <c r="W344" s="9">
        <f t="shared" si="40"/>
        <v>19955564.920000002</v>
      </c>
      <c r="X344" s="9">
        <f t="shared" si="40"/>
        <v>42445326.800000004</v>
      </c>
      <c r="Y344" s="9">
        <f t="shared" si="40"/>
        <v>27117110.540000003</v>
      </c>
      <c r="Z344" s="9">
        <f t="shared" si="40"/>
        <v>25275138.020000003</v>
      </c>
      <c r="AA344" s="9">
        <v>54216146.460000001</v>
      </c>
      <c r="AB344" s="9">
        <f t="shared" ref="AB344" si="41">+AB219</f>
        <v>27478328.740000002</v>
      </c>
    </row>
    <row r="345" spans="1:28" x14ac:dyDescent="0.25">
      <c r="A345" s="15" t="s">
        <v>631</v>
      </c>
      <c r="B345" s="15">
        <v>5</v>
      </c>
      <c r="C345" s="15">
        <v>1</v>
      </c>
      <c r="D345" s="15">
        <v>2</v>
      </c>
      <c r="E345" s="15">
        <v>1</v>
      </c>
      <c r="F345" s="15">
        <v>5</v>
      </c>
      <c r="G345" s="15">
        <v>0</v>
      </c>
      <c r="H345" s="15">
        <v>0</v>
      </c>
      <c r="I345" s="16"/>
      <c r="J345" s="17"/>
      <c r="K345" s="17"/>
      <c r="L345" s="17" t="s">
        <v>632</v>
      </c>
      <c r="M345" s="24"/>
      <c r="N345" s="17"/>
      <c r="O345" s="17"/>
      <c r="P345" s="18"/>
      <c r="Q345" s="9">
        <v>0</v>
      </c>
      <c r="R345" s="9">
        <v>0</v>
      </c>
      <c r="S345" s="9">
        <v>0</v>
      </c>
      <c r="T345" s="9">
        <f t="shared" ref="T345:Z345" si="42">+T178+T194+T217+T230+T233+T236+T239</f>
        <v>0</v>
      </c>
      <c r="U345" s="9">
        <f t="shared" si="42"/>
        <v>0</v>
      </c>
      <c r="V345" s="9">
        <f t="shared" si="42"/>
        <v>0</v>
      </c>
      <c r="W345" s="9">
        <f t="shared" si="42"/>
        <v>0</v>
      </c>
      <c r="X345" s="9">
        <f t="shared" si="42"/>
        <v>0</v>
      </c>
      <c r="Y345" s="9">
        <f t="shared" si="42"/>
        <v>0</v>
      </c>
      <c r="Z345" s="9">
        <f t="shared" si="42"/>
        <v>0</v>
      </c>
      <c r="AA345" s="9">
        <v>0</v>
      </c>
      <c r="AB345" s="9">
        <f t="shared" ref="AB345" si="43">+AB178+AB194+AB217+AB230+AB233+AB236+AB239</f>
        <v>0</v>
      </c>
    </row>
    <row r="346" spans="1:28" x14ac:dyDescent="0.25">
      <c r="A346" s="15" t="s">
        <v>633</v>
      </c>
      <c r="B346" s="15">
        <v>5</v>
      </c>
      <c r="C346" s="15">
        <v>1</v>
      </c>
      <c r="D346" s="15">
        <v>2</v>
      </c>
      <c r="E346" s="15">
        <v>2</v>
      </c>
      <c r="F346" s="15">
        <v>0</v>
      </c>
      <c r="G346" s="15">
        <v>0</v>
      </c>
      <c r="H346" s="15">
        <v>0</v>
      </c>
      <c r="I346" s="16"/>
      <c r="J346" s="17"/>
      <c r="K346" s="17" t="s">
        <v>634</v>
      </c>
      <c r="L346" s="17"/>
      <c r="M346" s="24"/>
      <c r="N346" s="17"/>
      <c r="O346" s="17"/>
      <c r="P346" s="18"/>
      <c r="Q346" s="9">
        <v>0</v>
      </c>
      <c r="R346" s="9">
        <v>0</v>
      </c>
      <c r="S346" s="9">
        <v>0</v>
      </c>
      <c r="T346" s="9">
        <f t="shared" ref="T346:Z346" si="44">+T155+T166</f>
        <v>0</v>
      </c>
      <c r="U346" s="9">
        <f t="shared" si="44"/>
        <v>0</v>
      </c>
      <c r="V346" s="9">
        <f t="shared" si="44"/>
        <v>0</v>
      </c>
      <c r="W346" s="9">
        <f t="shared" si="44"/>
        <v>0</v>
      </c>
      <c r="X346" s="9">
        <f t="shared" si="44"/>
        <v>0</v>
      </c>
      <c r="Y346" s="9">
        <f t="shared" si="44"/>
        <v>0</v>
      </c>
      <c r="Z346" s="9">
        <f t="shared" si="44"/>
        <v>0</v>
      </c>
      <c r="AA346" s="9">
        <v>1905647.0999999999</v>
      </c>
      <c r="AB346" s="9">
        <f>+AB155+AB166</f>
        <v>40175441.350000001</v>
      </c>
    </row>
    <row r="347" spans="1:28" x14ac:dyDescent="0.25">
      <c r="A347" s="15" t="s">
        <v>635</v>
      </c>
      <c r="B347" s="15">
        <v>5</v>
      </c>
      <c r="C347" s="15">
        <v>1</v>
      </c>
      <c r="D347" s="15">
        <v>2</v>
      </c>
      <c r="E347" s="15">
        <v>3</v>
      </c>
      <c r="F347" s="15">
        <v>0</v>
      </c>
      <c r="G347" s="15">
        <v>0</v>
      </c>
      <c r="H347" s="15">
        <v>0</v>
      </c>
      <c r="I347" s="16"/>
      <c r="J347" s="17"/>
      <c r="K347" s="17" t="s">
        <v>636</v>
      </c>
      <c r="L347" s="17"/>
      <c r="M347" s="24"/>
      <c r="N347" s="17"/>
      <c r="O347" s="17"/>
      <c r="P347" s="18"/>
      <c r="Q347" s="9">
        <v>0</v>
      </c>
      <c r="R347" s="9">
        <v>0</v>
      </c>
      <c r="S347" s="9">
        <v>0</v>
      </c>
      <c r="T347" s="9">
        <f t="shared" ref="T347:Z347" si="45">+T173+T174+T175+T176</f>
        <v>0</v>
      </c>
      <c r="U347" s="9">
        <f t="shared" si="45"/>
        <v>0</v>
      </c>
      <c r="V347" s="9">
        <f t="shared" si="45"/>
        <v>0</v>
      </c>
      <c r="W347" s="9">
        <f t="shared" si="45"/>
        <v>0</v>
      </c>
      <c r="X347" s="9">
        <f t="shared" si="45"/>
        <v>0</v>
      </c>
      <c r="Y347" s="9">
        <f t="shared" si="45"/>
        <v>0</v>
      </c>
      <c r="Z347" s="9">
        <f t="shared" si="45"/>
        <v>0</v>
      </c>
      <c r="AA347" s="9">
        <v>0</v>
      </c>
      <c r="AB347" s="9">
        <f t="shared" ref="AB347" si="46">+AB173+AB174+AB175+AB176</f>
        <v>0</v>
      </c>
    </row>
    <row r="348" spans="1:28" x14ac:dyDescent="0.25">
      <c r="A348" s="15" t="s">
        <v>637</v>
      </c>
      <c r="B348" s="15">
        <v>5</v>
      </c>
      <c r="C348" s="15">
        <v>1</v>
      </c>
      <c r="D348" s="15">
        <v>2</v>
      </c>
      <c r="E348" s="15">
        <v>4</v>
      </c>
      <c r="F348" s="15">
        <v>0</v>
      </c>
      <c r="G348" s="15">
        <v>0</v>
      </c>
      <c r="H348" s="15">
        <v>0</v>
      </c>
      <c r="I348" s="16"/>
      <c r="J348" s="17"/>
      <c r="K348" s="17" t="s">
        <v>346</v>
      </c>
      <c r="L348" s="24"/>
      <c r="M348" s="24"/>
      <c r="N348" s="17"/>
      <c r="O348" s="17"/>
      <c r="P348" s="18"/>
      <c r="Q348" s="9">
        <v>0</v>
      </c>
      <c r="R348" s="9">
        <v>0</v>
      </c>
      <c r="S348" s="9">
        <v>0</v>
      </c>
      <c r="T348" s="9">
        <f t="shared" ref="T348:Z348" si="47">+T171+T205+T218++T231+T234+T237+T240</f>
        <v>0</v>
      </c>
      <c r="U348" s="9">
        <f t="shared" si="47"/>
        <v>0</v>
      </c>
      <c r="V348" s="9">
        <f t="shared" si="47"/>
        <v>0</v>
      </c>
      <c r="W348" s="9">
        <f t="shared" si="47"/>
        <v>0</v>
      </c>
      <c r="X348" s="9">
        <f t="shared" si="47"/>
        <v>0</v>
      </c>
      <c r="Y348" s="9">
        <f t="shared" si="47"/>
        <v>0</v>
      </c>
      <c r="Z348" s="9">
        <f t="shared" si="47"/>
        <v>0</v>
      </c>
      <c r="AA348" s="9">
        <v>0</v>
      </c>
      <c r="AB348" s="9">
        <f t="shared" ref="AB348" si="48">+AB171+AB205+AB218++AB231+AB234+AB237+AB240</f>
        <v>0</v>
      </c>
    </row>
    <row r="349" spans="1:28" x14ac:dyDescent="0.25">
      <c r="A349" s="15" t="s">
        <v>638</v>
      </c>
      <c r="B349" s="10">
        <v>5</v>
      </c>
      <c r="C349" s="10">
        <v>1</v>
      </c>
      <c r="D349" s="10">
        <v>2</v>
      </c>
      <c r="E349" s="10">
        <v>6</v>
      </c>
      <c r="F349" s="10">
        <v>0</v>
      </c>
      <c r="G349" s="10">
        <v>0</v>
      </c>
      <c r="H349" s="10">
        <v>0</v>
      </c>
      <c r="I349" s="16"/>
      <c r="J349" s="17"/>
      <c r="K349" s="12" t="s">
        <v>639</v>
      </c>
      <c r="L349" s="17"/>
      <c r="M349" s="24"/>
      <c r="N349" s="17"/>
      <c r="O349" s="17"/>
      <c r="P349" s="18"/>
      <c r="Q349" s="9">
        <v>0</v>
      </c>
      <c r="R349" s="9">
        <v>0</v>
      </c>
      <c r="S349" s="9">
        <v>0</v>
      </c>
      <c r="T349" s="9">
        <f t="shared" ref="T349:Z349" si="49">+T350</f>
        <v>0</v>
      </c>
      <c r="U349" s="9">
        <f t="shared" si="49"/>
        <v>0</v>
      </c>
      <c r="V349" s="9">
        <f t="shared" si="49"/>
        <v>0</v>
      </c>
      <c r="W349" s="9">
        <f t="shared" si="49"/>
        <v>0</v>
      </c>
      <c r="X349" s="9">
        <f t="shared" si="49"/>
        <v>0</v>
      </c>
      <c r="Y349" s="9">
        <f t="shared" si="49"/>
        <v>0</v>
      </c>
      <c r="Z349" s="9">
        <f t="shared" si="49"/>
        <v>0</v>
      </c>
      <c r="AA349" s="9">
        <v>0</v>
      </c>
      <c r="AB349" s="9">
        <f t="shared" ref="AB349" si="50">+AB350</f>
        <v>0</v>
      </c>
    </row>
    <row r="350" spans="1:28" x14ac:dyDescent="0.25">
      <c r="A350" s="15" t="s">
        <v>640</v>
      </c>
      <c r="B350" s="15">
        <v>5</v>
      </c>
      <c r="C350" s="15">
        <v>1</v>
      </c>
      <c r="D350" s="15">
        <v>2</v>
      </c>
      <c r="E350" s="15">
        <v>6</v>
      </c>
      <c r="F350" s="15">
        <v>1</v>
      </c>
      <c r="G350" s="15">
        <v>0</v>
      </c>
      <c r="H350" s="15">
        <v>0</v>
      </c>
      <c r="I350" s="16"/>
      <c r="J350" s="17"/>
      <c r="K350" s="17"/>
      <c r="L350" s="17" t="s">
        <v>641</v>
      </c>
      <c r="M350" s="24"/>
      <c r="N350" s="17"/>
      <c r="O350" s="17"/>
      <c r="P350" s="18"/>
      <c r="Q350" s="9">
        <v>0</v>
      </c>
      <c r="R350" s="9">
        <v>0</v>
      </c>
      <c r="S350" s="9">
        <v>0</v>
      </c>
      <c r="T350" s="9">
        <f t="shared" ref="T350:Z350" si="51">+T179</f>
        <v>0</v>
      </c>
      <c r="U350" s="9">
        <f t="shared" si="51"/>
        <v>0</v>
      </c>
      <c r="V350" s="9">
        <f t="shared" si="51"/>
        <v>0</v>
      </c>
      <c r="W350" s="9">
        <f t="shared" si="51"/>
        <v>0</v>
      </c>
      <c r="X350" s="9">
        <f t="shared" si="51"/>
        <v>0</v>
      </c>
      <c r="Y350" s="9">
        <f t="shared" si="51"/>
        <v>0</v>
      </c>
      <c r="Z350" s="9">
        <f t="shared" si="51"/>
        <v>0</v>
      </c>
      <c r="AA350" s="9">
        <v>0</v>
      </c>
      <c r="AB350" s="9">
        <f t="shared" ref="AB350" si="52">+AB179</f>
        <v>0</v>
      </c>
    </row>
    <row r="351" spans="1:28" x14ac:dyDescent="0.25">
      <c r="A351" s="15" t="s">
        <v>642</v>
      </c>
      <c r="B351" s="15">
        <v>5</v>
      </c>
      <c r="C351" s="15">
        <v>1</v>
      </c>
      <c r="D351" s="15">
        <v>2</v>
      </c>
      <c r="E351" s="15">
        <v>7</v>
      </c>
      <c r="F351" s="15">
        <v>0</v>
      </c>
      <c r="G351" s="15">
        <v>0</v>
      </c>
      <c r="H351" s="15">
        <v>0</v>
      </c>
      <c r="I351" s="16"/>
      <c r="J351" s="17"/>
      <c r="K351" s="17" t="s">
        <v>643</v>
      </c>
      <c r="L351" s="17"/>
      <c r="M351" s="24"/>
      <c r="N351" s="17"/>
      <c r="O351" s="17"/>
      <c r="P351" s="18"/>
      <c r="Q351" s="9">
        <v>60802108.040000007</v>
      </c>
      <c r="R351" s="9">
        <v>108976699.18000001</v>
      </c>
      <c r="S351" s="9">
        <v>252698088.36999992</v>
      </c>
      <c r="T351" s="9">
        <f t="shared" ref="T351:Z351" si="53">+T241+T269</f>
        <v>85263763.850000009</v>
      </c>
      <c r="U351" s="9">
        <f t="shared" si="53"/>
        <v>149973445.88000003</v>
      </c>
      <c r="V351" s="9">
        <f t="shared" si="53"/>
        <v>76664724.070000097</v>
      </c>
      <c r="W351" s="9">
        <f t="shared" si="53"/>
        <v>183510684.20000002</v>
      </c>
      <c r="X351" s="9">
        <f t="shared" si="53"/>
        <v>121713097.2</v>
      </c>
      <c r="Y351" s="9">
        <f t="shared" si="53"/>
        <v>115390459.65999998</v>
      </c>
      <c r="Z351" s="9">
        <f t="shared" si="53"/>
        <v>72930440.970000044</v>
      </c>
      <c r="AA351" s="9">
        <v>63331896.409999996</v>
      </c>
      <c r="AB351" s="9">
        <f t="shared" ref="AB351" si="54">+AB241+AB269</f>
        <v>248353434.27999985</v>
      </c>
    </row>
    <row r="352" spans="1:28" x14ac:dyDescent="0.25">
      <c r="A352" s="15" t="s">
        <v>644</v>
      </c>
      <c r="B352" s="15">
        <v>5</v>
      </c>
      <c r="C352" s="15">
        <v>1</v>
      </c>
      <c r="D352" s="15">
        <v>2</v>
      </c>
      <c r="E352" s="15">
        <v>8</v>
      </c>
      <c r="F352" s="15">
        <v>0</v>
      </c>
      <c r="G352" s="15">
        <v>0</v>
      </c>
      <c r="H352" s="15">
        <v>0</v>
      </c>
      <c r="I352" s="16"/>
      <c r="J352" s="17"/>
      <c r="K352" s="17" t="s">
        <v>645</v>
      </c>
      <c r="L352" s="17"/>
      <c r="M352" s="24"/>
      <c r="N352" s="17"/>
      <c r="O352" s="17"/>
      <c r="P352" s="18"/>
      <c r="Q352" s="9">
        <v>0</v>
      </c>
      <c r="R352" s="9">
        <v>0</v>
      </c>
      <c r="S352" s="9">
        <v>0</v>
      </c>
      <c r="T352" s="9">
        <f t="shared" ref="T352:Z352" si="55">-T72+T177</f>
        <v>0</v>
      </c>
      <c r="U352" s="9">
        <f t="shared" si="55"/>
        <v>0</v>
      </c>
      <c r="V352" s="9">
        <f t="shared" si="55"/>
        <v>0</v>
      </c>
      <c r="W352" s="9">
        <f t="shared" si="55"/>
        <v>0</v>
      </c>
      <c r="X352" s="9">
        <f t="shared" si="55"/>
        <v>0</v>
      </c>
      <c r="Y352" s="9">
        <f t="shared" si="55"/>
        <v>0</v>
      </c>
      <c r="Z352" s="9">
        <f t="shared" si="55"/>
        <v>0</v>
      </c>
      <c r="AA352" s="9">
        <v>0</v>
      </c>
      <c r="AB352" s="9">
        <f t="shared" ref="AB352" si="56">-AB72+AB177</f>
        <v>0</v>
      </c>
    </row>
    <row r="353" spans="1:28" x14ac:dyDescent="0.25">
      <c r="A353" s="10" t="s">
        <v>646</v>
      </c>
      <c r="B353" s="10">
        <v>5</v>
      </c>
      <c r="C353" s="10">
        <v>1</v>
      </c>
      <c r="D353" s="10">
        <v>3</v>
      </c>
      <c r="E353" s="10">
        <v>0</v>
      </c>
      <c r="F353" s="10">
        <v>0</v>
      </c>
      <c r="G353" s="10">
        <v>0</v>
      </c>
      <c r="H353" s="10">
        <v>0</v>
      </c>
      <c r="I353" s="16"/>
      <c r="J353" s="12" t="s">
        <v>647</v>
      </c>
      <c r="K353" s="24"/>
      <c r="L353" s="17"/>
      <c r="M353" s="17"/>
      <c r="N353" s="17"/>
      <c r="O353" s="17"/>
      <c r="P353" s="18"/>
      <c r="Q353" s="14">
        <v>0</v>
      </c>
      <c r="R353" s="14">
        <v>0</v>
      </c>
      <c r="S353" s="14">
        <v>0</v>
      </c>
      <c r="T353" s="14">
        <f t="shared" ref="T353:Z353" si="57">+T288</f>
        <v>0</v>
      </c>
      <c r="U353" s="14">
        <f t="shared" si="57"/>
        <v>0</v>
      </c>
      <c r="V353" s="14">
        <f t="shared" si="57"/>
        <v>0</v>
      </c>
      <c r="W353" s="14">
        <f t="shared" si="57"/>
        <v>0</v>
      </c>
      <c r="X353" s="14">
        <f t="shared" si="57"/>
        <v>0</v>
      </c>
      <c r="Y353" s="14">
        <f t="shared" si="57"/>
        <v>0</v>
      </c>
      <c r="Z353" s="14">
        <f t="shared" si="57"/>
        <v>0</v>
      </c>
      <c r="AA353" s="14">
        <v>0</v>
      </c>
      <c r="AB353" s="14">
        <f t="shared" ref="AB353" si="58">+AB288</f>
        <v>0</v>
      </c>
    </row>
    <row r="354" spans="1:28" x14ac:dyDescent="0.25">
      <c r="A354" s="10" t="s">
        <v>648</v>
      </c>
      <c r="B354" s="10">
        <v>5</v>
      </c>
      <c r="C354" s="10">
        <v>1</v>
      </c>
      <c r="D354" s="10">
        <v>4</v>
      </c>
      <c r="E354" s="10">
        <v>0</v>
      </c>
      <c r="F354" s="10">
        <v>0</v>
      </c>
      <c r="G354" s="10">
        <v>0</v>
      </c>
      <c r="H354" s="10">
        <v>0</v>
      </c>
      <c r="I354" s="16"/>
      <c r="J354" s="12" t="s">
        <v>649</v>
      </c>
      <c r="K354" s="24"/>
      <c r="L354" s="17"/>
      <c r="M354" s="17"/>
      <c r="N354" s="17"/>
      <c r="O354" s="17"/>
      <c r="P354" s="18"/>
      <c r="Q354" s="14">
        <v>64805346.049999714</v>
      </c>
      <c r="R354" s="14">
        <v>48957034.680000126</v>
      </c>
      <c r="S354" s="14">
        <v>73303289.800000131</v>
      </c>
      <c r="T354" s="14">
        <f t="shared" ref="T354:Z354" si="59">+T329-T340-T353</f>
        <v>49656479.960000038</v>
      </c>
      <c r="U354" s="14">
        <f t="shared" si="59"/>
        <v>71738279.269999743</v>
      </c>
      <c r="V354" s="14">
        <f t="shared" si="59"/>
        <v>3133739.2599998713</v>
      </c>
      <c r="W354" s="14">
        <f t="shared" si="59"/>
        <v>236797403.11000025</v>
      </c>
      <c r="X354" s="14">
        <f t="shared" si="59"/>
        <v>77993250.120000243</v>
      </c>
      <c r="Y354" s="14">
        <f t="shared" si="59"/>
        <v>201800270.86999995</v>
      </c>
      <c r="Z354" s="14">
        <f t="shared" si="59"/>
        <v>106978561.26999992</v>
      </c>
      <c r="AA354" s="14">
        <v>-16065720.999999881</v>
      </c>
      <c r="AB354" s="14">
        <f t="shared" ref="AB354" si="60">+AB329-AB340-AB353</f>
        <v>39909852.470000267</v>
      </c>
    </row>
    <row r="355" spans="1:28" x14ac:dyDescent="0.25">
      <c r="A355" s="10" t="s">
        <v>650</v>
      </c>
      <c r="B355" s="10">
        <v>5</v>
      </c>
      <c r="C355" s="10">
        <v>1</v>
      </c>
      <c r="D355" s="10">
        <v>5</v>
      </c>
      <c r="E355" s="10">
        <v>0</v>
      </c>
      <c r="F355" s="10">
        <v>0</v>
      </c>
      <c r="G355" s="10">
        <v>0</v>
      </c>
      <c r="H355" s="10">
        <v>0</v>
      </c>
      <c r="I355" s="16"/>
      <c r="J355" s="52" t="s">
        <v>651</v>
      </c>
      <c r="K355" s="24"/>
      <c r="L355" s="17"/>
      <c r="M355" s="17"/>
      <c r="N355" s="17"/>
      <c r="O355" s="17"/>
      <c r="P355" s="18"/>
      <c r="Q355" s="40">
        <v>-64805346.049999952</v>
      </c>
      <c r="R355" s="40">
        <v>-48957034.680000067</v>
      </c>
      <c r="S355" s="40">
        <v>-73303289.799999952</v>
      </c>
      <c r="T355" s="40">
        <f t="shared" ref="T355:Z355" si="61">+T356-T357+T358-T359</f>
        <v>-49656479.960000038</v>
      </c>
      <c r="U355" s="40">
        <f t="shared" si="61"/>
        <v>-71738279.269999981</v>
      </c>
      <c r="V355" s="40">
        <f t="shared" si="61"/>
        <v>-3133739.2599999905</v>
      </c>
      <c r="W355" s="40">
        <f t="shared" si="61"/>
        <v>-236797403.11000013</v>
      </c>
      <c r="X355" s="40">
        <f t="shared" si="61"/>
        <v>-77993250.119999886</v>
      </c>
      <c r="Y355" s="40">
        <f t="shared" si="61"/>
        <v>-201800270.86999989</v>
      </c>
      <c r="Z355" s="40">
        <f t="shared" si="61"/>
        <v>-106978561.26999974</v>
      </c>
      <c r="AA355" s="40">
        <v>16065720.999999762</v>
      </c>
      <c r="AB355" s="40">
        <f t="shared" ref="AB355" si="62">+AB356-AB357+AB358-AB359</f>
        <v>-39909852.470000029</v>
      </c>
    </row>
    <row r="356" spans="1:28" x14ac:dyDescent="0.25">
      <c r="A356" s="15" t="s">
        <v>652</v>
      </c>
      <c r="B356" s="15">
        <v>5</v>
      </c>
      <c r="C356" s="15">
        <v>1</v>
      </c>
      <c r="D356" s="15">
        <v>5</v>
      </c>
      <c r="E356" s="15">
        <v>1</v>
      </c>
      <c r="F356" s="15">
        <v>0</v>
      </c>
      <c r="G356" s="15">
        <v>0</v>
      </c>
      <c r="H356" s="15">
        <v>0</v>
      </c>
      <c r="I356" s="16"/>
      <c r="J356" s="17"/>
      <c r="K356" s="17" t="s">
        <v>653</v>
      </c>
      <c r="L356" s="24"/>
      <c r="M356" s="17"/>
      <c r="N356" s="17"/>
      <c r="O356" s="17"/>
      <c r="P356" s="18"/>
      <c r="Q356" s="9">
        <v>0</v>
      </c>
      <c r="R356" s="9">
        <v>0</v>
      </c>
      <c r="S356" s="9">
        <v>0</v>
      </c>
      <c r="T356" s="9">
        <f t="shared" ref="T356:Z356" si="63">+T119-T306</f>
        <v>0</v>
      </c>
      <c r="U356" s="9">
        <f t="shared" si="63"/>
        <v>0</v>
      </c>
      <c r="V356" s="9">
        <f t="shared" si="63"/>
        <v>0</v>
      </c>
      <c r="W356" s="9">
        <f t="shared" si="63"/>
        <v>0</v>
      </c>
      <c r="X356" s="9">
        <f t="shared" si="63"/>
        <v>0</v>
      </c>
      <c r="Y356" s="9">
        <f t="shared" si="63"/>
        <v>0</v>
      </c>
      <c r="Z356" s="9">
        <f t="shared" si="63"/>
        <v>0</v>
      </c>
      <c r="AA356" s="9">
        <v>0</v>
      </c>
      <c r="AB356" s="9">
        <f t="shared" ref="AB356" si="64">+AB119-AB306</f>
        <v>0</v>
      </c>
    </row>
    <row r="357" spans="1:28" x14ac:dyDescent="0.25">
      <c r="A357" s="15" t="s">
        <v>654</v>
      </c>
      <c r="B357" s="15">
        <v>5</v>
      </c>
      <c r="C357" s="15">
        <v>1</v>
      </c>
      <c r="D357" s="15">
        <v>5</v>
      </c>
      <c r="E357" s="15">
        <v>2</v>
      </c>
      <c r="F357" s="15">
        <v>0</v>
      </c>
      <c r="G357" s="15">
        <v>0</v>
      </c>
      <c r="H357" s="15">
        <v>0</v>
      </c>
      <c r="I357" s="16"/>
      <c r="J357" s="17"/>
      <c r="K357" s="17" t="s">
        <v>655</v>
      </c>
      <c r="L357" s="24"/>
      <c r="M357" s="17"/>
      <c r="N357" s="17"/>
      <c r="O357" s="17"/>
      <c r="P357" s="18"/>
      <c r="Q357" s="9">
        <v>64805346.049999952</v>
      </c>
      <c r="R357" s="9">
        <v>48957034.680000067</v>
      </c>
      <c r="S357" s="9">
        <v>73303289.799999952</v>
      </c>
      <c r="T357" s="9">
        <f t="shared" ref="T357:Z357" si="65">T316-T311+T322+T325</f>
        <v>49656479.960000038</v>
      </c>
      <c r="U357" s="9">
        <f t="shared" si="65"/>
        <v>71738279.269999981</v>
      </c>
      <c r="V357" s="9">
        <f t="shared" si="65"/>
        <v>3133739.2599999905</v>
      </c>
      <c r="W357" s="9">
        <f t="shared" si="65"/>
        <v>236797403.11000013</v>
      </c>
      <c r="X357" s="9">
        <f t="shared" si="65"/>
        <v>77993250.119999886</v>
      </c>
      <c r="Y357" s="9">
        <f t="shared" si="65"/>
        <v>201800270.86999989</v>
      </c>
      <c r="Z357" s="9">
        <f t="shared" si="65"/>
        <v>106978561.26999974</v>
      </c>
      <c r="AA357" s="9">
        <v>-16065720.999999762</v>
      </c>
      <c r="AB357" s="9">
        <f>AB316-AB311+AB322+AB325</f>
        <v>39909852.470000029</v>
      </c>
    </row>
    <row r="358" spans="1:28" x14ac:dyDescent="0.25">
      <c r="A358" s="15" t="s">
        <v>656</v>
      </c>
      <c r="B358" s="15">
        <v>5</v>
      </c>
      <c r="C358" s="15">
        <v>1</v>
      </c>
      <c r="D358" s="15">
        <v>5</v>
      </c>
      <c r="E358" s="15">
        <v>3</v>
      </c>
      <c r="F358" s="15">
        <v>0</v>
      </c>
      <c r="G358" s="15">
        <v>0</v>
      </c>
      <c r="H358" s="15">
        <v>0</v>
      </c>
      <c r="I358" s="16"/>
      <c r="J358" s="17"/>
      <c r="K358" s="17" t="s">
        <v>599</v>
      </c>
      <c r="L358" s="24"/>
      <c r="M358" s="17"/>
      <c r="N358" s="17"/>
      <c r="O358" s="17"/>
      <c r="P358" s="18"/>
      <c r="Q358" s="9">
        <v>0</v>
      </c>
      <c r="R358" s="9">
        <v>0</v>
      </c>
      <c r="S358" s="9">
        <v>0</v>
      </c>
      <c r="T358" s="9">
        <f t="shared" ref="T358:Z359" si="66">+T326</f>
        <v>0</v>
      </c>
      <c r="U358" s="9">
        <f t="shared" si="66"/>
        <v>0</v>
      </c>
      <c r="V358" s="9">
        <f t="shared" si="66"/>
        <v>0</v>
      </c>
      <c r="W358" s="9">
        <f t="shared" si="66"/>
        <v>0</v>
      </c>
      <c r="X358" s="9">
        <f t="shared" si="66"/>
        <v>0</v>
      </c>
      <c r="Y358" s="9">
        <f t="shared" si="66"/>
        <v>0</v>
      </c>
      <c r="Z358" s="9">
        <f t="shared" si="66"/>
        <v>0</v>
      </c>
      <c r="AA358" s="9">
        <v>0</v>
      </c>
      <c r="AB358" s="9">
        <f t="shared" ref="AB358:AB359" si="67">+AB326</f>
        <v>0</v>
      </c>
    </row>
    <row r="359" spans="1:28" x14ac:dyDescent="0.25">
      <c r="A359" s="15" t="s">
        <v>657</v>
      </c>
      <c r="B359" s="15">
        <v>5</v>
      </c>
      <c r="C359" s="15">
        <v>1</v>
      </c>
      <c r="D359" s="15">
        <v>5</v>
      </c>
      <c r="E359" s="15">
        <v>4</v>
      </c>
      <c r="F359" s="15">
        <v>0</v>
      </c>
      <c r="G359" s="15">
        <v>0</v>
      </c>
      <c r="H359" s="15">
        <v>0</v>
      </c>
      <c r="I359" s="16"/>
      <c r="J359" s="17"/>
      <c r="K359" s="24" t="s">
        <v>601</v>
      </c>
      <c r="L359" s="24"/>
      <c r="M359" s="17"/>
      <c r="N359" s="17"/>
      <c r="O359" s="17"/>
      <c r="P359" s="18"/>
      <c r="Q359" s="41">
        <v>0</v>
      </c>
      <c r="R359" s="41">
        <v>0</v>
      </c>
      <c r="S359" s="41">
        <v>0</v>
      </c>
      <c r="T359" s="41">
        <f t="shared" si="66"/>
        <v>0</v>
      </c>
      <c r="U359" s="41">
        <f t="shared" si="66"/>
        <v>0</v>
      </c>
      <c r="V359" s="41">
        <f t="shared" si="66"/>
        <v>0</v>
      </c>
      <c r="W359" s="41">
        <f t="shared" si="66"/>
        <v>0</v>
      </c>
      <c r="X359" s="41">
        <f t="shared" si="66"/>
        <v>0</v>
      </c>
      <c r="Y359" s="41">
        <f t="shared" si="66"/>
        <v>0</v>
      </c>
      <c r="Z359" s="41">
        <f t="shared" si="66"/>
        <v>0</v>
      </c>
      <c r="AA359" s="41">
        <v>0</v>
      </c>
      <c r="AB359" s="41">
        <f t="shared" si="67"/>
        <v>0</v>
      </c>
    </row>
    <row r="360" spans="1:28" x14ac:dyDescent="0.25">
      <c r="A360" s="10" t="s">
        <v>658</v>
      </c>
      <c r="B360" s="10">
        <v>5</v>
      </c>
      <c r="C360" s="10">
        <v>1</v>
      </c>
      <c r="D360" s="10">
        <v>6</v>
      </c>
      <c r="E360" s="10">
        <v>0</v>
      </c>
      <c r="F360" s="10">
        <v>0</v>
      </c>
      <c r="G360" s="10">
        <v>0</v>
      </c>
      <c r="H360" s="10">
        <v>0</v>
      </c>
      <c r="I360" s="16"/>
      <c r="J360" s="12" t="s">
        <v>659</v>
      </c>
      <c r="K360" s="17"/>
      <c r="L360" s="24"/>
      <c r="M360" s="17"/>
      <c r="N360" s="17"/>
      <c r="O360" s="17"/>
      <c r="P360" s="18"/>
      <c r="Q360" s="40">
        <v>64805346.049999714</v>
      </c>
      <c r="R360" s="40">
        <v>48957034.680000126</v>
      </c>
      <c r="S360" s="40">
        <v>73303289.800000131</v>
      </c>
      <c r="T360" s="40">
        <f t="shared" ref="T360:Z360" si="68">+T349+T354</f>
        <v>49656479.960000038</v>
      </c>
      <c r="U360" s="40">
        <f t="shared" si="68"/>
        <v>71738279.269999743</v>
      </c>
      <c r="V360" s="40">
        <f t="shared" si="68"/>
        <v>3133739.2599998713</v>
      </c>
      <c r="W360" s="40">
        <f t="shared" si="68"/>
        <v>236797403.11000025</v>
      </c>
      <c r="X360" s="40">
        <f t="shared" si="68"/>
        <v>77993250.120000243</v>
      </c>
      <c r="Y360" s="40">
        <f t="shared" si="68"/>
        <v>201800270.86999995</v>
      </c>
      <c r="Z360" s="40">
        <f t="shared" si="68"/>
        <v>106978561.26999992</v>
      </c>
      <c r="AA360" s="40">
        <v>-16065720.999999881</v>
      </c>
      <c r="AB360" s="40">
        <f t="shared" ref="AB360" si="69">+AB349+AB354</f>
        <v>39909852.470000267</v>
      </c>
    </row>
    <row r="361" spans="1:28" x14ac:dyDescent="0.25">
      <c r="A361" s="10" t="s">
        <v>660</v>
      </c>
      <c r="B361" s="10">
        <v>5</v>
      </c>
      <c r="C361" s="10">
        <v>1</v>
      </c>
      <c r="D361" s="10">
        <v>7</v>
      </c>
      <c r="E361" s="10">
        <v>0</v>
      </c>
      <c r="F361" s="10">
        <v>0</v>
      </c>
      <c r="G361" s="10">
        <v>0</v>
      </c>
      <c r="H361" s="10">
        <v>0</v>
      </c>
      <c r="I361" s="16"/>
      <c r="J361" s="12" t="s">
        <v>661</v>
      </c>
      <c r="K361" s="17"/>
      <c r="L361" s="24"/>
      <c r="M361" s="17"/>
      <c r="N361" s="17"/>
      <c r="O361" s="17"/>
      <c r="P361" s="18"/>
      <c r="Q361" s="40">
        <v>64805346.049999714</v>
      </c>
      <c r="R361" s="40">
        <v>48957034.680000126</v>
      </c>
      <c r="S361" s="40">
        <v>73303289.800000131</v>
      </c>
      <c r="T361" s="40">
        <f t="shared" ref="T361:Z361" si="70">T354-T338</f>
        <v>49656479.960000038</v>
      </c>
      <c r="U361" s="40">
        <f t="shared" si="70"/>
        <v>71738279.269999743</v>
      </c>
      <c r="V361" s="40">
        <f t="shared" si="70"/>
        <v>3133739.2599998713</v>
      </c>
      <c r="W361" s="40">
        <f t="shared" si="70"/>
        <v>236797403.11000025</v>
      </c>
      <c r="X361" s="40">
        <f t="shared" si="70"/>
        <v>77993250.120000243</v>
      </c>
      <c r="Y361" s="40">
        <f t="shared" si="70"/>
        <v>201800270.86999995</v>
      </c>
      <c r="Z361" s="40">
        <f t="shared" si="70"/>
        <v>106978561.26999992</v>
      </c>
      <c r="AA361" s="40">
        <v>-16065720.999999881</v>
      </c>
      <c r="AB361" s="40">
        <f t="shared" ref="AB361" si="71">AB354-AB338</f>
        <v>39909852.470000267</v>
      </c>
    </row>
    <row r="362" spans="1:28" x14ac:dyDescent="0.25">
      <c r="A362" s="10" t="s">
        <v>662</v>
      </c>
      <c r="B362" s="10">
        <v>5</v>
      </c>
      <c r="C362" s="10">
        <v>1</v>
      </c>
      <c r="D362" s="10">
        <v>8</v>
      </c>
      <c r="E362" s="10">
        <v>0</v>
      </c>
      <c r="F362" s="10">
        <v>0</v>
      </c>
      <c r="G362" s="10">
        <v>0</v>
      </c>
      <c r="H362" s="10">
        <v>0</v>
      </c>
      <c r="I362" s="16"/>
      <c r="J362" s="12" t="s">
        <v>663</v>
      </c>
      <c r="K362" s="17"/>
      <c r="L362" s="24"/>
      <c r="M362" s="17"/>
      <c r="N362" s="17"/>
      <c r="O362" s="17"/>
      <c r="P362" s="18"/>
      <c r="Q362" s="40">
        <v>233967879.53999999</v>
      </c>
      <c r="R362" s="40">
        <v>255137729.28</v>
      </c>
      <c r="S362" s="40">
        <v>321505387.01999998</v>
      </c>
      <c r="T362" s="40">
        <f t="shared" ref="T362:Z362" si="72">T330+T339-T353</f>
        <v>270358589.55000001</v>
      </c>
      <c r="U362" s="40">
        <f t="shared" si="72"/>
        <v>293042201.68000001</v>
      </c>
      <c r="V362" s="40">
        <f t="shared" si="72"/>
        <v>305631701.44</v>
      </c>
      <c r="W362" s="40">
        <f t="shared" si="72"/>
        <v>386331439.96999997</v>
      </c>
      <c r="X362" s="40">
        <f t="shared" si="72"/>
        <v>314892649.43000001</v>
      </c>
      <c r="Y362" s="40">
        <f t="shared" si="72"/>
        <v>386351031.66000003</v>
      </c>
      <c r="Z362" s="40">
        <f t="shared" si="72"/>
        <v>304365515.70999998</v>
      </c>
      <c r="AA362" s="40">
        <v>282872782.31</v>
      </c>
      <c r="AB362" s="40">
        <f t="shared" ref="AB362" si="73">AB330+AB339-AB353</f>
        <v>341464079.53999996</v>
      </c>
    </row>
    <row r="363" spans="1:28" x14ac:dyDescent="0.25">
      <c r="A363" s="10" t="s">
        <v>664</v>
      </c>
      <c r="B363" s="10">
        <v>5</v>
      </c>
      <c r="C363" s="10">
        <v>1</v>
      </c>
      <c r="D363" s="10">
        <v>9</v>
      </c>
      <c r="E363" s="10">
        <v>0</v>
      </c>
      <c r="F363" s="10">
        <v>0</v>
      </c>
      <c r="G363" s="10">
        <v>0</v>
      </c>
      <c r="H363" s="10">
        <v>0</v>
      </c>
      <c r="I363" s="16"/>
      <c r="J363" s="12" t="s">
        <v>665</v>
      </c>
      <c r="K363" s="17"/>
      <c r="L363" s="24"/>
      <c r="M363" s="17"/>
      <c r="N363" s="17"/>
      <c r="O363" s="17"/>
      <c r="P363" s="18"/>
      <c r="Q363" s="40">
        <v>169162533.49000031</v>
      </c>
      <c r="R363" s="40">
        <v>206180694.59999985</v>
      </c>
      <c r="S363" s="40">
        <v>248202097.21999988</v>
      </c>
      <c r="T363" s="40">
        <f t="shared" ref="T363:Z363" si="74">+T341+T346+T347+T348+T352+T364</f>
        <v>220702109.58999997</v>
      </c>
      <c r="U363" s="40">
        <f t="shared" si="74"/>
        <v>221303922.41000032</v>
      </c>
      <c r="V363" s="40">
        <f t="shared" si="74"/>
        <v>302497962.18000013</v>
      </c>
      <c r="W363" s="40">
        <f t="shared" si="74"/>
        <v>149534036.85999972</v>
      </c>
      <c r="X363" s="40">
        <f t="shared" si="74"/>
        <v>236899399.30999976</v>
      </c>
      <c r="Y363" s="40">
        <f t="shared" si="74"/>
        <v>184550760.79000002</v>
      </c>
      <c r="Z363" s="40">
        <f t="shared" si="74"/>
        <v>197386954.44000006</v>
      </c>
      <c r="AA363" s="40">
        <v>298938503.30999994</v>
      </c>
      <c r="AB363" s="40">
        <f>+AB341+AB346+AB347+AB348+AB352+AB364</f>
        <v>301554227.06999981</v>
      </c>
    </row>
    <row r="364" spans="1:28" x14ac:dyDescent="0.25">
      <c r="A364" s="10" t="s">
        <v>666</v>
      </c>
      <c r="B364" s="10">
        <v>5</v>
      </c>
      <c r="C364" s="10">
        <v>1</v>
      </c>
      <c r="D364" s="10">
        <v>10</v>
      </c>
      <c r="E364" s="10">
        <v>0</v>
      </c>
      <c r="F364" s="10">
        <v>0</v>
      </c>
      <c r="G364" s="10">
        <v>0</v>
      </c>
      <c r="H364" s="10">
        <v>0</v>
      </c>
      <c r="I364" s="16"/>
      <c r="J364" s="12" t="s">
        <v>667</v>
      </c>
      <c r="K364" s="17"/>
      <c r="L364" s="24"/>
      <c r="M364" s="17"/>
      <c r="N364" s="17"/>
      <c r="O364" s="17"/>
      <c r="P364" s="18"/>
      <c r="Q364" s="40">
        <v>-14224390.649999777</v>
      </c>
      <c r="R364" s="40">
        <v>-20185527.080000132</v>
      </c>
      <c r="S364" s="40">
        <v>-9092973.87000007</v>
      </c>
      <c r="T364" s="40">
        <f t="shared" ref="T364:Z364" si="75">+T365+T366</f>
        <v>8720287.0799999982</v>
      </c>
      <c r="U364" s="40">
        <f t="shared" si="75"/>
        <v>3093443.9600002784</v>
      </c>
      <c r="V364" s="40">
        <f t="shared" si="75"/>
        <v>-16684049.699999893</v>
      </c>
      <c r="W364" s="40">
        <f t="shared" si="75"/>
        <v>-100654730.40000032</v>
      </c>
      <c r="X364" s="40">
        <f t="shared" si="75"/>
        <v>17920794.799999781</v>
      </c>
      <c r="Y364" s="40">
        <f t="shared" si="75"/>
        <v>-28334197.269999936</v>
      </c>
      <c r="Z364" s="40">
        <f t="shared" si="75"/>
        <v>2192599.5600000378</v>
      </c>
      <c r="AA364" s="40">
        <v>-18056146.380000126</v>
      </c>
      <c r="AB364" s="40">
        <f t="shared" ref="AB364" si="76">+AB365+AB366</f>
        <v>-130420561.05000022</v>
      </c>
    </row>
    <row r="365" spans="1:28" x14ac:dyDescent="0.25">
      <c r="A365" s="15" t="s">
        <v>668</v>
      </c>
      <c r="B365" s="15">
        <v>5</v>
      </c>
      <c r="C365" s="15">
        <v>1</v>
      </c>
      <c r="D365" s="15">
        <v>10</v>
      </c>
      <c r="E365" s="15">
        <v>1</v>
      </c>
      <c r="F365" s="15">
        <v>0</v>
      </c>
      <c r="G365" s="15">
        <v>0</v>
      </c>
      <c r="H365" s="15">
        <v>0</v>
      </c>
      <c r="I365" s="16"/>
      <c r="J365" s="17"/>
      <c r="K365" s="17" t="s">
        <v>669</v>
      </c>
      <c r="L365" s="24"/>
      <c r="M365" s="17"/>
      <c r="N365" s="17"/>
      <c r="O365" s="17"/>
      <c r="P365" s="18"/>
      <c r="Q365" s="9">
        <v>-15571932.859999776</v>
      </c>
      <c r="R365" s="9">
        <v>-20320450.080000132</v>
      </c>
      <c r="S365" s="9">
        <v>-9601191.0200000703</v>
      </c>
      <c r="T365" s="9">
        <f t="shared" ref="T365:Z365" si="77">+T241-T33</f>
        <v>8778396.3299999982</v>
      </c>
      <c r="U365" s="9">
        <f t="shared" si="77"/>
        <v>2426599.9900002778</v>
      </c>
      <c r="V365" s="9">
        <f t="shared" si="77"/>
        <v>-16537001.799999893</v>
      </c>
      <c r="W365" s="9">
        <f t="shared" si="77"/>
        <v>-102292681.01000032</v>
      </c>
      <c r="X365" s="9">
        <f t="shared" si="77"/>
        <v>17861772.619999781</v>
      </c>
      <c r="Y365" s="9">
        <f t="shared" si="77"/>
        <v>-29345548.689999938</v>
      </c>
      <c r="Z365" s="9">
        <f t="shared" si="77"/>
        <v>2402094.0700000376</v>
      </c>
      <c r="AA365" s="9">
        <v>-18862392.610000126</v>
      </c>
      <c r="AB365" s="9">
        <f>+AB241-AB33</f>
        <v>-194205397.77000022</v>
      </c>
    </row>
    <row r="366" spans="1:28" x14ac:dyDescent="0.25">
      <c r="A366" s="15" t="s">
        <v>670</v>
      </c>
      <c r="B366" s="15">
        <v>5</v>
      </c>
      <c r="C366" s="15">
        <v>1</v>
      </c>
      <c r="D366" s="15">
        <v>10</v>
      </c>
      <c r="E366" s="15">
        <v>2</v>
      </c>
      <c r="F366" s="15">
        <v>0</v>
      </c>
      <c r="G366" s="15">
        <v>0</v>
      </c>
      <c r="H366" s="15">
        <v>0</v>
      </c>
      <c r="I366" s="16"/>
      <c r="J366" s="17"/>
      <c r="K366" s="17" t="s">
        <v>671</v>
      </c>
      <c r="L366" s="24"/>
      <c r="M366" s="17"/>
      <c r="N366" s="17"/>
      <c r="O366" s="17"/>
      <c r="P366" s="18"/>
      <c r="Q366" s="9">
        <v>1347542.2099999997</v>
      </c>
      <c r="R366" s="9">
        <v>134923.00000000023</v>
      </c>
      <c r="S366" s="9">
        <v>508217.14999999991</v>
      </c>
      <c r="T366" s="9">
        <f t="shared" ref="T366:Z366" si="78">+T269-T61</f>
        <v>-58109.25</v>
      </c>
      <c r="U366" s="9">
        <f t="shared" si="78"/>
        <v>666843.97000000044</v>
      </c>
      <c r="V366" s="9">
        <f t="shared" si="78"/>
        <v>-147047.89999999967</v>
      </c>
      <c r="W366" s="9">
        <f t="shared" si="78"/>
        <v>1637950.6099999994</v>
      </c>
      <c r="X366" s="9">
        <f t="shared" si="78"/>
        <v>59022.180000000168</v>
      </c>
      <c r="Y366" s="9">
        <f t="shared" si="78"/>
        <v>1011351.4199999999</v>
      </c>
      <c r="Z366" s="9">
        <f t="shared" si="78"/>
        <v>-209494.50999999989</v>
      </c>
      <c r="AA366" s="9">
        <v>806246.23</v>
      </c>
      <c r="AB366" s="9">
        <f>+AB269-AB61</f>
        <v>63784836.719999999</v>
      </c>
    </row>
    <row r="367" spans="1:28" x14ac:dyDescent="0.25">
      <c r="A367" s="10" t="s">
        <v>672</v>
      </c>
      <c r="B367" s="10">
        <v>6</v>
      </c>
      <c r="C367" s="10">
        <v>0</v>
      </c>
      <c r="D367" s="10">
        <v>0</v>
      </c>
      <c r="E367" s="10">
        <v>0</v>
      </c>
      <c r="F367" s="10">
        <v>0</v>
      </c>
      <c r="G367" s="10">
        <v>0</v>
      </c>
      <c r="H367" s="10">
        <v>0</v>
      </c>
      <c r="I367" s="11" t="s">
        <v>673</v>
      </c>
      <c r="J367" s="17"/>
      <c r="K367" s="17"/>
      <c r="L367" s="17"/>
      <c r="M367" s="17"/>
      <c r="N367" s="17"/>
      <c r="O367" s="17"/>
      <c r="P367" s="18"/>
      <c r="Q367" s="40">
        <v>0</v>
      </c>
      <c r="R367" s="40">
        <v>0</v>
      </c>
      <c r="S367" s="40">
        <v>0</v>
      </c>
      <c r="T367" s="40">
        <v>0</v>
      </c>
      <c r="U367" s="40">
        <v>0</v>
      </c>
      <c r="V367" s="40">
        <v>0</v>
      </c>
      <c r="W367" s="40">
        <v>0</v>
      </c>
      <c r="X367" s="40">
        <v>0</v>
      </c>
      <c r="Y367" s="40">
        <v>0</v>
      </c>
      <c r="Z367" s="40">
        <v>0</v>
      </c>
      <c r="AA367" s="40">
        <v>0</v>
      </c>
      <c r="AB367" s="40">
        <v>0</v>
      </c>
    </row>
    <row r="368" spans="1:28" x14ac:dyDescent="0.25">
      <c r="A368" s="19" t="s">
        <v>674</v>
      </c>
      <c r="B368" s="19">
        <v>6</v>
      </c>
      <c r="C368" s="19">
        <v>1</v>
      </c>
      <c r="D368" s="19">
        <v>1</v>
      </c>
      <c r="E368" s="19">
        <v>0</v>
      </c>
      <c r="F368" s="19">
        <v>0</v>
      </c>
      <c r="G368" s="19">
        <v>0</v>
      </c>
      <c r="H368" s="19">
        <v>0</v>
      </c>
      <c r="I368" s="62"/>
      <c r="J368" s="21" t="s">
        <v>675</v>
      </c>
      <c r="K368" s="30"/>
      <c r="L368" s="21"/>
      <c r="M368" s="21"/>
      <c r="N368" s="21"/>
      <c r="O368" s="21"/>
      <c r="P368" s="22"/>
      <c r="Q368" s="60">
        <v>0</v>
      </c>
      <c r="R368" s="60">
        <v>0</v>
      </c>
      <c r="S368" s="60">
        <v>0</v>
      </c>
      <c r="T368" s="60">
        <f t="shared" ref="T368:Z368" si="79">+T346</f>
        <v>0</v>
      </c>
      <c r="U368" s="60">
        <f t="shared" si="79"/>
        <v>0</v>
      </c>
      <c r="V368" s="60">
        <f t="shared" si="79"/>
        <v>0</v>
      </c>
      <c r="W368" s="60">
        <f t="shared" si="79"/>
        <v>0</v>
      </c>
      <c r="X368" s="60">
        <f t="shared" si="79"/>
        <v>0</v>
      </c>
      <c r="Y368" s="60">
        <f t="shared" si="79"/>
        <v>0</v>
      </c>
      <c r="Z368" s="60">
        <f t="shared" si="79"/>
        <v>0</v>
      </c>
      <c r="AA368" s="60">
        <v>1905647.0999999999</v>
      </c>
      <c r="AB368" s="60">
        <f t="shared" ref="AB368" si="80">+AB346</f>
        <v>40175441.350000001</v>
      </c>
    </row>
    <row r="369" spans="1:29" x14ac:dyDescent="0.25">
      <c r="A369" s="19" t="s">
        <v>676</v>
      </c>
      <c r="B369" s="19">
        <v>6</v>
      </c>
      <c r="C369" s="19">
        <v>1</v>
      </c>
      <c r="D369" s="19">
        <v>2</v>
      </c>
      <c r="E369" s="19">
        <v>0</v>
      </c>
      <c r="F369" s="19">
        <v>0</v>
      </c>
      <c r="G369" s="19">
        <v>0</v>
      </c>
      <c r="H369" s="19">
        <v>0</v>
      </c>
      <c r="I369" s="62"/>
      <c r="J369" s="21" t="s">
        <v>677</v>
      </c>
      <c r="K369" s="30"/>
      <c r="L369" s="21"/>
      <c r="M369" s="21"/>
      <c r="N369" s="21"/>
      <c r="O369" s="21"/>
      <c r="P369" s="22"/>
      <c r="Q369" s="23">
        <v>0</v>
      </c>
      <c r="R369" s="23">
        <v>0</v>
      </c>
      <c r="S369" s="23">
        <v>0</v>
      </c>
      <c r="T369" s="23">
        <v>0</v>
      </c>
      <c r="U369" s="23">
        <v>0</v>
      </c>
      <c r="V369" s="23">
        <v>0</v>
      </c>
      <c r="W369" s="23">
        <v>0</v>
      </c>
      <c r="X369" s="23">
        <v>0</v>
      </c>
      <c r="Y369" s="23">
        <v>0</v>
      </c>
      <c r="Z369" s="23">
        <v>0</v>
      </c>
      <c r="AA369" s="23">
        <v>0</v>
      </c>
      <c r="AB369" s="23">
        <v>0</v>
      </c>
    </row>
    <row r="370" spans="1:29" x14ac:dyDescent="0.25">
      <c r="A370" s="10" t="s">
        <v>678</v>
      </c>
      <c r="B370" s="10">
        <v>6</v>
      </c>
      <c r="C370" s="10">
        <v>3</v>
      </c>
      <c r="D370" s="10">
        <v>0</v>
      </c>
      <c r="E370" s="10">
        <v>0</v>
      </c>
      <c r="F370" s="10">
        <v>0</v>
      </c>
      <c r="G370" s="10">
        <v>0</v>
      </c>
      <c r="H370" s="10">
        <v>0</v>
      </c>
      <c r="I370" s="63"/>
      <c r="J370" s="64" t="s">
        <v>679</v>
      </c>
      <c r="K370" s="17"/>
      <c r="L370" s="17"/>
      <c r="M370" s="17"/>
      <c r="N370" s="17"/>
      <c r="O370" s="17"/>
      <c r="P370" s="18"/>
      <c r="Q370" s="40">
        <v>0</v>
      </c>
      <c r="R370" s="40">
        <v>0</v>
      </c>
      <c r="S370" s="40">
        <v>0</v>
      </c>
      <c r="T370" s="40">
        <v>0</v>
      </c>
      <c r="U370" s="40">
        <v>0</v>
      </c>
      <c r="V370" s="40">
        <v>0</v>
      </c>
      <c r="W370" s="40">
        <v>0</v>
      </c>
      <c r="X370" s="40">
        <v>0</v>
      </c>
      <c r="Y370" s="40">
        <v>0</v>
      </c>
      <c r="Z370" s="40">
        <v>0</v>
      </c>
      <c r="AA370" s="40">
        <v>0</v>
      </c>
      <c r="AB370" s="40">
        <v>0</v>
      </c>
    </row>
    <row r="371" spans="1:29" x14ac:dyDescent="0.25">
      <c r="A371" s="65" t="s">
        <v>680</v>
      </c>
      <c r="B371" s="65">
        <v>6</v>
      </c>
      <c r="C371" s="65">
        <v>3</v>
      </c>
      <c r="D371" s="65">
        <v>1</v>
      </c>
      <c r="E371" s="65">
        <v>0</v>
      </c>
      <c r="F371" s="65">
        <v>0</v>
      </c>
      <c r="G371" s="65">
        <v>0</v>
      </c>
      <c r="H371" s="65">
        <v>0</v>
      </c>
      <c r="I371" s="66"/>
      <c r="J371" s="21"/>
      <c r="K371" s="30" t="s">
        <v>681</v>
      </c>
      <c r="L371" s="21"/>
      <c r="M371" s="21"/>
      <c r="N371" s="21"/>
      <c r="O371" s="21"/>
      <c r="P371" s="22"/>
      <c r="Q371" s="23">
        <v>1212970585.1800001</v>
      </c>
      <c r="R371" s="23">
        <v>1277775931.23</v>
      </c>
      <c r="S371" s="23">
        <v>1326732965.9100001</v>
      </c>
      <c r="T371" s="23">
        <f t="shared" ref="T371:Z371" si="81">+T313</f>
        <v>1400036255.71</v>
      </c>
      <c r="U371" s="23">
        <f t="shared" si="81"/>
        <v>1449692735.6700001</v>
      </c>
      <c r="V371" s="23">
        <f t="shared" si="81"/>
        <v>1521431014.9400001</v>
      </c>
      <c r="W371" s="23">
        <f t="shared" si="81"/>
        <v>1524564754.2</v>
      </c>
      <c r="X371" s="23">
        <f t="shared" si="81"/>
        <v>1761362157.3100002</v>
      </c>
      <c r="Y371" s="23">
        <f t="shared" si="81"/>
        <v>1839355407.4300001</v>
      </c>
      <c r="Z371" s="23">
        <f t="shared" si="81"/>
        <v>2041155678.3</v>
      </c>
      <c r="AA371" s="23">
        <v>2148134239.5699997</v>
      </c>
      <c r="AB371" s="23">
        <f t="shared" ref="AB371" si="82">+AB313</f>
        <v>2132068518.5699999</v>
      </c>
    </row>
    <row r="372" spans="1:29" x14ac:dyDescent="0.25">
      <c r="A372" s="65" t="s">
        <v>682</v>
      </c>
      <c r="B372" s="65">
        <v>6</v>
      </c>
      <c r="C372" s="65">
        <v>3</v>
      </c>
      <c r="D372" s="65">
        <v>2</v>
      </c>
      <c r="E372" s="65">
        <v>0</v>
      </c>
      <c r="F372" s="65">
        <v>0</v>
      </c>
      <c r="G372" s="65">
        <v>0</v>
      </c>
      <c r="H372" s="65">
        <v>0</v>
      </c>
      <c r="I372" s="66"/>
      <c r="J372" s="21"/>
      <c r="K372" s="30" t="s">
        <v>683</v>
      </c>
      <c r="L372" s="21"/>
      <c r="M372" s="21"/>
      <c r="N372" s="21"/>
      <c r="O372" s="21"/>
      <c r="P372" s="22"/>
      <c r="Q372" s="60">
        <v>1277775931.23</v>
      </c>
      <c r="R372" s="60">
        <v>1326732965.9100001</v>
      </c>
      <c r="S372" s="60">
        <v>1400036255.71</v>
      </c>
      <c r="T372" s="60">
        <f t="shared" ref="T372:Z372" si="83">+T318</f>
        <v>1449692735.6700001</v>
      </c>
      <c r="U372" s="60">
        <f t="shared" si="83"/>
        <v>1521431014.9400001</v>
      </c>
      <c r="V372" s="60">
        <f t="shared" si="83"/>
        <v>1524564754.2</v>
      </c>
      <c r="W372" s="60">
        <f t="shared" si="83"/>
        <v>1761362157.3100002</v>
      </c>
      <c r="X372" s="60">
        <f t="shared" si="83"/>
        <v>1839355407.4300001</v>
      </c>
      <c r="Y372" s="60">
        <f t="shared" si="83"/>
        <v>2041155678.3</v>
      </c>
      <c r="Z372" s="60">
        <f t="shared" si="83"/>
        <v>2148134239.5699997</v>
      </c>
      <c r="AA372" s="60">
        <v>2132068518.5699999</v>
      </c>
      <c r="AB372" s="60">
        <f t="shared" ref="AB372" si="84">+AB318</f>
        <v>2171978371.04</v>
      </c>
      <c r="AC372" s="67"/>
    </row>
    <row r="373" spans="1:29" x14ac:dyDescent="0.25">
      <c r="A373" s="68" t="s">
        <v>684</v>
      </c>
      <c r="B373" s="68">
        <v>6</v>
      </c>
      <c r="C373" s="68">
        <v>2</v>
      </c>
      <c r="D373" s="68">
        <v>0</v>
      </c>
      <c r="E373" s="68">
        <v>0</v>
      </c>
      <c r="F373" s="68">
        <v>0</v>
      </c>
      <c r="G373" s="68">
        <v>0</v>
      </c>
      <c r="H373" s="68">
        <v>0</v>
      </c>
      <c r="I373" s="11" t="s">
        <v>685</v>
      </c>
      <c r="J373" s="24"/>
      <c r="K373" s="17"/>
      <c r="L373" s="17"/>
      <c r="M373" s="69"/>
      <c r="N373" s="69"/>
      <c r="O373" s="69"/>
      <c r="P373" s="70"/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0</v>
      </c>
    </row>
    <row r="374" spans="1:29" x14ac:dyDescent="0.25">
      <c r="A374" s="19" t="s">
        <v>686</v>
      </c>
      <c r="B374" s="19">
        <v>6</v>
      </c>
      <c r="C374" s="19">
        <v>2</v>
      </c>
      <c r="D374" s="19">
        <v>1</v>
      </c>
      <c r="E374" s="19">
        <v>0</v>
      </c>
      <c r="F374" s="19">
        <v>0</v>
      </c>
      <c r="G374" s="19">
        <v>0</v>
      </c>
      <c r="H374" s="19">
        <v>0</v>
      </c>
      <c r="I374" s="62"/>
      <c r="J374" s="21" t="s">
        <v>687</v>
      </c>
      <c r="K374" s="30"/>
      <c r="L374" s="21"/>
      <c r="M374" s="21"/>
      <c r="N374" s="21"/>
      <c r="O374" s="21"/>
      <c r="P374" s="22"/>
      <c r="Q374" s="60">
        <v>64805346.049999714</v>
      </c>
      <c r="R374" s="60">
        <v>113762380.72999984</v>
      </c>
      <c r="S374" s="60">
        <v>187065670.52999997</v>
      </c>
      <c r="T374" s="60">
        <f t="shared" ref="T374:Z374" si="85">+T354+S374</f>
        <v>236722150.49000001</v>
      </c>
      <c r="U374" s="60">
        <f t="shared" si="85"/>
        <v>308460429.75999975</v>
      </c>
      <c r="V374" s="60">
        <f t="shared" si="85"/>
        <v>311594169.01999962</v>
      </c>
      <c r="W374" s="60">
        <f t="shared" si="85"/>
        <v>548391572.12999988</v>
      </c>
      <c r="X374" s="60">
        <f t="shared" si="85"/>
        <v>626384822.25000012</v>
      </c>
      <c r="Y374" s="60">
        <f t="shared" si="85"/>
        <v>828185093.12000012</v>
      </c>
      <c r="Z374" s="60">
        <f t="shared" si="85"/>
        <v>935163654.3900001</v>
      </c>
      <c r="AA374" s="60">
        <v>919097933.39000022</v>
      </c>
      <c r="AB374" s="60">
        <f t="shared" ref="AB374" si="86">+AB354+AA374</f>
        <v>959007785.86000049</v>
      </c>
    </row>
    <row r="375" spans="1:29" x14ac:dyDescent="0.25">
      <c r="A375" s="19" t="s">
        <v>688</v>
      </c>
      <c r="B375" s="19">
        <v>6</v>
      </c>
      <c r="C375" s="19">
        <v>2</v>
      </c>
      <c r="D375" s="19">
        <v>2</v>
      </c>
      <c r="E375" s="19">
        <v>0</v>
      </c>
      <c r="F375" s="19">
        <v>0</v>
      </c>
      <c r="G375" s="19">
        <v>0</v>
      </c>
      <c r="H375" s="19">
        <v>0</v>
      </c>
      <c r="I375" s="62"/>
      <c r="J375" s="21" t="s">
        <v>689</v>
      </c>
      <c r="K375" s="30"/>
      <c r="L375" s="21"/>
      <c r="M375" s="21"/>
      <c r="N375" s="21"/>
      <c r="O375" s="21"/>
      <c r="P375" s="22"/>
      <c r="Q375" s="60">
        <v>64805346.049999714</v>
      </c>
      <c r="R375" s="60">
        <v>113762380.72999984</v>
      </c>
      <c r="S375" s="60">
        <v>187065670.52999997</v>
      </c>
      <c r="T375" s="60">
        <f t="shared" ref="T375:Z375" si="87">+T360+S375</f>
        <v>236722150.49000001</v>
      </c>
      <c r="U375" s="60">
        <f t="shared" si="87"/>
        <v>308460429.75999975</v>
      </c>
      <c r="V375" s="60">
        <f t="shared" si="87"/>
        <v>311594169.01999962</v>
      </c>
      <c r="W375" s="60">
        <f t="shared" si="87"/>
        <v>548391572.12999988</v>
      </c>
      <c r="X375" s="60">
        <f t="shared" si="87"/>
        <v>626384822.25000012</v>
      </c>
      <c r="Y375" s="60">
        <f t="shared" si="87"/>
        <v>828185093.12000012</v>
      </c>
      <c r="Z375" s="60">
        <f t="shared" si="87"/>
        <v>935163654.3900001</v>
      </c>
      <c r="AA375" s="60">
        <v>919097933.39000022</v>
      </c>
      <c r="AB375" s="60">
        <f t="shared" ref="AB375" si="88">+AB360+AA375</f>
        <v>959007785.86000049</v>
      </c>
    </row>
    <row r="376" spans="1:29" x14ac:dyDescent="0.25">
      <c r="A376" s="19" t="s">
        <v>690</v>
      </c>
      <c r="B376" s="19">
        <v>6</v>
      </c>
      <c r="C376" s="19">
        <v>2</v>
      </c>
      <c r="D376" s="19">
        <v>3</v>
      </c>
      <c r="E376" s="19">
        <v>0</v>
      </c>
      <c r="F376" s="19">
        <v>0</v>
      </c>
      <c r="G376" s="19">
        <v>0</v>
      </c>
      <c r="H376" s="19">
        <v>0</v>
      </c>
      <c r="I376" s="62"/>
      <c r="J376" s="21" t="s">
        <v>691</v>
      </c>
      <c r="K376" s="30"/>
      <c r="L376" s="21"/>
      <c r="M376" s="21"/>
      <c r="N376" s="21"/>
      <c r="O376" s="21"/>
      <c r="P376" s="22"/>
      <c r="Q376" s="60">
        <v>233967879.53999999</v>
      </c>
      <c r="R376" s="60">
        <v>489105608.81999999</v>
      </c>
      <c r="S376" s="60">
        <v>810610995.83999991</v>
      </c>
      <c r="T376" s="60">
        <f>+T362+S376</f>
        <v>1080969585.3899999</v>
      </c>
      <c r="U376" s="60">
        <f t="shared" ref="U376:Z377" si="89">+U362+T376</f>
        <v>1374011787.0699999</v>
      </c>
      <c r="V376" s="60">
        <f t="shared" si="89"/>
        <v>1679643488.51</v>
      </c>
      <c r="W376" s="60">
        <f t="shared" si="89"/>
        <v>2065974928.48</v>
      </c>
      <c r="X376" s="60">
        <f t="shared" si="89"/>
        <v>2380867577.9099998</v>
      </c>
      <c r="Y376" s="60">
        <f t="shared" si="89"/>
        <v>2767218609.5699997</v>
      </c>
      <c r="Z376" s="60">
        <f t="shared" si="89"/>
        <v>3071584125.2799997</v>
      </c>
      <c r="AA376" s="60">
        <v>3354456907.5899997</v>
      </c>
      <c r="AB376" s="60">
        <f t="shared" ref="AB376:AB377" si="90">+AB362+AA376</f>
        <v>3695920987.1299996</v>
      </c>
    </row>
    <row r="377" spans="1:29" ht="15.75" thickBot="1" x14ac:dyDescent="0.3">
      <c r="A377" s="71" t="s">
        <v>692</v>
      </c>
      <c r="B377" s="71">
        <v>6</v>
      </c>
      <c r="C377" s="71">
        <v>2</v>
      </c>
      <c r="D377" s="71">
        <v>4</v>
      </c>
      <c r="E377" s="71">
        <v>0</v>
      </c>
      <c r="F377" s="71">
        <v>0</v>
      </c>
      <c r="G377" s="71">
        <v>0</v>
      </c>
      <c r="H377" s="71">
        <v>0</v>
      </c>
      <c r="I377" s="72"/>
      <c r="J377" s="73" t="s">
        <v>693</v>
      </c>
      <c r="K377" s="74"/>
      <c r="L377" s="73"/>
      <c r="M377" s="73"/>
      <c r="N377" s="73"/>
      <c r="O377" s="73"/>
      <c r="P377" s="75"/>
      <c r="Q377" s="76">
        <v>169162533.49000031</v>
      </c>
      <c r="R377" s="76">
        <v>375343228.09000015</v>
      </c>
      <c r="S377" s="76">
        <v>623545325.31000006</v>
      </c>
      <c r="T377" s="76">
        <f t="shared" ref="T377" si="91">+T363+S377</f>
        <v>844247434.9000001</v>
      </c>
      <c r="U377" s="76">
        <f t="shared" si="89"/>
        <v>1065551357.3100004</v>
      </c>
      <c r="V377" s="76">
        <f t="shared" si="89"/>
        <v>1368049319.4900005</v>
      </c>
      <c r="W377" s="76">
        <f t="shared" si="89"/>
        <v>1517583356.3500001</v>
      </c>
      <c r="X377" s="76">
        <f t="shared" si="89"/>
        <v>1754482755.6599998</v>
      </c>
      <c r="Y377" s="76">
        <f t="shared" si="89"/>
        <v>1939033516.4499998</v>
      </c>
      <c r="Z377" s="76">
        <f t="shared" si="89"/>
        <v>2136420470.8899999</v>
      </c>
      <c r="AA377" s="76">
        <v>2435358974.1999998</v>
      </c>
      <c r="AB377" s="76">
        <f t="shared" si="90"/>
        <v>2736913201.2699995</v>
      </c>
    </row>
    <row r="378" spans="1:29" ht="15.75" thickTop="1" x14ac:dyDescent="0.25"/>
    <row r="379" spans="1:29" x14ac:dyDescent="0.25"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</row>
    <row r="400" spans="8:8" x14ac:dyDescent="0.25">
      <c r="H400" s="67"/>
    </row>
    <row r="401" spans="8:8" x14ac:dyDescent="0.25">
      <c r="H401" s="67"/>
    </row>
    <row r="402" spans="8:8" x14ac:dyDescent="0.25">
      <c r="H402" s="67"/>
    </row>
    <row r="404" spans="8:8" x14ac:dyDescent="0.25">
      <c r="H404" s="67"/>
    </row>
    <row r="405" spans="8:8" x14ac:dyDescent="0.25">
      <c r="H405" s="67"/>
    </row>
    <row r="406" spans="8:8" x14ac:dyDescent="0.25">
      <c r="H406" s="67"/>
    </row>
    <row r="407" spans="8:8" x14ac:dyDescent="0.25">
      <c r="H407" s="67"/>
    </row>
    <row r="408" spans="8:8" x14ac:dyDescent="0.25">
      <c r="H408" s="67"/>
    </row>
    <row r="409" spans="8:8" x14ac:dyDescent="0.25">
      <c r="H409" s="67"/>
    </row>
    <row r="410" spans="8:8" x14ac:dyDescent="0.25">
      <c r="H410" s="67"/>
    </row>
    <row r="411" spans="8:8" x14ac:dyDescent="0.25">
      <c r="H411" s="67"/>
    </row>
    <row r="412" spans="8:8" x14ac:dyDescent="0.25">
      <c r="H412" s="67"/>
    </row>
    <row r="414" spans="8:8" x14ac:dyDescent="0.25">
      <c r="H414" s="67"/>
    </row>
    <row r="415" spans="8:8" x14ac:dyDescent="0.25">
      <c r="H415" s="67"/>
    </row>
    <row r="416" spans="8:8" x14ac:dyDescent="0.25">
      <c r="H416" s="67"/>
    </row>
    <row r="418" spans="8:8" x14ac:dyDescent="0.25">
      <c r="H418" s="67"/>
    </row>
    <row r="420" spans="8:8" x14ac:dyDescent="0.25">
      <c r="H420" s="67"/>
    </row>
    <row r="421" spans="8:8" x14ac:dyDescent="0.25">
      <c r="H421" s="67"/>
    </row>
    <row r="422" spans="8:8" x14ac:dyDescent="0.25">
      <c r="H422" s="67"/>
    </row>
    <row r="424" spans="8:8" x14ac:dyDescent="0.25">
      <c r="H424" s="67"/>
    </row>
    <row r="426" spans="8:8" x14ac:dyDescent="0.25">
      <c r="H426" s="67"/>
    </row>
    <row r="428" spans="8:8" x14ac:dyDescent="0.25">
      <c r="H428" s="67"/>
    </row>
    <row r="430" spans="8:8" x14ac:dyDescent="0.25">
      <c r="H430" s="67"/>
    </row>
    <row r="432" spans="8:8" x14ac:dyDescent="0.25">
      <c r="H432" s="67"/>
    </row>
    <row r="434" spans="8:8" x14ac:dyDescent="0.25">
      <c r="H434" s="67"/>
    </row>
    <row r="436" spans="8:8" x14ac:dyDescent="0.25">
      <c r="H436" s="67"/>
    </row>
    <row r="438" spans="8:8" x14ac:dyDescent="0.25">
      <c r="H438" s="67"/>
    </row>
    <row r="440" spans="8:8" x14ac:dyDescent="0.25">
      <c r="H440" s="67"/>
    </row>
    <row r="442" spans="8:8" x14ac:dyDescent="0.25">
      <c r="H442" s="67"/>
    </row>
    <row r="444" spans="8:8" x14ac:dyDescent="0.25">
      <c r="H444" s="67"/>
    </row>
    <row r="446" spans="8:8" x14ac:dyDescent="0.25">
      <c r="H446" s="67"/>
    </row>
    <row r="448" spans="8:8" x14ac:dyDescent="0.25">
      <c r="H448" s="67"/>
    </row>
    <row r="450" spans="8:8" x14ac:dyDescent="0.25">
      <c r="H450" s="67"/>
    </row>
    <row r="452" spans="8:8" x14ac:dyDescent="0.25">
      <c r="H452" s="67"/>
    </row>
    <row r="454" spans="8:8" x14ac:dyDescent="0.25">
      <c r="H454" s="67"/>
    </row>
    <row r="456" spans="8:8" x14ac:dyDescent="0.25">
      <c r="H456" s="67"/>
    </row>
    <row r="457" spans="8:8" x14ac:dyDescent="0.25">
      <c r="H457" s="67"/>
    </row>
    <row r="458" spans="8:8" x14ac:dyDescent="0.25">
      <c r="H458" s="67"/>
    </row>
    <row r="459" spans="8:8" x14ac:dyDescent="0.25">
      <c r="H459" s="67"/>
    </row>
    <row r="460" spans="8:8" x14ac:dyDescent="0.25">
      <c r="H460" s="67"/>
    </row>
    <row r="461" spans="8:8" x14ac:dyDescent="0.25">
      <c r="H461" s="67"/>
    </row>
    <row r="462" spans="8:8" x14ac:dyDescent="0.25">
      <c r="H462" s="67"/>
    </row>
    <row r="463" spans="8:8" x14ac:dyDescent="0.25">
      <c r="H463" s="67"/>
    </row>
    <row r="464" spans="8:8" x14ac:dyDescent="0.25">
      <c r="H464" s="67"/>
    </row>
    <row r="465" spans="8:8" x14ac:dyDescent="0.25">
      <c r="H465" s="67"/>
    </row>
    <row r="466" spans="8:8" x14ac:dyDescent="0.25">
      <c r="H466" s="67"/>
    </row>
    <row r="467" spans="8:8" x14ac:dyDescent="0.25">
      <c r="H467" s="67"/>
    </row>
    <row r="468" spans="8:8" x14ac:dyDescent="0.25">
      <c r="H468" s="67"/>
    </row>
    <row r="469" spans="8:8" x14ac:dyDescent="0.25">
      <c r="H469" s="67"/>
    </row>
    <row r="470" spans="8:8" x14ac:dyDescent="0.25">
      <c r="H470" s="67"/>
    </row>
    <row r="471" spans="8:8" x14ac:dyDescent="0.25">
      <c r="H471" s="67"/>
    </row>
    <row r="472" spans="8:8" x14ac:dyDescent="0.25">
      <c r="H472" s="67"/>
    </row>
    <row r="473" spans="8:8" x14ac:dyDescent="0.25">
      <c r="H473" s="67"/>
    </row>
    <row r="474" spans="8:8" x14ac:dyDescent="0.25">
      <c r="H474" s="67"/>
    </row>
    <row r="475" spans="8:8" x14ac:dyDescent="0.25">
      <c r="H475" s="67"/>
    </row>
    <row r="476" spans="8:8" x14ac:dyDescent="0.25">
      <c r="H476" s="67"/>
    </row>
    <row r="477" spans="8:8" x14ac:dyDescent="0.25">
      <c r="H477" s="67"/>
    </row>
    <row r="478" spans="8:8" x14ac:dyDescent="0.25">
      <c r="H478" s="67"/>
    </row>
    <row r="479" spans="8:8" x14ac:dyDescent="0.25">
      <c r="H479" s="67"/>
    </row>
    <row r="481" spans="8:8" x14ac:dyDescent="0.25">
      <c r="H481" s="67"/>
    </row>
    <row r="482" spans="8:8" x14ac:dyDescent="0.25">
      <c r="H482" s="67"/>
    </row>
    <row r="483" spans="8:8" x14ac:dyDescent="0.25">
      <c r="H483" s="67"/>
    </row>
    <row r="484" spans="8:8" x14ac:dyDescent="0.25">
      <c r="H484" s="67"/>
    </row>
    <row r="485" spans="8:8" x14ac:dyDescent="0.25">
      <c r="H485" s="67"/>
    </row>
    <row r="486" spans="8:8" x14ac:dyDescent="0.25">
      <c r="H486" s="67"/>
    </row>
    <row r="487" spans="8:8" x14ac:dyDescent="0.25">
      <c r="H487" s="67"/>
    </row>
    <row r="488" spans="8:8" x14ac:dyDescent="0.25">
      <c r="H488" s="67"/>
    </row>
    <row r="489" spans="8:8" x14ac:dyDescent="0.25">
      <c r="H489" s="67"/>
    </row>
    <row r="490" spans="8:8" x14ac:dyDescent="0.25">
      <c r="H490" s="67"/>
    </row>
    <row r="491" spans="8:8" x14ac:dyDescent="0.25">
      <c r="H491" s="67"/>
    </row>
    <row r="492" spans="8:8" x14ac:dyDescent="0.25">
      <c r="H492" s="67"/>
    </row>
    <row r="493" spans="8:8" x14ac:dyDescent="0.25">
      <c r="H493" s="67"/>
    </row>
    <row r="495" spans="8:8" x14ac:dyDescent="0.25">
      <c r="H495" s="67"/>
    </row>
    <row r="497" spans="8:8" x14ac:dyDescent="0.25">
      <c r="H497" s="67"/>
    </row>
    <row r="498" spans="8:8" x14ac:dyDescent="0.25">
      <c r="H498" s="67"/>
    </row>
    <row r="499" spans="8:8" x14ac:dyDescent="0.25">
      <c r="H499" s="67"/>
    </row>
    <row r="501" spans="8:8" x14ac:dyDescent="0.25">
      <c r="H501" s="67"/>
    </row>
    <row r="503" spans="8:8" x14ac:dyDescent="0.25">
      <c r="H503" s="67"/>
    </row>
    <row r="505" spans="8:8" x14ac:dyDescent="0.25">
      <c r="H505" s="67"/>
    </row>
    <row r="506" spans="8:8" x14ac:dyDescent="0.25">
      <c r="H506" s="67"/>
    </row>
    <row r="507" spans="8:8" x14ac:dyDescent="0.25">
      <c r="H507" s="67"/>
    </row>
    <row r="508" spans="8:8" x14ac:dyDescent="0.25">
      <c r="H508" s="67"/>
    </row>
    <row r="509" spans="8:8" x14ac:dyDescent="0.25">
      <c r="H509" s="67"/>
    </row>
    <row r="510" spans="8:8" x14ac:dyDescent="0.25">
      <c r="H510" s="67"/>
    </row>
    <row r="511" spans="8:8" x14ac:dyDescent="0.25">
      <c r="H511" s="67"/>
    </row>
    <row r="513" spans="8:8" x14ac:dyDescent="0.25">
      <c r="H513" s="67"/>
    </row>
    <row r="514" spans="8:8" x14ac:dyDescent="0.25">
      <c r="H514" s="67"/>
    </row>
    <row r="515" spans="8:8" x14ac:dyDescent="0.25">
      <c r="H515" s="67"/>
    </row>
    <row r="516" spans="8:8" x14ac:dyDescent="0.25">
      <c r="H516" s="67"/>
    </row>
    <row r="517" spans="8:8" x14ac:dyDescent="0.25">
      <c r="H517" s="67"/>
    </row>
    <row r="518" spans="8:8" x14ac:dyDescent="0.25">
      <c r="H518" s="67"/>
    </row>
    <row r="519" spans="8:8" x14ac:dyDescent="0.25">
      <c r="H519" s="67"/>
    </row>
    <row r="520" spans="8:8" x14ac:dyDescent="0.25">
      <c r="H520" s="67"/>
    </row>
    <row r="521" spans="8:8" x14ac:dyDescent="0.25">
      <c r="H521" s="67"/>
    </row>
    <row r="522" spans="8:8" x14ac:dyDescent="0.25">
      <c r="H522" s="67"/>
    </row>
    <row r="523" spans="8:8" x14ac:dyDescent="0.25">
      <c r="H523" s="67"/>
    </row>
    <row r="524" spans="8:8" x14ac:dyDescent="0.25">
      <c r="H524" s="67"/>
    </row>
    <row r="525" spans="8:8" x14ac:dyDescent="0.25">
      <c r="H525" s="67"/>
    </row>
    <row r="526" spans="8:8" x14ac:dyDescent="0.25">
      <c r="H526" s="67"/>
    </row>
    <row r="527" spans="8:8" x14ac:dyDescent="0.25">
      <c r="H527" s="67"/>
    </row>
    <row r="528" spans="8:8" x14ac:dyDescent="0.25">
      <c r="H528" s="67"/>
    </row>
    <row r="529" spans="8:8" x14ac:dyDescent="0.25">
      <c r="H529" s="67"/>
    </row>
    <row r="530" spans="8:8" x14ac:dyDescent="0.25">
      <c r="H530" s="67"/>
    </row>
    <row r="531" spans="8:8" x14ac:dyDescent="0.25">
      <c r="H531" s="67"/>
    </row>
    <row r="532" spans="8:8" x14ac:dyDescent="0.25">
      <c r="H532" s="67"/>
    </row>
    <row r="533" spans="8:8" x14ac:dyDescent="0.25">
      <c r="H533" s="67"/>
    </row>
    <row r="534" spans="8:8" x14ac:dyDescent="0.25">
      <c r="H534" s="67"/>
    </row>
    <row r="535" spans="8:8" x14ac:dyDescent="0.25">
      <c r="H535" s="67"/>
    </row>
    <row r="536" spans="8:8" x14ac:dyDescent="0.25">
      <c r="H536" s="67"/>
    </row>
    <row r="537" spans="8:8" x14ac:dyDescent="0.25">
      <c r="H537" s="67"/>
    </row>
    <row r="538" spans="8:8" x14ac:dyDescent="0.25">
      <c r="H538" s="67"/>
    </row>
    <row r="539" spans="8:8" x14ac:dyDescent="0.25">
      <c r="H539" s="67"/>
    </row>
    <row r="540" spans="8:8" x14ac:dyDescent="0.25">
      <c r="H540" s="67"/>
    </row>
    <row r="543" spans="8:8" x14ac:dyDescent="0.25">
      <c r="H543" s="67"/>
    </row>
    <row r="545" spans="8:8" x14ac:dyDescent="0.25">
      <c r="H545" s="67"/>
    </row>
    <row r="546" spans="8:8" x14ac:dyDescent="0.25">
      <c r="H546" s="67"/>
    </row>
    <row r="547" spans="8:8" x14ac:dyDescent="0.25">
      <c r="H547" s="67"/>
    </row>
    <row r="548" spans="8:8" x14ac:dyDescent="0.25">
      <c r="H548" s="67"/>
    </row>
    <row r="549" spans="8:8" x14ac:dyDescent="0.25">
      <c r="H549" s="67"/>
    </row>
    <row r="550" spans="8:8" x14ac:dyDescent="0.25">
      <c r="H550" s="67"/>
    </row>
    <row r="551" spans="8:8" x14ac:dyDescent="0.25">
      <c r="H551" s="67"/>
    </row>
    <row r="552" spans="8:8" x14ac:dyDescent="0.25">
      <c r="H552" s="67"/>
    </row>
    <row r="553" spans="8:8" x14ac:dyDescent="0.25">
      <c r="H553" s="67"/>
    </row>
    <row r="554" spans="8:8" x14ac:dyDescent="0.25">
      <c r="H554" s="67"/>
    </row>
    <row r="555" spans="8:8" x14ac:dyDescent="0.25">
      <c r="H555" s="67"/>
    </row>
    <row r="557" spans="8:8" x14ac:dyDescent="0.25">
      <c r="H557" s="67"/>
    </row>
    <row r="559" spans="8:8" x14ac:dyDescent="0.25">
      <c r="H559" s="67"/>
    </row>
    <row r="560" spans="8:8" x14ac:dyDescent="0.25">
      <c r="H560" s="67"/>
    </row>
    <row r="561" spans="8:8" x14ac:dyDescent="0.25">
      <c r="H561" s="67"/>
    </row>
    <row r="562" spans="8:8" x14ac:dyDescent="0.25">
      <c r="H562" s="67"/>
    </row>
    <row r="563" spans="8:8" x14ac:dyDescent="0.25">
      <c r="H563" s="67"/>
    </row>
    <row r="564" spans="8:8" x14ac:dyDescent="0.25">
      <c r="H564" s="67"/>
    </row>
    <row r="565" spans="8:8" x14ac:dyDescent="0.25">
      <c r="H565" s="67"/>
    </row>
    <row r="567" spans="8:8" x14ac:dyDescent="0.25">
      <c r="H567" s="67"/>
    </row>
    <row r="569" spans="8:8" x14ac:dyDescent="0.25">
      <c r="H569" s="67"/>
    </row>
    <row r="571" spans="8:8" x14ac:dyDescent="0.25">
      <c r="H571" s="67"/>
    </row>
    <row r="572" spans="8:8" x14ac:dyDescent="0.25">
      <c r="H572" s="67"/>
    </row>
    <row r="573" spans="8:8" x14ac:dyDescent="0.25">
      <c r="H573" s="67"/>
    </row>
    <row r="574" spans="8:8" x14ac:dyDescent="0.25">
      <c r="H574" s="67"/>
    </row>
    <row r="575" spans="8:8" x14ac:dyDescent="0.25">
      <c r="H575" s="67"/>
    </row>
    <row r="576" spans="8:8" x14ac:dyDescent="0.25">
      <c r="H576" s="67"/>
    </row>
    <row r="577" spans="8:8" x14ac:dyDescent="0.25">
      <c r="H577" s="67"/>
    </row>
    <row r="578" spans="8:8" x14ac:dyDescent="0.25">
      <c r="H578" s="67"/>
    </row>
    <row r="579" spans="8:8" x14ac:dyDescent="0.25">
      <c r="H579" s="67"/>
    </row>
    <row r="580" spans="8:8" x14ac:dyDescent="0.25">
      <c r="H580" s="67"/>
    </row>
    <row r="581" spans="8:8" x14ac:dyDescent="0.25">
      <c r="H581" s="67"/>
    </row>
    <row r="582" spans="8:8" x14ac:dyDescent="0.25">
      <c r="H582" s="67"/>
    </row>
    <row r="583" spans="8:8" x14ac:dyDescent="0.25">
      <c r="H583" s="67"/>
    </row>
    <row r="584" spans="8:8" x14ac:dyDescent="0.25">
      <c r="H584" s="67"/>
    </row>
    <row r="585" spans="8:8" x14ac:dyDescent="0.25">
      <c r="H585" s="67"/>
    </row>
    <row r="587" spans="8:8" x14ac:dyDescent="0.25">
      <c r="H587" s="67"/>
    </row>
    <row r="588" spans="8:8" x14ac:dyDescent="0.25">
      <c r="H588" s="67"/>
    </row>
    <row r="589" spans="8:8" x14ac:dyDescent="0.25">
      <c r="H589" s="67"/>
    </row>
    <row r="590" spans="8:8" x14ac:dyDescent="0.25">
      <c r="H590" s="67"/>
    </row>
    <row r="591" spans="8:8" x14ac:dyDescent="0.25">
      <c r="H591" s="67"/>
    </row>
    <row r="592" spans="8:8" x14ac:dyDescent="0.25">
      <c r="H592" s="67"/>
    </row>
    <row r="594" spans="8:8" x14ac:dyDescent="0.25">
      <c r="H594" s="67"/>
    </row>
    <row r="619" spans="8:8" x14ac:dyDescent="0.25">
      <c r="H619" s="67"/>
    </row>
    <row r="620" spans="8:8" x14ac:dyDescent="0.25">
      <c r="H620" s="67"/>
    </row>
    <row r="621" spans="8:8" x14ac:dyDescent="0.25">
      <c r="H621" s="67"/>
    </row>
    <row r="622" spans="8:8" x14ac:dyDescent="0.25">
      <c r="H622" s="67"/>
    </row>
    <row r="625" spans="8:8" x14ac:dyDescent="0.25">
      <c r="H625" s="67"/>
    </row>
    <row r="628" spans="8:8" x14ac:dyDescent="0.25">
      <c r="H628" s="67"/>
    </row>
    <row r="631" spans="8:8" x14ac:dyDescent="0.25">
      <c r="H631" s="67"/>
    </row>
    <row r="634" spans="8:8" x14ac:dyDescent="0.25">
      <c r="H634" s="67"/>
    </row>
    <row r="636" spans="8:8" x14ac:dyDescent="0.25">
      <c r="H636" s="67"/>
    </row>
    <row r="640" spans="8:8" x14ac:dyDescent="0.25">
      <c r="H640" s="67"/>
    </row>
    <row r="641" spans="8:8" x14ac:dyDescent="0.25">
      <c r="H641" s="67"/>
    </row>
    <row r="645" spans="8:8" x14ac:dyDescent="0.25">
      <c r="H645" s="67"/>
    </row>
    <row r="646" spans="8:8" x14ac:dyDescent="0.25">
      <c r="H646" s="67"/>
    </row>
    <row r="652" spans="8:8" x14ac:dyDescent="0.25">
      <c r="H652" s="67"/>
    </row>
    <row r="655" spans="8:8" x14ac:dyDescent="0.25">
      <c r="H655" s="67"/>
    </row>
    <row r="665" spans="8:8" x14ac:dyDescent="0.25">
      <c r="H665" s="67"/>
    </row>
    <row r="667" spans="8:8" x14ac:dyDescent="0.25">
      <c r="H667" s="67"/>
    </row>
    <row r="669" spans="8:8" x14ac:dyDescent="0.25">
      <c r="H669" s="67"/>
    </row>
    <row r="670" spans="8:8" x14ac:dyDescent="0.25">
      <c r="H670" s="67"/>
    </row>
    <row r="672" spans="8:8" x14ac:dyDescent="0.25">
      <c r="H672" s="67"/>
    </row>
    <row r="675" spans="8:8" x14ac:dyDescent="0.25">
      <c r="H675" s="67"/>
    </row>
    <row r="676" spans="8:8" x14ac:dyDescent="0.25">
      <c r="H676" s="67"/>
    </row>
    <row r="677" spans="8:8" x14ac:dyDescent="0.25">
      <c r="H677" s="67"/>
    </row>
    <row r="679" spans="8:8" x14ac:dyDescent="0.25">
      <c r="H679" s="67"/>
    </row>
    <row r="680" spans="8:8" x14ac:dyDescent="0.25">
      <c r="H680" s="67"/>
    </row>
    <row r="681" spans="8:8" x14ac:dyDescent="0.25">
      <c r="H681" s="67"/>
    </row>
    <row r="684" spans="8:8" x14ac:dyDescent="0.25">
      <c r="H684" s="67"/>
    </row>
    <row r="688" spans="8:8" x14ac:dyDescent="0.25">
      <c r="H688" s="67"/>
    </row>
    <row r="690" spans="8:8" x14ac:dyDescent="0.25">
      <c r="H690" s="67"/>
    </row>
    <row r="692" spans="8:8" x14ac:dyDescent="0.25">
      <c r="H692" s="67"/>
    </row>
    <row r="694" spans="8:8" x14ac:dyDescent="0.25">
      <c r="H694" s="67"/>
    </row>
    <row r="699" spans="8:8" x14ac:dyDescent="0.25">
      <c r="H699" s="67"/>
    </row>
    <row r="703" spans="8:8" x14ac:dyDescent="0.25">
      <c r="H703" s="67"/>
    </row>
    <row r="717" spans="8:8" x14ac:dyDescent="0.25">
      <c r="H717" s="67"/>
    </row>
    <row r="719" spans="8:8" x14ac:dyDescent="0.25">
      <c r="H719" s="67"/>
    </row>
    <row r="723" spans="8:8" x14ac:dyDescent="0.25">
      <c r="H723" s="67"/>
    </row>
    <row r="724" spans="8:8" x14ac:dyDescent="0.25">
      <c r="H724" s="67"/>
    </row>
    <row r="725" spans="8:8" x14ac:dyDescent="0.25">
      <c r="H725" s="67"/>
    </row>
    <row r="729" spans="8:8" x14ac:dyDescent="0.25">
      <c r="H729" s="67"/>
    </row>
    <row r="733" spans="8:8" x14ac:dyDescent="0.25">
      <c r="H733" s="67"/>
    </row>
    <row r="738" spans="8:8" x14ac:dyDescent="0.25">
      <c r="H738" s="67"/>
    </row>
    <row r="741" spans="8:8" x14ac:dyDescent="0.25">
      <c r="H741" s="67"/>
    </row>
    <row r="751" spans="8:8" x14ac:dyDescent="0.25">
      <c r="H751" s="67"/>
    </row>
    <row r="760" spans="8:8" x14ac:dyDescent="0.25">
      <c r="H760" s="67"/>
    </row>
    <row r="763" spans="8:8" x14ac:dyDescent="0.25">
      <c r="H763" s="67"/>
    </row>
    <row r="766" spans="8:8" x14ac:dyDescent="0.25">
      <c r="H766" s="67"/>
    </row>
    <row r="768" spans="8:8" x14ac:dyDescent="0.25">
      <c r="H768" s="67"/>
    </row>
    <row r="769" spans="8:8" x14ac:dyDescent="0.25">
      <c r="H769" s="67"/>
    </row>
    <row r="770" spans="8:8" x14ac:dyDescent="0.25">
      <c r="H770" s="67"/>
    </row>
    <row r="772" spans="8:8" x14ac:dyDescent="0.25">
      <c r="H772" s="67"/>
    </row>
    <row r="773" spans="8:8" x14ac:dyDescent="0.25">
      <c r="H773" s="67"/>
    </row>
    <row r="774" spans="8:8" x14ac:dyDescent="0.25">
      <c r="H774" s="67"/>
    </row>
    <row r="776" spans="8:8" x14ac:dyDescent="0.25">
      <c r="H776" s="67"/>
    </row>
    <row r="777" spans="8:8" x14ac:dyDescent="0.25">
      <c r="H777" s="67"/>
    </row>
    <row r="778" spans="8:8" x14ac:dyDescent="0.25">
      <c r="H778" s="67"/>
    </row>
    <row r="780" spans="8:8" x14ac:dyDescent="0.25">
      <c r="H780" s="67"/>
    </row>
    <row r="782" spans="8:8" x14ac:dyDescent="0.25">
      <c r="H782" s="67"/>
    </row>
    <row r="802" spans="8:8" x14ac:dyDescent="0.25">
      <c r="H802" s="67"/>
    </row>
    <row r="803" spans="8:8" x14ac:dyDescent="0.25">
      <c r="H803" s="67"/>
    </row>
    <row r="806" spans="8:8" x14ac:dyDescent="0.25">
      <c r="H806" s="67"/>
    </row>
    <row r="808" spans="8:8" x14ac:dyDescent="0.25">
      <c r="H808" s="67"/>
    </row>
    <row r="809" spans="8:8" x14ac:dyDescent="0.25">
      <c r="H809" s="67"/>
    </row>
    <row r="810" spans="8:8" x14ac:dyDescent="0.25">
      <c r="H810" s="67"/>
    </row>
    <row r="811" spans="8:8" x14ac:dyDescent="0.25">
      <c r="H811" s="67"/>
    </row>
    <row r="812" spans="8:8" x14ac:dyDescent="0.25">
      <c r="H812" s="67"/>
    </row>
    <row r="816" spans="8:8" x14ac:dyDescent="0.25">
      <c r="H816" s="67"/>
    </row>
    <row r="817" spans="8:8" x14ac:dyDescent="0.25">
      <c r="H817" s="67"/>
    </row>
    <row r="818" spans="8:8" x14ac:dyDescent="0.25">
      <c r="H818" s="67"/>
    </row>
    <row r="819" spans="8:8" x14ac:dyDescent="0.25">
      <c r="H819" s="67"/>
    </row>
    <row r="821" spans="8:8" x14ac:dyDescent="0.25">
      <c r="H821" s="67"/>
    </row>
    <row r="822" spans="8:8" x14ac:dyDescent="0.25">
      <c r="H822" s="67"/>
    </row>
    <row r="823" spans="8:8" x14ac:dyDescent="0.25">
      <c r="H823" s="67"/>
    </row>
    <row r="824" spans="8:8" x14ac:dyDescent="0.25">
      <c r="H824" s="67"/>
    </row>
    <row r="825" spans="8:8" x14ac:dyDescent="0.25">
      <c r="H825" s="67"/>
    </row>
    <row r="826" spans="8:8" x14ac:dyDescent="0.25">
      <c r="H826" s="67"/>
    </row>
    <row r="828" spans="8:8" x14ac:dyDescent="0.25">
      <c r="H828" s="67"/>
    </row>
    <row r="829" spans="8:8" x14ac:dyDescent="0.25">
      <c r="H829" s="67"/>
    </row>
    <row r="830" spans="8:8" x14ac:dyDescent="0.25">
      <c r="H830" s="67"/>
    </row>
    <row r="831" spans="8:8" x14ac:dyDescent="0.25">
      <c r="H831" s="67"/>
    </row>
    <row r="832" spans="8:8" x14ac:dyDescent="0.25">
      <c r="H832" s="67"/>
    </row>
    <row r="833" spans="8:8" x14ac:dyDescent="0.25">
      <c r="H833" s="67"/>
    </row>
    <row r="834" spans="8:8" x14ac:dyDescent="0.25">
      <c r="H834" s="67"/>
    </row>
    <row r="835" spans="8:8" x14ac:dyDescent="0.25">
      <c r="H835" s="67"/>
    </row>
    <row r="836" spans="8:8" x14ac:dyDescent="0.25">
      <c r="H836" s="67"/>
    </row>
    <row r="837" spans="8:8" x14ac:dyDescent="0.25">
      <c r="H837" s="67"/>
    </row>
    <row r="838" spans="8:8" x14ac:dyDescent="0.25">
      <c r="H838" s="67"/>
    </row>
    <row r="840" spans="8:8" x14ac:dyDescent="0.25">
      <c r="H840" s="67"/>
    </row>
    <row r="841" spans="8:8" x14ac:dyDescent="0.25">
      <c r="H841" s="67"/>
    </row>
    <row r="842" spans="8:8" x14ac:dyDescent="0.25">
      <c r="H842" s="67"/>
    </row>
    <row r="843" spans="8:8" x14ac:dyDescent="0.25">
      <c r="H843" s="67"/>
    </row>
    <row r="844" spans="8:8" x14ac:dyDescent="0.25">
      <c r="H844" s="67"/>
    </row>
    <row r="848" spans="8:8" x14ac:dyDescent="0.25">
      <c r="H848" s="67"/>
    </row>
    <row r="849" spans="8:8" x14ac:dyDescent="0.25">
      <c r="H849" s="67"/>
    </row>
    <row r="850" spans="8:8" x14ac:dyDescent="0.25">
      <c r="H850" s="67"/>
    </row>
    <row r="851" spans="8:8" x14ac:dyDescent="0.25">
      <c r="H851" s="67"/>
    </row>
    <row r="852" spans="8:8" x14ac:dyDescent="0.25">
      <c r="H852" s="67"/>
    </row>
    <row r="853" spans="8:8" x14ac:dyDescent="0.25">
      <c r="H853" s="67"/>
    </row>
    <row r="854" spans="8:8" x14ac:dyDescent="0.25">
      <c r="H854" s="67"/>
    </row>
    <row r="855" spans="8:8" x14ac:dyDescent="0.25">
      <c r="H855" s="67"/>
    </row>
    <row r="856" spans="8:8" x14ac:dyDescent="0.25">
      <c r="H856" s="67"/>
    </row>
    <row r="857" spans="8:8" x14ac:dyDescent="0.25">
      <c r="H857" s="67"/>
    </row>
    <row r="858" spans="8:8" x14ac:dyDescent="0.25">
      <c r="H858" s="67"/>
    </row>
    <row r="859" spans="8:8" x14ac:dyDescent="0.25">
      <c r="H859" s="67"/>
    </row>
    <row r="860" spans="8:8" x14ac:dyDescent="0.25">
      <c r="H860" s="67"/>
    </row>
    <row r="862" spans="8:8" x14ac:dyDescent="0.25">
      <c r="H862" s="67"/>
    </row>
    <row r="863" spans="8:8" x14ac:dyDescent="0.25">
      <c r="H863" s="67"/>
    </row>
    <row r="865" spans="8:8" x14ac:dyDescent="0.25">
      <c r="H865" s="67"/>
    </row>
    <row r="866" spans="8:8" x14ac:dyDescent="0.25">
      <c r="H866" s="67"/>
    </row>
    <row r="867" spans="8:8" x14ac:dyDescent="0.25">
      <c r="H867" s="67"/>
    </row>
    <row r="868" spans="8:8" x14ac:dyDescent="0.25">
      <c r="H868" s="67"/>
    </row>
    <row r="869" spans="8:8" x14ac:dyDescent="0.25">
      <c r="H869" s="67"/>
    </row>
    <row r="870" spans="8:8" x14ac:dyDescent="0.25">
      <c r="H870" s="67"/>
    </row>
    <row r="874" spans="8:8" x14ac:dyDescent="0.25">
      <c r="H874" s="67"/>
    </row>
    <row r="876" spans="8:8" x14ac:dyDescent="0.25">
      <c r="H876" s="67"/>
    </row>
    <row r="880" spans="8:8" x14ac:dyDescent="0.25">
      <c r="H880" s="67"/>
    </row>
    <row r="882" spans="8:8" x14ac:dyDescent="0.25">
      <c r="H882" s="67"/>
    </row>
    <row r="884" spans="8:8" x14ac:dyDescent="0.25">
      <c r="H884" s="67"/>
    </row>
    <row r="885" spans="8:8" x14ac:dyDescent="0.25">
      <c r="H885" s="67"/>
    </row>
    <row r="888" spans="8:8" x14ac:dyDescent="0.25">
      <c r="H888" s="67"/>
    </row>
    <row r="894" spans="8:8" x14ac:dyDescent="0.25">
      <c r="H894" s="67"/>
    </row>
    <row r="896" spans="8:8" x14ac:dyDescent="0.25">
      <c r="H896" s="67"/>
    </row>
    <row r="897" spans="8:8" x14ac:dyDescent="0.25">
      <c r="H897" s="67"/>
    </row>
    <row r="899" spans="8:8" x14ac:dyDescent="0.25">
      <c r="H899" s="67"/>
    </row>
    <row r="901" spans="8:8" x14ac:dyDescent="0.25">
      <c r="H901" s="67"/>
    </row>
    <row r="904" spans="8:8" x14ac:dyDescent="0.25">
      <c r="H904" s="67"/>
    </row>
    <row r="905" spans="8:8" x14ac:dyDescent="0.25">
      <c r="H905" s="67"/>
    </row>
    <row r="908" spans="8:8" x14ac:dyDescent="0.25">
      <c r="H908" s="67"/>
    </row>
    <row r="909" spans="8:8" x14ac:dyDescent="0.25">
      <c r="H909" s="67"/>
    </row>
    <row r="913" spans="8:8" x14ac:dyDescent="0.25">
      <c r="H913" s="67"/>
    </row>
    <row r="915" spans="8:8" x14ac:dyDescent="0.25">
      <c r="H915" s="67"/>
    </row>
    <row r="916" spans="8:8" x14ac:dyDescent="0.25">
      <c r="H916" s="67"/>
    </row>
    <row r="917" spans="8:8" x14ac:dyDescent="0.25">
      <c r="H917" s="67"/>
    </row>
    <row r="919" spans="8:8" x14ac:dyDescent="0.25">
      <c r="H919" s="67"/>
    </row>
    <row r="923" spans="8:8" x14ac:dyDescent="0.25">
      <c r="H923" s="67"/>
    </row>
    <row r="924" spans="8:8" x14ac:dyDescent="0.25">
      <c r="H924" s="67"/>
    </row>
    <row r="925" spans="8:8" x14ac:dyDescent="0.25">
      <c r="H925" s="67"/>
    </row>
    <row r="929" spans="8:8" x14ac:dyDescent="0.25">
      <c r="H929" s="67"/>
    </row>
    <row r="933" spans="8:8" x14ac:dyDescent="0.25">
      <c r="H933" s="67"/>
    </row>
    <row r="934" spans="8:8" x14ac:dyDescent="0.25">
      <c r="H934" s="67"/>
    </row>
    <row r="944" spans="8:8" x14ac:dyDescent="0.25">
      <c r="H944" s="67"/>
    </row>
    <row r="945" spans="8:8" x14ac:dyDescent="0.25">
      <c r="H945" s="67"/>
    </row>
    <row r="950" spans="8:8" x14ac:dyDescent="0.25">
      <c r="H950" s="67"/>
    </row>
    <row r="952" spans="8:8" x14ac:dyDescent="0.25">
      <c r="H952" s="67"/>
    </row>
    <row r="956" spans="8:8" x14ac:dyDescent="0.25">
      <c r="H956" s="67"/>
    </row>
    <row r="958" spans="8:8" x14ac:dyDescent="0.25">
      <c r="H958" s="67"/>
    </row>
    <row r="959" spans="8:8" x14ac:dyDescent="0.25">
      <c r="H959" s="67"/>
    </row>
    <row r="960" spans="8:8" x14ac:dyDescent="0.25">
      <c r="H960" s="67"/>
    </row>
    <row r="961" spans="8:8" x14ac:dyDescent="0.25">
      <c r="H961" s="67"/>
    </row>
    <row r="962" spans="8:8" x14ac:dyDescent="0.25">
      <c r="H962" s="67"/>
    </row>
    <row r="963" spans="8:8" x14ac:dyDescent="0.25">
      <c r="H963" s="67"/>
    </row>
    <row r="964" spans="8:8" x14ac:dyDescent="0.25">
      <c r="H964" s="67"/>
    </row>
    <row r="965" spans="8:8" x14ac:dyDescent="0.25">
      <c r="H965" s="67"/>
    </row>
    <row r="966" spans="8:8" x14ac:dyDescent="0.25">
      <c r="H966" s="67"/>
    </row>
    <row r="969" spans="8:8" x14ac:dyDescent="0.25">
      <c r="H969" s="67"/>
    </row>
    <row r="970" spans="8:8" x14ac:dyDescent="0.25">
      <c r="H970" s="67"/>
    </row>
    <row r="971" spans="8:8" x14ac:dyDescent="0.25">
      <c r="H971" s="67"/>
    </row>
    <row r="973" spans="8:8" x14ac:dyDescent="0.25">
      <c r="H973" s="67"/>
    </row>
    <row r="974" spans="8:8" x14ac:dyDescent="0.25">
      <c r="H974" s="67"/>
    </row>
    <row r="975" spans="8:8" x14ac:dyDescent="0.25">
      <c r="H975" s="67"/>
    </row>
    <row r="985" spans="8:8" x14ac:dyDescent="0.25">
      <c r="H985" s="67"/>
    </row>
    <row r="990" spans="8:8" x14ac:dyDescent="0.25">
      <c r="H990" s="67"/>
    </row>
    <row r="991" spans="8:8" x14ac:dyDescent="0.25">
      <c r="H991" s="67"/>
    </row>
    <row r="992" spans="8:8" x14ac:dyDescent="0.25">
      <c r="H992" s="67"/>
    </row>
    <row r="993" spans="8:8" x14ac:dyDescent="0.25">
      <c r="H993" s="67"/>
    </row>
    <row r="995" spans="8:8" x14ac:dyDescent="0.25">
      <c r="H995" s="67"/>
    </row>
    <row r="999" spans="8:8" x14ac:dyDescent="0.25">
      <c r="H999" s="67"/>
    </row>
    <row r="1001" spans="8:8" x14ac:dyDescent="0.25">
      <c r="H1001" s="67"/>
    </row>
    <row r="1003" spans="8:8" x14ac:dyDescent="0.25">
      <c r="H1003" s="67"/>
    </row>
    <row r="1005" spans="8:8" x14ac:dyDescent="0.25">
      <c r="H1005" s="67"/>
    </row>
    <row r="1007" spans="8:8" x14ac:dyDescent="0.25">
      <c r="H1007" s="67"/>
    </row>
    <row r="1009" spans="8:8" x14ac:dyDescent="0.25">
      <c r="H1009" s="67"/>
    </row>
    <row r="1011" spans="8:8" x14ac:dyDescent="0.25">
      <c r="H1011" s="67"/>
    </row>
    <row r="1012" spans="8:8" x14ac:dyDescent="0.25">
      <c r="H1012" s="67"/>
    </row>
    <row r="1013" spans="8:8" x14ac:dyDescent="0.25">
      <c r="H1013" s="67"/>
    </row>
    <row r="1014" spans="8:8" x14ac:dyDescent="0.25">
      <c r="H1014" s="67"/>
    </row>
    <row r="1015" spans="8:8" x14ac:dyDescent="0.25">
      <c r="H1015" s="67"/>
    </row>
    <row r="1016" spans="8:8" x14ac:dyDescent="0.25">
      <c r="H1016" s="67"/>
    </row>
    <row r="1017" spans="8:8" x14ac:dyDescent="0.25">
      <c r="H1017" s="67"/>
    </row>
    <row r="1030" spans="8:8" x14ac:dyDescent="0.25">
      <c r="H1030" s="67"/>
    </row>
    <row r="1031" spans="8:8" x14ac:dyDescent="0.25">
      <c r="H1031" s="67"/>
    </row>
    <row r="1032" spans="8:8" x14ac:dyDescent="0.25">
      <c r="H1032" s="67"/>
    </row>
    <row r="1034" spans="8:8" x14ac:dyDescent="0.25">
      <c r="H1034" s="67"/>
    </row>
    <row r="1036" spans="8:8" x14ac:dyDescent="0.25">
      <c r="H1036" s="67"/>
    </row>
    <row r="1039" spans="8:8" x14ac:dyDescent="0.25">
      <c r="H1039" s="67"/>
    </row>
    <row r="1041" spans="8:8" x14ac:dyDescent="0.25">
      <c r="H1041" s="67"/>
    </row>
    <row r="1042" spans="8:8" x14ac:dyDescent="0.25">
      <c r="H1042" s="67"/>
    </row>
    <row r="1043" spans="8:8" x14ac:dyDescent="0.25">
      <c r="H1043" s="67"/>
    </row>
    <row r="1044" spans="8:8" x14ac:dyDescent="0.25">
      <c r="H1044" s="67"/>
    </row>
    <row r="1045" spans="8:8" x14ac:dyDescent="0.25">
      <c r="H1045" s="67"/>
    </row>
    <row r="1046" spans="8:8" x14ac:dyDescent="0.25">
      <c r="H1046" s="67"/>
    </row>
    <row r="1047" spans="8:8" x14ac:dyDescent="0.25">
      <c r="H1047" s="67"/>
    </row>
    <row r="1048" spans="8:8" x14ac:dyDescent="0.25">
      <c r="H1048" s="67"/>
    </row>
    <row r="1049" spans="8:8" x14ac:dyDescent="0.25">
      <c r="H1049" s="67"/>
    </row>
    <row r="1050" spans="8:8" x14ac:dyDescent="0.25">
      <c r="H1050" s="67"/>
    </row>
    <row r="1051" spans="8:8" x14ac:dyDescent="0.25">
      <c r="H1051" s="67"/>
    </row>
    <row r="1052" spans="8:8" x14ac:dyDescent="0.25">
      <c r="H1052" s="67"/>
    </row>
    <row r="1053" spans="8:8" x14ac:dyDescent="0.25">
      <c r="H1053" s="67"/>
    </row>
    <row r="1055" spans="8:8" x14ac:dyDescent="0.25">
      <c r="H1055" s="67"/>
    </row>
    <row r="1057" spans="8:8" x14ac:dyDescent="0.25">
      <c r="H1057" s="67"/>
    </row>
    <row r="1058" spans="8:8" x14ac:dyDescent="0.25">
      <c r="H1058" s="67"/>
    </row>
    <row r="1060" spans="8:8" x14ac:dyDescent="0.25">
      <c r="H1060" s="67"/>
    </row>
    <row r="1061" spans="8:8" x14ac:dyDescent="0.25">
      <c r="H1061" s="67"/>
    </row>
    <row r="1067" spans="8:8" x14ac:dyDescent="0.25">
      <c r="H1067" s="67"/>
    </row>
    <row r="1078" spans="8:8" x14ac:dyDescent="0.25">
      <c r="H1078" s="67"/>
    </row>
    <row r="1079" spans="8:8" x14ac:dyDescent="0.25">
      <c r="H1079" s="67"/>
    </row>
    <row r="1080" spans="8:8" x14ac:dyDescent="0.25">
      <c r="H1080" s="67"/>
    </row>
    <row r="1081" spans="8:8" x14ac:dyDescent="0.25">
      <c r="H1081" s="67"/>
    </row>
    <row r="1082" spans="8:8" x14ac:dyDescent="0.25">
      <c r="H1082" s="67"/>
    </row>
    <row r="1083" spans="8:8" x14ac:dyDescent="0.25">
      <c r="H1083" s="67"/>
    </row>
    <row r="1084" spans="8:8" x14ac:dyDescent="0.25">
      <c r="H1084" s="67"/>
    </row>
    <row r="1085" spans="8:8" x14ac:dyDescent="0.25">
      <c r="H1085" s="67"/>
    </row>
    <row r="1086" spans="8:8" x14ac:dyDescent="0.25">
      <c r="H1086" s="67"/>
    </row>
    <row r="1087" spans="8:8" x14ac:dyDescent="0.25">
      <c r="H1087" s="67"/>
    </row>
    <row r="1088" spans="8:8" x14ac:dyDescent="0.25">
      <c r="H1088" s="67"/>
    </row>
    <row r="1089" spans="8:8" x14ac:dyDescent="0.25">
      <c r="H1089" s="67"/>
    </row>
    <row r="1090" spans="8:8" x14ac:dyDescent="0.25">
      <c r="H1090" s="67"/>
    </row>
    <row r="1091" spans="8:8" x14ac:dyDescent="0.25">
      <c r="H1091" s="67"/>
    </row>
    <row r="1092" spans="8:8" x14ac:dyDescent="0.25">
      <c r="H1092" s="67"/>
    </row>
    <row r="1093" spans="8:8" x14ac:dyDescent="0.25">
      <c r="H1093" s="67"/>
    </row>
    <row r="1094" spans="8:8" x14ac:dyDescent="0.25">
      <c r="H1094" s="67"/>
    </row>
    <row r="1095" spans="8:8" x14ac:dyDescent="0.25">
      <c r="H1095" s="67"/>
    </row>
    <row r="1096" spans="8:8" x14ac:dyDescent="0.25">
      <c r="H1096" s="67"/>
    </row>
    <row r="1097" spans="8:8" x14ac:dyDescent="0.25">
      <c r="H1097" s="67"/>
    </row>
    <row r="1100" spans="8:8" x14ac:dyDescent="0.25">
      <c r="H1100" s="67"/>
    </row>
    <row r="1101" spans="8:8" x14ac:dyDescent="0.25">
      <c r="H1101" s="67"/>
    </row>
    <row r="1102" spans="8:8" x14ac:dyDescent="0.25">
      <c r="H1102" s="67"/>
    </row>
    <row r="1103" spans="8:8" x14ac:dyDescent="0.25">
      <c r="H1103" s="67"/>
    </row>
    <row r="1104" spans="8:8" x14ac:dyDescent="0.25">
      <c r="H1104" s="67"/>
    </row>
    <row r="1106" spans="8:8" x14ac:dyDescent="0.25">
      <c r="H1106" s="67"/>
    </row>
    <row r="1108" spans="8:8" x14ac:dyDescent="0.25">
      <c r="H1108" s="67"/>
    </row>
    <row r="1110" spans="8:8" x14ac:dyDescent="0.25">
      <c r="H1110" s="67"/>
    </row>
    <row r="1111" spans="8:8" x14ac:dyDescent="0.25">
      <c r="H1111" s="67"/>
    </row>
    <row r="1116" spans="8:8" x14ac:dyDescent="0.25">
      <c r="H1116" s="67"/>
    </row>
    <row r="1118" spans="8:8" x14ac:dyDescent="0.25">
      <c r="H1118" s="67"/>
    </row>
    <row r="1121" spans="8:8" x14ac:dyDescent="0.25">
      <c r="H1121" s="67"/>
    </row>
    <row r="1125" spans="8:8" x14ac:dyDescent="0.25">
      <c r="H1125" s="67"/>
    </row>
    <row r="1127" spans="8:8" x14ac:dyDescent="0.25">
      <c r="H1127" s="67"/>
    </row>
    <row r="1135" spans="8:8" x14ac:dyDescent="0.25">
      <c r="H1135" s="67"/>
    </row>
    <row r="1136" spans="8:8" x14ac:dyDescent="0.25">
      <c r="H1136" s="67"/>
    </row>
    <row r="1143" spans="8:8" x14ac:dyDescent="0.25">
      <c r="H1143" s="67"/>
    </row>
    <row r="1150" spans="8:8" x14ac:dyDescent="0.25">
      <c r="H1150" s="67"/>
    </row>
    <row r="1155" spans="8:8" x14ac:dyDescent="0.25">
      <c r="H1155" s="67"/>
    </row>
    <row r="1156" spans="8:8" x14ac:dyDescent="0.25">
      <c r="H1156" s="67"/>
    </row>
    <row r="1157" spans="8:8" x14ac:dyDescent="0.25">
      <c r="H1157" s="67"/>
    </row>
    <row r="1158" spans="8:8" x14ac:dyDescent="0.25">
      <c r="H1158" s="67"/>
    </row>
    <row r="1159" spans="8:8" x14ac:dyDescent="0.25">
      <c r="H1159" s="67"/>
    </row>
    <row r="1160" spans="8:8" x14ac:dyDescent="0.25">
      <c r="H1160" s="67"/>
    </row>
    <row r="1161" spans="8:8" x14ac:dyDescent="0.25">
      <c r="H1161" s="67"/>
    </row>
    <row r="1162" spans="8:8" x14ac:dyDescent="0.25">
      <c r="H1162" s="67"/>
    </row>
    <row r="1163" spans="8:8" x14ac:dyDescent="0.25">
      <c r="H1163" s="67"/>
    </row>
    <row r="1164" spans="8:8" x14ac:dyDescent="0.25">
      <c r="H1164" s="67"/>
    </row>
    <row r="1165" spans="8:8" x14ac:dyDescent="0.25">
      <c r="H1165" s="67"/>
    </row>
    <row r="1166" spans="8:8" x14ac:dyDescent="0.25">
      <c r="H1166" s="67"/>
    </row>
    <row r="1167" spans="8:8" x14ac:dyDescent="0.25">
      <c r="H1167" s="67"/>
    </row>
    <row r="1168" spans="8:8" x14ac:dyDescent="0.25">
      <c r="H1168" s="67"/>
    </row>
    <row r="1169" spans="8:8" x14ac:dyDescent="0.25">
      <c r="H1169" s="67"/>
    </row>
    <row r="1170" spans="8:8" x14ac:dyDescent="0.25">
      <c r="H1170" s="67"/>
    </row>
    <row r="1171" spans="8:8" x14ac:dyDescent="0.25">
      <c r="H1171" s="67"/>
    </row>
    <row r="1172" spans="8:8" x14ac:dyDescent="0.25">
      <c r="H1172" s="67"/>
    </row>
    <row r="1173" spans="8:8" x14ac:dyDescent="0.25">
      <c r="H1173" s="67"/>
    </row>
    <row r="1174" spans="8:8" x14ac:dyDescent="0.25">
      <c r="H1174" s="67"/>
    </row>
    <row r="1175" spans="8:8" x14ac:dyDescent="0.25">
      <c r="H1175" s="67"/>
    </row>
    <row r="1176" spans="8:8" x14ac:dyDescent="0.25">
      <c r="H1176" s="67"/>
    </row>
    <row r="1177" spans="8:8" x14ac:dyDescent="0.25">
      <c r="H1177" s="67"/>
    </row>
    <row r="1178" spans="8:8" x14ac:dyDescent="0.25">
      <c r="H1178" s="67"/>
    </row>
    <row r="1179" spans="8:8" x14ac:dyDescent="0.25">
      <c r="H1179" s="67"/>
    </row>
    <row r="1180" spans="8:8" x14ac:dyDescent="0.25">
      <c r="H1180" s="67"/>
    </row>
    <row r="1181" spans="8:8" x14ac:dyDescent="0.25">
      <c r="H1181" s="67"/>
    </row>
    <row r="1185" spans="8:8" x14ac:dyDescent="0.25">
      <c r="H1185" s="67"/>
    </row>
    <row r="1187" spans="8:8" x14ac:dyDescent="0.25">
      <c r="H1187" s="67"/>
    </row>
    <row r="1191" spans="8:8" x14ac:dyDescent="0.25">
      <c r="H1191" s="67"/>
    </row>
    <row r="1192" spans="8:8" x14ac:dyDescent="0.25">
      <c r="H1192" s="67"/>
    </row>
    <row r="1195" spans="8:8" x14ac:dyDescent="0.25">
      <c r="H1195" s="67"/>
    </row>
    <row r="1196" spans="8:8" x14ac:dyDescent="0.25">
      <c r="H1196" s="67"/>
    </row>
    <row r="1198" spans="8:8" x14ac:dyDescent="0.25">
      <c r="H1198" s="67"/>
    </row>
    <row r="1200" spans="8:8" x14ac:dyDescent="0.25">
      <c r="H1200" s="67"/>
    </row>
    <row r="1201" spans="8:8" x14ac:dyDescent="0.25">
      <c r="H1201" s="67"/>
    </row>
    <row r="1203" spans="8:8" x14ac:dyDescent="0.25">
      <c r="H1203" s="67"/>
    </row>
    <row r="1204" spans="8:8" x14ac:dyDescent="0.25">
      <c r="H1204" s="67"/>
    </row>
    <row r="1206" spans="8:8" x14ac:dyDescent="0.25">
      <c r="H1206" s="67"/>
    </row>
    <row r="1208" spans="8:8" x14ac:dyDescent="0.25">
      <c r="H1208" s="67"/>
    </row>
    <row r="1210" spans="8:8" x14ac:dyDescent="0.25">
      <c r="H1210" s="67"/>
    </row>
    <row r="1211" spans="8:8" x14ac:dyDescent="0.25">
      <c r="H1211" s="67"/>
    </row>
    <row r="1212" spans="8:8" x14ac:dyDescent="0.25">
      <c r="H1212" s="67"/>
    </row>
    <row r="1213" spans="8:8" x14ac:dyDescent="0.25">
      <c r="H1213" s="67"/>
    </row>
    <row r="1214" spans="8:8" x14ac:dyDescent="0.25">
      <c r="H1214" s="67"/>
    </row>
    <row r="1215" spans="8:8" x14ac:dyDescent="0.25">
      <c r="H1215" s="67"/>
    </row>
    <row r="1216" spans="8:8" x14ac:dyDescent="0.25">
      <c r="H1216" s="67"/>
    </row>
    <row r="1217" spans="8:8" x14ac:dyDescent="0.25">
      <c r="H1217" s="67"/>
    </row>
    <row r="1218" spans="8:8" x14ac:dyDescent="0.25">
      <c r="H1218" s="67"/>
    </row>
    <row r="1219" spans="8:8" x14ac:dyDescent="0.25">
      <c r="H1219" s="67"/>
    </row>
    <row r="1220" spans="8:8" x14ac:dyDescent="0.25">
      <c r="H1220" s="67"/>
    </row>
    <row r="1221" spans="8:8" x14ac:dyDescent="0.25">
      <c r="H1221" s="67"/>
    </row>
    <row r="1222" spans="8:8" x14ac:dyDescent="0.25">
      <c r="H1222" s="67"/>
    </row>
    <row r="1223" spans="8:8" x14ac:dyDescent="0.25">
      <c r="H1223" s="67"/>
    </row>
    <row r="1234" spans="8:8" x14ac:dyDescent="0.25">
      <c r="H1234" s="67"/>
    </row>
    <row r="1235" spans="8:8" x14ac:dyDescent="0.25">
      <c r="H1235" s="67"/>
    </row>
    <row r="1236" spans="8:8" x14ac:dyDescent="0.25">
      <c r="H1236" s="67"/>
    </row>
    <row r="1237" spans="8:8" x14ac:dyDescent="0.25">
      <c r="H1237" s="67"/>
    </row>
    <row r="1241" spans="8:8" x14ac:dyDescent="0.25">
      <c r="H1241" s="67"/>
    </row>
    <row r="1246" spans="8:8" x14ac:dyDescent="0.25">
      <c r="H1246" s="67"/>
    </row>
    <row r="1248" spans="8:8" x14ac:dyDescent="0.25">
      <c r="H1248" s="67"/>
    </row>
    <row r="1252" spans="8:8" x14ac:dyDescent="0.25">
      <c r="H1252" s="67"/>
    </row>
    <row r="1257" spans="8:8" x14ac:dyDescent="0.25">
      <c r="H1257" s="67"/>
    </row>
    <row r="1262" spans="8:8" x14ac:dyDescent="0.25">
      <c r="H1262" s="67"/>
    </row>
    <row r="1263" spans="8:8" x14ac:dyDescent="0.25">
      <c r="H1263" s="67"/>
    </row>
    <row r="1268" spans="8:8" x14ac:dyDescent="0.25">
      <c r="H1268" s="67"/>
    </row>
    <row r="1272" spans="8:8" x14ac:dyDescent="0.25">
      <c r="H1272" s="67"/>
    </row>
    <row r="1277" spans="8:8" x14ac:dyDescent="0.25">
      <c r="H1277" s="67"/>
    </row>
    <row r="1280" spans="8:8" x14ac:dyDescent="0.25">
      <c r="H1280" s="67"/>
    </row>
    <row r="1282" spans="8:8" x14ac:dyDescent="0.25">
      <c r="H1282" s="67"/>
    </row>
    <row r="1284" spans="8:8" x14ac:dyDescent="0.25">
      <c r="H1284" s="67"/>
    </row>
    <row r="1285" spans="8:8" x14ac:dyDescent="0.25">
      <c r="H1285" s="67"/>
    </row>
    <row r="1290" spans="8:8" x14ac:dyDescent="0.25">
      <c r="H1290" s="67"/>
    </row>
    <row r="1296" spans="8:8" x14ac:dyDescent="0.25">
      <c r="H1296" s="67"/>
    </row>
    <row r="1298" spans="8:8" x14ac:dyDescent="0.25">
      <c r="H1298" s="67"/>
    </row>
    <row r="1299" spans="8:8" x14ac:dyDescent="0.25">
      <c r="H1299" s="67"/>
    </row>
    <row r="1308" spans="8:8" x14ac:dyDescent="0.25">
      <c r="H1308" s="67"/>
    </row>
    <row r="1309" spans="8:8" x14ac:dyDescent="0.25">
      <c r="H1309" s="67"/>
    </row>
    <row r="1311" spans="8:8" x14ac:dyDescent="0.25">
      <c r="H1311" s="67"/>
    </row>
    <row r="1313" spans="8:8" x14ac:dyDescent="0.25">
      <c r="H1313" s="67"/>
    </row>
    <row r="1315" spans="8:8" x14ac:dyDescent="0.25">
      <c r="H1315" s="67"/>
    </row>
    <row r="1317" spans="8:8" x14ac:dyDescent="0.25">
      <c r="H1317" s="67"/>
    </row>
    <row r="1318" spans="8:8" x14ac:dyDescent="0.25">
      <c r="H1318" s="67"/>
    </row>
    <row r="1319" spans="8:8" x14ac:dyDescent="0.25">
      <c r="H1319" s="67"/>
    </row>
    <row r="1320" spans="8:8" x14ac:dyDescent="0.25">
      <c r="H1320" s="67"/>
    </row>
    <row r="1321" spans="8:8" x14ac:dyDescent="0.25">
      <c r="H1321" s="67"/>
    </row>
    <row r="1322" spans="8:8" x14ac:dyDescent="0.25">
      <c r="H1322" s="67"/>
    </row>
    <row r="1324" spans="8:8" x14ac:dyDescent="0.25">
      <c r="H1324" s="67"/>
    </row>
    <row r="1328" spans="8:8" x14ac:dyDescent="0.25">
      <c r="H1328" s="67"/>
    </row>
    <row r="1330" spans="8:8" x14ac:dyDescent="0.25">
      <c r="H1330" s="67"/>
    </row>
    <row r="1331" spans="8:8" x14ac:dyDescent="0.25">
      <c r="H1331" s="67"/>
    </row>
    <row r="1332" spans="8:8" x14ac:dyDescent="0.25">
      <c r="H1332" s="67"/>
    </row>
    <row r="1334" spans="8:8" x14ac:dyDescent="0.25">
      <c r="H1334" s="67"/>
    </row>
    <row r="1336" spans="8:8" x14ac:dyDescent="0.25">
      <c r="H1336" s="67"/>
    </row>
    <row r="1337" spans="8:8" x14ac:dyDescent="0.25">
      <c r="H1337" s="67"/>
    </row>
    <row r="1339" spans="8:8" x14ac:dyDescent="0.25">
      <c r="H1339" s="67"/>
    </row>
    <row r="1340" spans="8:8" x14ac:dyDescent="0.25">
      <c r="H1340" s="67"/>
    </row>
    <row r="1341" spans="8:8" x14ac:dyDescent="0.25">
      <c r="H1341" s="67"/>
    </row>
    <row r="1342" spans="8:8" x14ac:dyDescent="0.25">
      <c r="H1342" s="67"/>
    </row>
    <row r="1343" spans="8:8" x14ac:dyDescent="0.25">
      <c r="H1343" s="67"/>
    </row>
    <row r="1344" spans="8:8" x14ac:dyDescent="0.25">
      <c r="H1344" s="67"/>
    </row>
    <row r="1345" spans="8:8" x14ac:dyDescent="0.25">
      <c r="H1345" s="67"/>
    </row>
    <row r="1346" spans="8:8" x14ac:dyDescent="0.25">
      <c r="H1346" s="67"/>
    </row>
    <row r="1347" spans="8:8" x14ac:dyDescent="0.25">
      <c r="H1347" s="67"/>
    </row>
    <row r="1348" spans="8:8" x14ac:dyDescent="0.25">
      <c r="H1348" s="67"/>
    </row>
    <row r="1349" spans="8:8" x14ac:dyDescent="0.25">
      <c r="H1349" s="67"/>
    </row>
    <row r="1350" spans="8:8" x14ac:dyDescent="0.25">
      <c r="H1350" s="67"/>
    </row>
    <row r="1351" spans="8:8" x14ac:dyDescent="0.25">
      <c r="H1351" s="67"/>
    </row>
    <row r="1352" spans="8:8" x14ac:dyDescent="0.25">
      <c r="H1352" s="67"/>
    </row>
    <row r="1353" spans="8:8" x14ac:dyDescent="0.25">
      <c r="H1353" s="67"/>
    </row>
    <row r="1354" spans="8:8" x14ac:dyDescent="0.25">
      <c r="H1354" s="67"/>
    </row>
    <row r="1356" spans="8:8" x14ac:dyDescent="0.25">
      <c r="H1356" s="67"/>
    </row>
    <row r="1360" spans="8:8" x14ac:dyDescent="0.25">
      <c r="H1360" s="67"/>
    </row>
    <row r="1361" spans="8:8" x14ac:dyDescent="0.25">
      <c r="H1361" s="67"/>
    </row>
    <row r="1362" spans="8:8" x14ac:dyDescent="0.25">
      <c r="H1362" s="67"/>
    </row>
    <row r="1363" spans="8:8" x14ac:dyDescent="0.25">
      <c r="H1363" s="67"/>
    </row>
    <row r="1364" spans="8:8" x14ac:dyDescent="0.25">
      <c r="H1364" s="67"/>
    </row>
    <row r="1365" spans="8:8" x14ac:dyDescent="0.25">
      <c r="H1365" s="67"/>
    </row>
    <row r="1366" spans="8:8" x14ac:dyDescent="0.25">
      <c r="H1366" s="67"/>
    </row>
    <row r="1367" spans="8:8" x14ac:dyDescent="0.25">
      <c r="H1367" s="67"/>
    </row>
    <row r="1368" spans="8:8" x14ac:dyDescent="0.25">
      <c r="H1368" s="67"/>
    </row>
    <row r="1369" spans="8:8" x14ac:dyDescent="0.25">
      <c r="H1369" s="67"/>
    </row>
    <row r="1370" spans="8:8" x14ac:dyDescent="0.25">
      <c r="H1370" s="67"/>
    </row>
    <row r="1371" spans="8:8" x14ac:dyDescent="0.25">
      <c r="H1371" s="67"/>
    </row>
    <row r="1372" spans="8:8" x14ac:dyDescent="0.25">
      <c r="H1372" s="67"/>
    </row>
    <row r="1373" spans="8:8" x14ac:dyDescent="0.25">
      <c r="H1373" s="67"/>
    </row>
    <row r="1374" spans="8:8" x14ac:dyDescent="0.25">
      <c r="H1374" s="67"/>
    </row>
    <row r="1375" spans="8:8" x14ac:dyDescent="0.25">
      <c r="H1375" s="67"/>
    </row>
    <row r="1376" spans="8:8" x14ac:dyDescent="0.25">
      <c r="H1376" s="67"/>
    </row>
    <row r="1377" spans="8:8" x14ac:dyDescent="0.25">
      <c r="H1377" s="67"/>
    </row>
    <row r="1378" spans="8:8" x14ac:dyDescent="0.25">
      <c r="H1378" s="67"/>
    </row>
    <row r="1379" spans="8:8" x14ac:dyDescent="0.25">
      <c r="H1379" s="67"/>
    </row>
    <row r="1381" spans="8:8" x14ac:dyDescent="0.25">
      <c r="H1381" s="67"/>
    </row>
    <row r="1382" spans="8:8" x14ac:dyDescent="0.25">
      <c r="H1382" s="67"/>
    </row>
    <row r="1383" spans="8:8" x14ac:dyDescent="0.25">
      <c r="H1383" s="67"/>
    </row>
    <row r="1384" spans="8:8" x14ac:dyDescent="0.25">
      <c r="H1384" s="67"/>
    </row>
    <row r="1385" spans="8:8" x14ac:dyDescent="0.25">
      <c r="H1385" s="67"/>
    </row>
    <row r="1387" spans="8:8" x14ac:dyDescent="0.25">
      <c r="H1387" s="67"/>
    </row>
    <row r="1388" spans="8:8" x14ac:dyDescent="0.25">
      <c r="H1388" s="67"/>
    </row>
    <row r="1389" spans="8:8" x14ac:dyDescent="0.25">
      <c r="H1389" s="67"/>
    </row>
    <row r="1390" spans="8:8" x14ac:dyDescent="0.25">
      <c r="H1390" s="67"/>
    </row>
    <row r="1391" spans="8:8" x14ac:dyDescent="0.25">
      <c r="H1391" s="67"/>
    </row>
    <row r="1394" spans="8:8" x14ac:dyDescent="0.25">
      <c r="H1394" s="67"/>
    </row>
    <row r="1395" spans="8:8" x14ac:dyDescent="0.25">
      <c r="H1395" s="67"/>
    </row>
    <row r="1396" spans="8:8" x14ac:dyDescent="0.25">
      <c r="H1396" s="67"/>
    </row>
    <row r="1397" spans="8:8" x14ac:dyDescent="0.25">
      <c r="H1397" s="67"/>
    </row>
    <row r="1398" spans="8:8" x14ac:dyDescent="0.25">
      <c r="H1398" s="67"/>
    </row>
    <row r="1399" spans="8:8" x14ac:dyDescent="0.25">
      <c r="H1399" s="67"/>
    </row>
    <row r="1400" spans="8:8" x14ac:dyDescent="0.25">
      <c r="H1400" s="67"/>
    </row>
    <row r="1401" spans="8:8" x14ac:dyDescent="0.25">
      <c r="H1401" s="67"/>
    </row>
    <row r="1402" spans="8:8" x14ac:dyDescent="0.25">
      <c r="H1402" s="67"/>
    </row>
    <row r="1403" spans="8:8" x14ac:dyDescent="0.25">
      <c r="H1403" s="67"/>
    </row>
    <row r="1404" spans="8:8" x14ac:dyDescent="0.25">
      <c r="H1404" s="67"/>
    </row>
    <row r="1405" spans="8:8" x14ac:dyDescent="0.25">
      <c r="H1405" s="67"/>
    </row>
    <row r="1406" spans="8:8" x14ac:dyDescent="0.25">
      <c r="H1406" s="67"/>
    </row>
    <row r="1407" spans="8:8" x14ac:dyDescent="0.25">
      <c r="H1407" s="67"/>
    </row>
    <row r="1408" spans="8:8" x14ac:dyDescent="0.25">
      <c r="H1408" s="67"/>
    </row>
    <row r="1409" spans="8:8" x14ac:dyDescent="0.25">
      <c r="H1409" s="67"/>
    </row>
    <row r="1410" spans="8:8" x14ac:dyDescent="0.25">
      <c r="H1410" s="67"/>
    </row>
    <row r="1411" spans="8:8" x14ac:dyDescent="0.25">
      <c r="H1411" s="67"/>
    </row>
    <row r="1412" spans="8:8" x14ac:dyDescent="0.25">
      <c r="H1412" s="67"/>
    </row>
    <row r="1413" spans="8:8" x14ac:dyDescent="0.25">
      <c r="H1413" s="67"/>
    </row>
    <row r="1414" spans="8:8" x14ac:dyDescent="0.25">
      <c r="H1414" s="67"/>
    </row>
    <row r="1415" spans="8:8" x14ac:dyDescent="0.25">
      <c r="H1415" s="67"/>
    </row>
    <row r="1416" spans="8:8" x14ac:dyDescent="0.25">
      <c r="H1416" s="67"/>
    </row>
    <row r="1417" spans="8:8" x14ac:dyDescent="0.25">
      <c r="H1417" s="67"/>
    </row>
    <row r="1418" spans="8:8" x14ac:dyDescent="0.25">
      <c r="H1418" s="67"/>
    </row>
    <row r="1419" spans="8:8" x14ac:dyDescent="0.25">
      <c r="H1419" s="67"/>
    </row>
    <row r="1420" spans="8:8" x14ac:dyDescent="0.25">
      <c r="H1420" s="67"/>
    </row>
    <row r="1421" spans="8:8" x14ac:dyDescent="0.25">
      <c r="H1421" s="67"/>
    </row>
    <row r="1422" spans="8:8" x14ac:dyDescent="0.25">
      <c r="H1422" s="67"/>
    </row>
    <row r="1424" spans="8:8" x14ac:dyDescent="0.25">
      <c r="H1424" s="67"/>
    </row>
    <row r="1427" spans="8:8" x14ac:dyDescent="0.25">
      <c r="H1427" s="67"/>
    </row>
    <row r="1428" spans="8:8" x14ac:dyDescent="0.25">
      <c r="H1428" s="67"/>
    </row>
    <row r="1430" spans="8:8" x14ac:dyDescent="0.25">
      <c r="H1430" s="67"/>
    </row>
    <row r="1434" spans="8:8" x14ac:dyDescent="0.25">
      <c r="H1434" s="67"/>
    </row>
    <row r="1435" spans="8:8" x14ac:dyDescent="0.25">
      <c r="H1435" s="67"/>
    </row>
    <row r="1437" spans="8:8" x14ac:dyDescent="0.25">
      <c r="H1437" s="67"/>
    </row>
    <row r="1440" spans="8:8" x14ac:dyDescent="0.25">
      <c r="H1440" s="67"/>
    </row>
    <row r="1441" spans="8:8" x14ac:dyDescent="0.25">
      <c r="H1441" s="67"/>
    </row>
    <row r="1442" spans="8:8" x14ac:dyDescent="0.25">
      <c r="H1442" s="67"/>
    </row>
    <row r="1446" spans="8:8" x14ac:dyDescent="0.25">
      <c r="H1446" s="67"/>
    </row>
    <row r="1447" spans="8:8" x14ac:dyDescent="0.25">
      <c r="H1447" s="67"/>
    </row>
    <row r="1448" spans="8:8" x14ac:dyDescent="0.25">
      <c r="H1448" s="67"/>
    </row>
    <row r="1455" spans="8:8" x14ac:dyDescent="0.25">
      <c r="H1455" s="67"/>
    </row>
    <row r="1459" spans="8:8" x14ac:dyDescent="0.25">
      <c r="H1459" s="67"/>
    </row>
    <row r="1479" spans="8:8" x14ac:dyDescent="0.25">
      <c r="H1479" s="67"/>
    </row>
    <row r="1481" spans="8:8" x14ac:dyDescent="0.25">
      <c r="H1481" s="67"/>
    </row>
    <row r="1482" spans="8:8" x14ac:dyDescent="0.25">
      <c r="H1482" s="67"/>
    </row>
    <row r="1493" spans="8:8" x14ac:dyDescent="0.25">
      <c r="H1493" s="67"/>
    </row>
    <row r="1496" spans="8:8" x14ac:dyDescent="0.25">
      <c r="H1496" s="67"/>
    </row>
    <row r="1498" spans="8:8" x14ac:dyDescent="0.25">
      <c r="H1498" s="67"/>
    </row>
    <row r="1499" spans="8:8" x14ac:dyDescent="0.25">
      <c r="H1499" s="67"/>
    </row>
    <row r="1502" spans="8:8" x14ac:dyDescent="0.25">
      <c r="H1502" s="67"/>
    </row>
    <row r="1507" spans="8:8" x14ac:dyDescent="0.25">
      <c r="H1507" s="67"/>
    </row>
    <row r="1508" spans="8:8" x14ac:dyDescent="0.25">
      <c r="H1508" s="67"/>
    </row>
    <row r="1511" spans="8:8" x14ac:dyDescent="0.25">
      <c r="H1511" s="67"/>
    </row>
    <row r="1514" spans="8:8" x14ac:dyDescent="0.25">
      <c r="H1514" s="67"/>
    </row>
    <row r="1516" spans="8:8" x14ac:dyDescent="0.25">
      <c r="H1516" s="67"/>
    </row>
    <row r="1517" spans="8:8" x14ac:dyDescent="0.25">
      <c r="H1517" s="67"/>
    </row>
    <row r="1520" spans="8:8" x14ac:dyDescent="0.25">
      <c r="H1520" s="67"/>
    </row>
    <row r="1521" spans="8:8" x14ac:dyDescent="0.25">
      <c r="H1521" s="67"/>
    </row>
    <row r="1523" spans="8:8" x14ac:dyDescent="0.25">
      <c r="H1523" s="67"/>
    </row>
    <row r="1524" spans="8:8" x14ac:dyDescent="0.25">
      <c r="H1524" s="67"/>
    </row>
    <row r="1526" spans="8:8" x14ac:dyDescent="0.25">
      <c r="H1526" s="67"/>
    </row>
    <row r="1527" spans="8:8" x14ac:dyDescent="0.25">
      <c r="H1527" s="67"/>
    </row>
    <row r="1528" spans="8:8" x14ac:dyDescent="0.25">
      <c r="H1528" s="67"/>
    </row>
    <row r="1529" spans="8:8" x14ac:dyDescent="0.25">
      <c r="H1529" s="67"/>
    </row>
    <row r="1530" spans="8:8" x14ac:dyDescent="0.25">
      <c r="H1530" s="67"/>
    </row>
    <row r="1531" spans="8:8" x14ac:dyDescent="0.25">
      <c r="H1531" s="67"/>
    </row>
    <row r="1532" spans="8:8" x14ac:dyDescent="0.25">
      <c r="H1532" s="67"/>
    </row>
    <row r="1534" spans="8:8" x14ac:dyDescent="0.25">
      <c r="H1534" s="67"/>
    </row>
    <row r="1536" spans="8:8" x14ac:dyDescent="0.25">
      <c r="H1536" s="67"/>
    </row>
    <row r="1539" spans="8:8" x14ac:dyDescent="0.25">
      <c r="H1539" s="67"/>
    </row>
    <row r="1544" spans="8:8" x14ac:dyDescent="0.25">
      <c r="H1544" s="67"/>
    </row>
    <row r="1545" spans="8:8" x14ac:dyDescent="0.25">
      <c r="H1545" s="67"/>
    </row>
    <row r="1546" spans="8:8" x14ac:dyDescent="0.25">
      <c r="H1546" s="67"/>
    </row>
    <row r="1561" spans="8:8" x14ac:dyDescent="0.25">
      <c r="H1561" s="67"/>
    </row>
    <row r="1563" spans="8:8" x14ac:dyDescent="0.25">
      <c r="H1563" s="67"/>
    </row>
    <row r="1564" spans="8:8" x14ac:dyDescent="0.25">
      <c r="H1564" s="67"/>
    </row>
    <row r="1568" spans="8:8" x14ac:dyDescent="0.25">
      <c r="H1568" s="67"/>
    </row>
    <row r="1572" spans="8:8" x14ac:dyDescent="0.25">
      <c r="H1572" s="67"/>
    </row>
    <row r="1577" spans="8:8" x14ac:dyDescent="0.25">
      <c r="H1577" s="67"/>
    </row>
    <row r="1584" spans="8:8" x14ac:dyDescent="0.25">
      <c r="H1584" s="67"/>
    </row>
    <row r="1585" spans="8:8" x14ac:dyDescent="0.25">
      <c r="H1585" s="67"/>
    </row>
    <row r="1590" spans="8:8" x14ac:dyDescent="0.25">
      <c r="H1590" s="67"/>
    </row>
    <row r="1591" spans="8:8" x14ac:dyDescent="0.25">
      <c r="H1591" s="67"/>
    </row>
    <row r="1592" spans="8:8" x14ac:dyDescent="0.25">
      <c r="H1592" s="67"/>
    </row>
    <row r="1595" spans="8:8" x14ac:dyDescent="0.25">
      <c r="H1595" s="67"/>
    </row>
    <row r="1597" spans="8:8" x14ac:dyDescent="0.25">
      <c r="H1597" s="67"/>
    </row>
    <row r="1599" spans="8:8" x14ac:dyDescent="0.25">
      <c r="H1599" s="67"/>
    </row>
    <row r="1601" spans="8:8" x14ac:dyDescent="0.25">
      <c r="H1601" s="67"/>
    </row>
    <row r="1605" spans="8:8" x14ac:dyDescent="0.25">
      <c r="H1605" s="67"/>
    </row>
    <row r="1607" spans="8:8" x14ac:dyDescent="0.25">
      <c r="H1607" s="67"/>
    </row>
    <row r="1608" spans="8:8" x14ac:dyDescent="0.25">
      <c r="H1608" s="67"/>
    </row>
    <row r="1609" spans="8:8" x14ac:dyDescent="0.25">
      <c r="H1609" s="67"/>
    </row>
    <row r="1610" spans="8:8" x14ac:dyDescent="0.25">
      <c r="H1610" s="67"/>
    </row>
    <row r="1614" spans="8:8" x14ac:dyDescent="0.25">
      <c r="H1614" s="67"/>
    </row>
    <row r="1617" spans="8:8" x14ac:dyDescent="0.25">
      <c r="H1617" s="67"/>
    </row>
    <row r="1618" spans="8:8" x14ac:dyDescent="0.25">
      <c r="H1618" s="67"/>
    </row>
    <row r="1620" spans="8:8" x14ac:dyDescent="0.25">
      <c r="H1620" s="67"/>
    </row>
    <row r="1621" spans="8:8" x14ac:dyDescent="0.25">
      <c r="H1621" s="67"/>
    </row>
    <row r="1622" spans="8:8" x14ac:dyDescent="0.25">
      <c r="H1622" s="67"/>
    </row>
    <row r="1625" spans="8:8" x14ac:dyDescent="0.25">
      <c r="H1625" s="67"/>
    </row>
    <row r="1626" spans="8:8" x14ac:dyDescent="0.25">
      <c r="H1626" s="67"/>
    </row>
    <row r="1627" spans="8:8" x14ac:dyDescent="0.25">
      <c r="H1627" s="67"/>
    </row>
    <row r="1628" spans="8:8" x14ac:dyDescent="0.25">
      <c r="H1628" s="67"/>
    </row>
    <row r="1629" spans="8:8" x14ac:dyDescent="0.25">
      <c r="H1629" s="67"/>
    </row>
    <row r="1630" spans="8:8" x14ac:dyDescent="0.25">
      <c r="H1630" s="67"/>
    </row>
    <row r="1631" spans="8:8" x14ac:dyDescent="0.25">
      <c r="H1631" s="67"/>
    </row>
    <row r="1632" spans="8:8" x14ac:dyDescent="0.25">
      <c r="H1632" s="67"/>
    </row>
    <row r="1633" spans="8:8" x14ac:dyDescent="0.25">
      <c r="H1633" s="67"/>
    </row>
    <row r="1634" spans="8:8" x14ac:dyDescent="0.25">
      <c r="H1634" s="67"/>
    </row>
    <row r="1635" spans="8:8" x14ac:dyDescent="0.25">
      <c r="H1635" s="67"/>
    </row>
    <row r="1636" spans="8:8" x14ac:dyDescent="0.25">
      <c r="H1636" s="67"/>
    </row>
    <row r="1637" spans="8:8" x14ac:dyDescent="0.25">
      <c r="H1637" s="67"/>
    </row>
    <row r="1638" spans="8:8" x14ac:dyDescent="0.25">
      <c r="H1638" s="67"/>
    </row>
    <row r="1639" spans="8:8" x14ac:dyDescent="0.25">
      <c r="H1639" s="67"/>
    </row>
    <row r="1640" spans="8:8" x14ac:dyDescent="0.25">
      <c r="H1640" s="67"/>
    </row>
    <row r="1641" spans="8:8" x14ac:dyDescent="0.25">
      <c r="H1641" s="67"/>
    </row>
    <row r="1642" spans="8:8" x14ac:dyDescent="0.25">
      <c r="H1642" s="67"/>
    </row>
    <row r="1643" spans="8:8" x14ac:dyDescent="0.25">
      <c r="H1643" s="67"/>
    </row>
    <row r="1644" spans="8:8" x14ac:dyDescent="0.25">
      <c r="H1644" s="67"/>
    </row>
    <row r="1645" spans="8:8" x14ac:dyDescent="0.25">
      <c r="H1645" s="67"/>
    </row>
    <row r="1646" spans="8:8" x14ac:dyDescent="0.25">
      <c r="H1646" s="67"/>
    </row>
    <row r="1647" spans="8:8" x14ac:dyDescent="0.25">
      <c r="H1647" s="67"/>
    </row>
    <row r="1648" spans="8:8" x14ac:dyDescent="0.25">
      <c r="H1648" s="67"/>
    </row>
    <row r="1649" spans="8:8" x14ac:dyDescent="0.25">
      <c r="H1649" s="67"/>
    </row>
    <row r="1650" spans="8:8" x14ac:dyDescent="0.25">
      <c r="H1650" s="67"/>
    </row>
    <row r="1651" spans="8:8" x14ac:dyDescent="0.25">
      <c r="H1651" s="67"/>
    </row>
    <row r="1652" spans="8:8" x14ac:dyDescent="0.25">
      <c r="H1652" s="67"/>
    </row>
    <row r="1653" spans="8:8" x14ac:dyDescent="0.25">
      <c r="H1653" s="67"/>
    </row>
    <row r="1654" spans="8:8" x14ac:dyDescent="0.25">
      <c r="H1654" s="67"/>
    </row>
    <row r="1655" spans="8:8" x14ac:dyDescent="0.25">
      <c r="H1655" s="67"/>
    </row>
    <row r="1656" spans="8:8" x14ac:dyDescent="0.25">
      <c r="H1656" s="67"/>
    </row>
    <row r="1657" spans="8:8" x14ac:dyDescent="0.25">
      <c r="H1657" s="67"/>
    </row>
    <row r="1658" spans="8:8" x14ac:dyDescent="0.25">
      <c r="H1658" s="67"/>
    </row>
    <row r="1659" spans="8:8" x14ac:dyDescent="0.25">
      <c r="H1659" s="67"/>
    </row>
    <row r="1660" spans="8:8" x14ac:dyDescent="0.25">
      <c r="H1660" s="67"/>
    </row>
    <row r="1661" spans="8:8" x14ac:dyDescent="0.25">
      <c r="H1661" s="67"/>
    </row>
    <row r="1662" spans="8:8" x14ac:dyDescent="0.25">
      <c r="H1662" s="67"/>
    </row>
    <row r="1674" spans="8:8" x14ac:dyDescent="0.25">
      <c r="H1674" s="67"/>
    </row>
    <row r="1675" spans="8:8" x14ac:dyDescent="0.25">
      <c r="H1675" s="67"/>
    </row>
    <row r="1676" spans="8:8" x14ac:dyDescent="0.25">
      <c r="H1676" s="67"/>
    </row>
    <row r="1677" spans="8:8" x14ac:dyDescent="0.25">
      <c r="H1677" s="67"/>
    </row>
    <row r="1679" spans="8:8" x14ac:dyDescent="0.25">
      <c r="H1679" s="67"/>
    </row>
    <row r="1680" spans="8:8" x14ac:dyDescent="0.25">
      <c r="H1680" s="67"/>
    </row>
    <row r="1682" spans="8:8" x14ac:dyDescent="0.25">
      <c r="H1682" s="67"/>
    </row>
    <row r="1683" spans="8:8" x14ac:dyDescent="0.25">
      <c r="H1683" s="67"/>
    </row>
    <row r="1684" spans="8:8" x14ac:dyDescent="0.25">
      <c r="H1684" s="67"/>
    </row>
    <row r="1685" spans="8:8" x14ac:dyDescent="0.25">
      <c r="H1685" s="67"/>
    </row>
    <row r="1686" spans="8:8" x14ac:dyDescent="0.25">
      <c r="H1686" s="67"/>
    </row>
    <row r="1687" spans="8:8" x14ac:dyDescent="0.25">
      <c r="H1687" s="67"/>
    </row>
    <row r="1688" spans="8:8" x14ac:dyDescent="0.25">
      <c r="H1688" s="67"/>
    </row>
    <row r="1689" spans="8:8" x14ac:dyDescent="0.25">
      <c r="H1689" s="67"/>
    </row>
    <row r="1690" spans="8:8" x14ac:dyDescent="0.25">
      <c r="H1690" s="67"/>
    </row>
    <row r="1691" spans="8:8" x14ac:dyDescent="0.25">
      <c r="H1691" s="67"/>
    </row>
    <row r="1692" spans="8:8" x14ac:dyDescent="0.25">
      <c r="H1692" s="67"/>
    </row>
    <row r="1693" spans="8:8" x14ac:dyDescent="0.25">
      <c r="H1693" s="67"/>
    </row>
    <row r="1694" spans="8:8" x14ac:dyDescent="0.25">
      <c r="H1694" s="67"/>
    </row>
    <row r="1695" spans="8:8" x14ac:dyDescent="0.25">
      <c r="H1695" s="67"/>
    </row>
    <row r="1696" spans="8:8" x14ac:dyDescent="0.25">
      <c r="H1696" s="67"/>
    </row>
    <row r="1697" spans="8:8" x14ac:dyDescent="0.25">
      <c r="H1697" s="67"/>
    </row>
    <row r="1699" spans="8:8" x14ac:dyDescent="0.25">
      <c r="H1699" s="67"/>
    </row>
    <row r="1700" spans="8:8" x14ac:dyDescent="0.25">
      <c r="H1700" s="67"/>
    </row>
    <row r="1701" spans="8:8" x14ac:dyDescent="0.25">
      <c r="H1701" s="67"/>
    </row>
    <row r="1702" spans="8:8" x14ac:dyDescent="0.25">
      <c r="H1702" s="67"/>
    </row>
    <row r="1703" spans="8:8" x14ac:dyDescent="0.25">
      <c r="H1703" s="67"/>
    </row>
    <row r="1704" spans="8:8" x14ac:dyDescent="0.25">
      <c r="H1704" s="67"/>
    </row>
    <row r="1705" spans="8:8" x14ac:dyDescent="0.25">
      <c r="H1705" s="67"/>
    </row>
    <row r="1706" spans="8:8" x14ac:dyDescent="0.25">
      <c r="H1706" s="67"/>
    </row>
    <row r="1707" spans="8:8" x14ac:dyDescent="0.25">
      <c r="H1707" s="67"/>
    </row>
    <row r="1708" spans="8:8" x14ac:dyDescent="0.25">
      <c r="H1708" s="67"/>
    </row>
    <row r="1709" spans="8:8" x14ac:dyDescent="0.25">
      <c r="H1709" s="67"/>
    </row>
    <row r="1710" spans="8:8" x14ac:dyDescent="0.25">
      <c r="H1710" s="67"/>
    </row>
    <row r="1711" spans="8:8" x14ac:dyDescent="0.25">
      <c r="H1711" s="67"/>
    </row>
    <row r="1712" spans="8:8" x14ac:dyDescent="0.25">
      <c r="H1712" s="67"/>
    </row>
    <row r="1713" spans="8:8" x14ac:dyDescent="0.25">
      <c r="H1713" s="67"/>
    </row>
    <row r="1714" spans="8:8" x14ac:dyDescent="0.25">
      <c r="H1714" s="67"/>
    </row>
    <row r="1715" spans="8:8" x14ac:dyDescent="0.25">
      <c r="H1715" s="67"/>
    </row>
    <row r="1716" spans="8:8" x14ac:dyDescent="0.25">
      <c r="H1716" s="67"/>
    </row>
    <row r="1717" spans="8:8" x14ac:dyDescent="0.25">
      <c r="H1717" s="67"/>
    </row>
    <row r="1718" spans="8:8" x14ac:dyDescent="0.25">
      <c r="H1718" s="67"/>
    </row>
    <row r="1719" spans="8:8" x14ac:dyDescent="0.25">
      <c r="H1719" s="67"/>
    </row>
    <row r="1720" spans="8:8" x14ac:dyDescent="0.25">
      <c r="H1720" s="67"/>
    </row>
    <row r="1721" spans="8:8" x14ac:dyDescent="0.25">
      <c r="H1721" s="67"/>
    </row>
    <row r="1722" spans="8:8" x14ac:dyDescent="0.25">
      <c r="H1722" s="67"/>
    </row>
    <row r="1723" spans="8:8" x14ac:dyDescent="0.25">
      <c r="H1723" s="67"/>
    </row>
    <row r="1724" spans="8:8" x14ac:dyDescent="0.25">
      <c r="H1724" s="67"/>
    </row>
    <row r="1725" spans="8:8" x14ac:dyDescent="0.25">
      <c r="H1725" s="67"/>
    </row>
    <row r="1726" spans="8:8" x14ac:dyDescent="0.25">
      <c r="H1726" s="67"/>
    </row>
    <row r="1727" spans="8:8" x14ac:dyDescent="0.25">
      <c r="H1727" s="67"/>
    </row>
    <row r="1728" spans="8:8" x14ac:dyDescent="0.25">
      <c r="H1728" s="67"/>
    </row>
    <row r="1729" spans="8:8" x14ac:dyDescent="0.25">
      <c r="H1729" s="67"/>
    </row>
    <row r="1730" spans="8:8" x14ac:dyDescent="0.25">
      <c r="H1730" s="67"/>
    </row>
    <row r="1731" spans="8:8" x14ac:dyDescent="0.25">
      <c r="H1731" s="67"/>
    </row>
    <row r="1732" spans="8:8" x14ac:dyDescent="0.25">
      <c r="H1732" s="67"/>
    </row>
    <row r="1733" spans="8:8" x14ac:dyDescent="0.25">
      <c r="H1733" s="67"/>
    </row>
    <row r="1734" spans="8:8" x14ac:dyDescent="0.25">
      <c r="H1734" s="67"/>
    </row>
    <row r="1735" spans="8:8" x14ac:dyDescent="0.25">
      <c r="H1735" s="67"/>
    </row>
    <row r="1736" spans="8:8" x14ac:dyDescent="0.25">
      <c r="H1736" s="67"/>
    </row>
    <row r="1737" spans="8:8" x14ac:dyDescent="0.25">
      <c r="H1737" s="67"/>
    </row>
    <row r="1738" spans="8:8" x14ac:dyDescent="0.25">
      <c r="H1738" s="67"/>
    </row>
    <row r="1750" spans="8:8" x14ac:dyDescent="0.25">
      <c r="H1750" s="67"/>
    </row>
    <row r="1751" spans="8:8" x14ac:dyDescent="0.25">
      <c r="H1751" s="67"/>
    </row>
    <row r="1752" spans="8:8" x14ac:dyDescent="0.25">
      <c r="H1752" s="67"/>
    </row>
    <row r="1753" spans="8:8" x14ac:dyDescent="0.25">
      <c r="H1753" s="67"/>
    </row>
    <row r="1755" spans="8:8" x14ac:dyDescent="0.25">
      <c r="H1755" s="67"/>
    </row>
    <row r="1756" spans="8:8" x14ac:dyDescent="0.25">
      <c r="H1756" s="67"/>
    </row>
    <row r="1758" spans="8:8" x14ac:dyDescent="0.25">
      <c r="H1758" s="67"/>
    </row>
    <row r="1759" spans="8:8" x14ac:dyDescent="0.25">
      <c r="H1759" s="67"/>
    </row>
    <row r="1760" spans="8:8" x14ac:dyDescent="0.25">
      <c r="H1760" s="67"/>
    </row>
    <row r="1761" spans="8:8" x14ac:dyDescent="0.25">
      <c r="H1761" s="67"/>
    </row>
    <row r="1762" spans="8:8" x14ac:dyDescent="0.25">
      <c r="H1762" s="67"/>
    </row>
    <row r="1764" spans="8:8" x14ac:dyDescent="0.25">
      <c r="H1764" s="67"/>
    </row>
    <row r="1765" spans="8:8" x14ac:dyDescent="0.25">
      <c r="H1765" s="67"/>
    </row>
    <row r="1766" spans="8:8" x14ac:dyDescent="0.25">
      <c r="H1766" s="67"/>
    </row>
    <row r="1767" spans="8:8" x14ac:dyDescent="0.25">
      <c r="H1767" s="67"/>
    </row>
    <row r="1768" spans="8:8" x14ac:dyDescent="0.25">
      <c r="H1768" s="67"/>
    </row>
    <row r="1769" spans="8:8" x14ac:dyDescent="0.25">
      <c r="H1769" s="67"/>
    </row>
    <row r="1770" spans="8:8" x14ac:dyDescent="0.25">
      <c r="H1770" s="67"/>
    </row>
    <row r="1771" spans="8:8" x14ac:dyDescent="0.25">
      <c r="H1771" s="67"/>
    </row>
    <row r="1772" spans="8:8" x14ac:dyDescent="0.25">
      <c r="H1772" s="67"/>
    </row>
    <row r="1773" spans="8:8" x14ac:dyDescent="0.25">
      <c r="H1773" s="67"/>
    </row>
    <row r="1788" spans="8:8" x14ac:dyDescent="0.25">
      <c r="H1788" s="67"/>
    </row>
    <row r="1789" spans="8:8" x14ac:dyDescent="0.25">
      <c r="H1789" s="67"/>
    </row>
    <row r="1790" spans="8:8" x14ac:dyDescent="0.25">
      <c r="H1790" s="67"/>
    </row>
    <row r="1791" spans="8:8" x14ac:dyDescent="0.25">
      <c r="H1791" s="67"/>
    </row>
    <row r="1793" spans="8:8" x14ac:dyDescent="0.25">
      <c r="H1793" s="67"/>
    </row>
    <row r="1794" spans="8:8" x14ac:dyDescent="0.25">
      <c r="H1794" s="67"/>
    </row>
    <row r="1796" spans="8:8" x14ac:dyDescent="0.25">
      <c r="H1796" s="67"/>
    </row>
    <row r="1797" spans="8:8" x14ac:dyDescent="0.25">
      <c r="H1797" s="67"/>
    </row>
    <row r="1798" spans="8:8" x14ac:dyDescent="0.25">
      <c r="H1798" s="67"/>
    </row>
    <row r="1799" spans="8:8" x14ac:dyDescent="0.25">
      <c r="H1799" s="67"/>
    </row>
    <row r="1800" spans="8:8" x14ac:dyDescent="0.25">
      <c r="H1800" s="67"/>
    </row>
    <row r="1802" spans="8:8" x14ac:dyDescent="0.25">
      <c r="H1802" s="67"/>
    </row>
    <row r="1803" spans="8:8" x14ac:dyDescent="0.25">
      <c r="H1803" s="67"/>
    </row>
    <row r="1804" spans="8:8" x14ac:dyDescent="0.25">
      <c r="H1804" s="67"/>
    </row>
    <row r="1805" spans="8:8" x14ac:dyDescent="0.25">
      <c r="H1805" s="67"/>
    </row>
    <row r="1806" spans="8:8" x14ac:dyDescent="0.25">
      <c r="H1806" s="67"/>
    </row>
    <row r="1807" spans="8:8" x14ac:dyDescent="0.25">
      <c r="H1807" s="67"/>
    </row>
    <row r="1808" spans="8:8" x14ac:dyDescent="0.25">
      <c r="H1808" s="67"/>
    </row>
    <row r="1809" spans="8:8" x14ac:dyDescent="0.25">
      <c r="H1809" s="67"/>
    </row>
    <row r="1810" spans="8:8" x14ac:dyDescent="0.25">
      <c r="H1810" s="67"/>
    </row>
    <row r="1811" spans="8:8" x14ac:dyDescent="0.25">
      <c r="H1811" s="67"/>
    </row>
    <row r="1826" spans="8:8" x14ac:dyDescent="0.25">
      <c r="H1826" s="67"/>
    </row>
    <row r="1827" spans="8:8" x14ac:dyDescent="0.25">
      <c r="H1827" s="67"/>
    </row>
    <row r="1828" spans="8:8" x14ac:dyDescent="0.25">
      <c r="H1828" s="67"/>
    </row>
    <row r="1829" spans="8:8" x14ac:dyDescent="0.25">
      <c r="H1829" s="67"/>
    </row>
    <row r="1831" spans="8:8" x14ac:dyDescent="0.25">
      <c r="H1831" s="67"/>
    </row>
    <row r="1832" spans="8:8" x14ac:dyDescent="0.25">
      <c r="H1832" s="67"/>
    </row>
    <row r="1834" spans="8:8" x14ac:dyDescent="0.25">
      <c r="H1834" s="67"/>
    </row>
    <row r="1835" spans="8:8" x14ac:dyDescent="0.25">
      <c r="H1835" s="67"/>
    </row>
    <row r="1836" spans="8:8" x14ac:dyDescent="0.25">
      <c r="H1836" s="67"/>
    </row>
    <row r="1837" spans="8:8" x14ac:dyDescent="0.25">
      <c r="H1837" s="67"/>
    </row>
    <row r="1838" spans="8:8" x14ac:dyDescent="0.25">
      <c r="H1838" s="67"/>
    </row>
    <row r="1839" spans="8:8" x14ac:dyDescent="0.25">
      <c r="H1839" s="67"/>
    </row>
    <row r="1840" spans="8:8" x14ac:dyDescent="0.25">
      <c r="H1840" s="67"/>
    </row>
    <row r="1841" spans="8:8" x14ac:dyDescent="0.25">
      <c r="H1841" s="67"/>
    </row>
    <row r="1842" spans="8:8" x14ac:dyDescent="0.25">
      <c r="H1842" s="67"/>
    </row>
    <row r="1843" spans="8:8" x14ac:dyDescent="0.25">
      <c r="H1843" s="67"/>
    </row>
    <row r="1844" spans="8:8" x14ac:dyDescent="0.25">
      <c r="H1844" s="67"/>
    </row>
    <row r="1845" spans="8:8" x14ac:dyDescent="0.25">
      <c r="H1845" s="67"/>
    </row>
    <row r="1846" spans="8:8" x14ac:dyDescent="0.25">
      <c r="H1846" s="67"/>
    </row>
    <row r="1847" spans="8:8" x14ac:dyDescent="0.25">
      <c r="H1847" s="67"/>
    </row>
    <row r="1848" spans="8:8" x14ac:dyDescent="0.25">
      <c r="H1848" s="67"/>
    </row>
    <row r="1849" spans="8:8" x14ac:dyDescent="0.25">
      <c r="H1849" s="67"/>
    </row>
    <row r="1850" spans="8:8" x14ac:dyDescent="0.25">
      <c r="H1850" s="67"/>
    </row>
    <row r="1851" spans="8:8" x14ac:dyDescent="0.25">
      <c r="H1851" s="67"/>
    </row>
    <row r="1852" spans="8:8" x14ac:dyDescent="0.25">
      <c r="H1852" s="67"/>
    </row>
    <row r="1853" spans="8:8" x14ac:dyDescent="0.25">
      <c r="H1853" s="67"/>
    </row>
    <row r="1854" spans="8:8" x14ac:dyDescent="0.25">
      <c r="H1854" s="67"/>
    </row>
    <row r="1855" spans="8:8" x14ac:dyDescent="0.25">
      <c r="H1855" s="67"/>
    </row>
    <row r="1856" spans="8:8" x14ac:dyDescent="0.25">
      <c r="H1856" s="67"/>
    </row>
    <row r="1857" spans="8:8" x14ac:dyDescent="0.25">
      <c r="H1857" s="67"/>
    </row>
    <row r="1858" spans="8:8" x14ac:dyDescent="0.25">
      <c r="H1858" s="67"/>
    </row>
    <row r="1859" spans="8:8" x14ac:dyDescent="0.25">
      <c r="H1859" s="67"/>
    </row>
    <row r="1860" spans="8:8" x14ac:dyDescent="0.25">
      <c r="H1860" s="67"/>
    </row>
    <row r="1861" spans="8:8" x14ac:dyDescent="0.25">
      <c r="H1861" s="67"/>
    </row>
    <row r="1862" spans="8:8" x14ac:dyDescent="0.25">
      <c r="H1862" s="67"/>
    </row>
    <row r="1863" spans="8:8" x14ac:dyDescent="0.25">
      <c r="H1863" s="67"/>
    </row>
    <row r="1864" spans="8:8" x14ac:dyDescent="0.25">
      <c r="H1864" s="67"/>
    </row>
    <row r="1865" spans="8:8" x14ac:dyDescent="0.25">
      <c r="H1865" s="67"/>
    </row>
    <row r="1866" spans="8:8" x14ac:dyDescent="0.25">
      <c r="H1866" s="67"/>
    </row>
    <row r="1867" spans="8:8" x14ac:dyDescent="0.25">
      <c r="H1867" s="67"/>
    </row>
    <row r="1868" spans="8:8" x14ac:dyDescent="0.25">
      <c r="H1868" s="67"/>
    </row>
    <row r="1869" spans="8:8" x14ac:dyDescent="0.25">
      <c r="H1869" s="67"/>
    </row>
    <row r="1870" spans="8:8" x14ac:dyDescent="0.25">
      <c r="H1870" s="67"/>
    </row>
    <row r="1871" spans="8:8" x14ac:dyDescent="0.25">
      <c r="H1871" s="67"/>
    </row>
    <row r="1872" spans="8:8" x14ac:dyDescent="0.25">
      <c r="H1872" s="67"/>
    </row>
    <row r="1873" spans="8:8" x14ac:dyDescent="0.25">
      <c r="H1873" s="67"/>
    </row>
    <row r="1874" spans="8:8" x14ac:dyDescent="0.25">
      <c r="H1874" s="67"/>
    </row>
    <row r="1875" spans="8:8" x14ac:dyDescent="0.25">
      <c r="H1875" s="67"/>
    </row>
    <row r="1876" spans="8:8" x14ac:dyDescent="0.25">
      <c r="H1876" s="67"/>
    </row>
    <row r="1877" spans="8:8" x14ac:dyDescent="0.25">
      <c r="H1877" s="67"/>
    </row>
    <row r="1878" spans="8:8" x14ac:dyDescent="0.25">
      <c r="H1878" s="67"/>
    </row>
    <row r="1879" spans="8:8" x14ac:dyDescent="0.25">
      <c r="H1879" s="67"/>
    </row>
    <row r="1880" spans="8:8" x14ac:dyDescent="0.25">
      <c r="H1880" s="67"/>
    </row>
    <row r="1881" spans="8:8" x14ac:dyDescent="0.25">
      <c r="H1881" s="67"/>
    </row>
    <row r="1882" spans="8:8" x14ac:dyDescent="0.25">
      <c r="H1882" s="67"/>
    </row>
    <row r="1883" spans="8:8" x14ac:dyDescent="0.25">
      <c r="H1883" s="67"/>
    </row>
    <row r="1884" spans="8:8" x14ac:dyDescent="0.25">
      <c r="H1884" s="67"/>
    </row>
    <row r="1885" spans="8:8" x14ac:dyDescent="0.25">
      <c r="H1885" s="67"/>
    </row>
    <row r="1886" spans="8:8" x14ac:dyDescent="0.25">
      <c r="H1886" s="67"/>
    </row>
    <row r="1887" spans="8:8" x14ac:dyDescent="0.25">
      <c r="H1887" s="67"/>
    </row>
    <row r="1888" spans="8:8" x14ac:dyDescent="0.25">
      <c r="H1888" s="67"/>
    </row>
    <row r="1889" spans="8:8" x14ac:dyDescent="0.25">
      <c r="H1889" s="67"/>
    </row>
    <row r="1890" spans="8:8" x14ac:dyDescent="0.25">
      <c r="H1890" s="67"/>
    </row>
    <row r="1891" spans="8:8" x14ac:dyDescent="0.25">
      <c r="H1891" s="67"/>
    </row>
    <row r="1892" spans="8:8" x14ac:dyDescent="0.25">
      <c r="H1892" s="67"/>
    </row>
    <row r="1893" spans="8:8" x14ac:dyDescent="0.25">
      <c r="H1893" s="67"/>
    </row>
    <row r="1894" spans="8:8" x14ac:dyDescent="0.25">
      <c r="H1894" s="67"/>
    </row>
    <row r="1895" spans="8:8" x14ac:dyDescent="0.25">
      <c r="H1895" s="67"/>
    </row>
    <row r="1896" spans="8:8" x14ac:dyDescent="0.25">
      <c r="H1896" s="67"/>
    </row>
    <row r="1897" spans="8:8" x14ac:dyDescent="0.25">
      <c r="H1897" s="67"/>
    </row>
    <row r="1898" spans="8:8" x14ac:dyDescent="0.25">
      <c r="H1898" s="67"/>
    </row>
    <row r="1899" spans="8:8" x14ac:dyDescent="0.25">
      <c r="H1899" s="67"/>
    </row>
    <row r="1900" spans="8:8" x14ac:dyDescent="0.25">
      <c r="H1900" s="67"/>
    </row>
    <row r="1901" spans="8:8" x14ac:dyDescent="0.25">
      <c r="H1901" s="67"/>
    </row>
    <row r="1902" spans="8:8" x14ac:dyDescent="0.25">
      <c r="H1902" s="67"/>
    </row>
    <row r="1903" spans="8:8" x14ac:dyDescent="0.25">
      <c r="H1903" s="67"/>
    </row>
    <row r="1904" spans="8:8" x14ac:dyDescent="0.25">
      <c r="H1904" s="67"/>
    </row>
    <row r="1905" spans="8:8" x14ac:dyDescent="0.25">
      <c r="H1905" s="67"/>
    </row>
    <row r="1906" spans="8:8" x14ac:dyDescent="0.25">
      <c r="H1906" s="67"/>
    </row>
    <row r="1907" spans="8:8" x14ac:dyDescent="0.25">
      <c r="H1907" s="67"/>
    </row>
    <row r="1908" spans="8:8" x14ac:dyDescent="0.25">
      <c r="H1908" s="67"/>
    </row>
    <row r="1909" spans="8:8" x14ac:dyDescent="0.25">
      <c r="H1909" s="67"/>
    </row>
    <row r="1910" spans="8:8" x14ac:dyDescent="0.25">
      <c r="H1910" s="67"/>
    </row>
    <row r="1911" spans="8:8" x14ac:dyDescent="0.25">
      <c r="H1911" s="67"/>
    </row>
    <row r="1912" spans="8:8" x14ac:dyDescent="0.25">
      <c r="H1912" s="67"/>
    </row>
    <row r="1913" spans="8:8" x14ac:dyDescent="0.25">
      <c r="H1913" s="67"/>
    </row>
    <row r="1914" spans="8:8" x14ac:dyDescent="0.25">
      <c r="H1914" s="67"/>
    </row>
    <row r="1915" spans="8:8" x14ac:dyDescent="0.25">
      <c r="H1915" s="67"/>
    </row>
    <row r="1916" spans="8:8" x14ac:dyDescent="0.25">
      <c r="H1916" s="67"/>
    </row>
    <row r="1917" spans="8:8" x14ac:dyDescent="0.25">
      <c r="H1917" s="67"/>
    </row>
    <row r="1918" spans="8:8" x14ac:dyDescent="0.25">
      <c r="H1918" s="67"/>
    </row>
    <row r="1919" spans="8:8" x14ac:dyDescent="0.25">
      <c r="H1919" s="67"/>
    </row>
    <row r="1920" spans="8:8" x14ac:dyDescent="0.25">
      <c r="H1920" s="67"/>
    </row>
    <row r="1921" spans="8:8" x14ac:dyDescent="0.25">
      <c r="H1921" s="67"/>
    </row>
    <row r="1922" spans="8:8" x14ac:dyDescent="0.25">
      <c r="H1922" s="67"/>
    </row>
    <row r="1923" spans="8:8" x14ac:dyDescent="0.25">
      <c r="H1923" s="67"/>
    </row>
    <row r="1924" spans="8:8" x14ac:dyDescent="0.25">
      <c r="H1924" s="67"/>
    </row>
    <row r="1925" spans="8:8" x14ac:dyDescent="0.25">
      <c r="H1925" s="67"/>
    </row>
    <row r="1926" spans="8:8" x14ac:dyDescent="0.25">
      <c r="H1926" s="67"/>
    </row>
    <row r="1927" spans="8:8" x14ac:dyDescent="0.25">
      <c r="H1927" s="67"/>
    </row>
    <row r="1928" spans="8:8" x14ac:dyDescent="0.25">
      <c r="H1928" s="67"/>
    </row>
    <row r="1929" spans="8:8" x14ac:dyDescent="0.25">
      <c r="H1929" s="67"/>
    </row>
    <row r="1930" spans="8:8" x14ac:dyDescent="0.25">
      <c r="H1930" s="67"/>
    </row>
    <row r="1931" spans="8:8" x14ac:dyDescent="0.25">
      <c r="H1931" s="67"/>
    </row>
    <row r="1932" spans="8:8" x14ac:dyDescent="0.25">
      <c r="H1932" s="67"/>
    </row>
    <row r="1933" spans="8:8" x14ac:dyDescent="0.25">
      <c r="H1933" s="67"/>
    </row>
    <row r="1934" spans="8:8" x14ac:dyDescent="0.25">
      <c r="H1934" s="67"/>
    </row>
    <row r="1935" spans="8:8" x14ac:dyDescent="0.25">
      <c r="H1935" s="67"/>
    </row>
    <row r="1936" spans="8:8" x14ac:dyDescent="0.25">
      <c r="H1936" s="67"/>
    </row>
    <row r="1937" spans="8:8" x14ac:dyDescent="0.25">
      <c r="H1937" s="67"/>
    </row>
    <row r="1938" spans="8:8" x14ac:dyDescent="0.25">
      <c r="H1938" s="67"/>
    </row>
    <row r="1939" spans="8:8" x14ac:dyDescent="0.25">
      <c r="H1939" s="67"/>
    </row>
    <row r="1940" spans="8:8" x14ac:dyDescent="0.25">
      <c r="H1940" s="67"/>
    </row>
    <row r="1941" spans="8:8" x14ac:dyDescent="0.25">
      <c r="H1941" s="67"/>
    </row>
    <row r="1942" spans="8:8" x14ac:dyDescent="0.25">
      <c r="H1942" s="67"/>
    </row>
    <row r="1943" spans="8:8" x14ac:dyDescent="0.25">
      <c r="H1943" s="67"/>
    </row>
    <row r="1944" spans="8:8" x14ac:dyDescent="0.25">
      <c r="H1944" s="67"/>
    </row>
    <row r="1945" spans="8:8" x14ac:dyDescent="0.25">
      <c r="H1945" s="67"/>
    </row>
    <row r="1946" spans="8:8" x14ac:dyDescent="0.25">
      <c r="H1946" s="67"/>
    </row>
    <row r="1947" spans="8:8" x14ac:dyDescent="0.25">
      <c r="H1947" s="67"/>
    </row>
    <row r="1948" spans="8:8" x14ac:dyDescent="0.25">
      <c r="H1948" s="67"/>
    </row>
    <row r="1949" spans="8:8" x14ac:dyDescent="0.25">
      <c r="H1949" s="67"/>
    </row>
    <row r="1950" spans="8:8" x14ac:dyDescent="0.25">
      <c r="H1950" s="67"/>
    </row>
    <row r="1951" spans="8:8" x14ac:dyDescent="0.25">
      <c r="H1951" s="67"/>
    </row>
    <row r="1952" spans="8:8" x14ac:dyDescent="0.25">
      <c r="H1952" s="67"/>
    </row>
    <row r="1953" spans="8:8" x14ac:dyDescent="0.25">
      <c r="H1953" s="67"/>
    </row>
    <row r="1954" spans="8:8" x14ac:dyDescent="0.25">
      <c r="H1954" s="67"/>
    </row>
    <row r="1955" spans="8:8" x14ac:dyDescent="0.25">
      <c r="H1955" s="67"/>
    </row>
    <row r="1956" spans="8:8" x14ac:dyDescent="0.25">
      <c r="H1956" s="67"/>
    </row>
    <row r="1957" spans="8:8" x14ac:dyDescent="0.25">
      <c r="H1957" s="67"/>
    </row>
    <row r="1958" spans="8:8" x14ac:dyDescent="0.25">
      <c r="H1958" s="67"/>
    </row>
    <row r="1959" spans="8:8" x14ac:dyDescent="0.25">
      <c r="H1959" s="67"/>
    </row>
    <row r="1960" spans="8:8" x14ac:dyDescent="0.25">
      <c r="H1960" s="67"/>
    </row>
    <row r="1961" spans="8:8" x14ac:dyDescent="0.25">
      <c r="H1961" s="67"/>
    </row>
    <row r="1962" spans="8:8" x14ac:dyDescent="0.25">
      <c r="H1962" s="67"/>
    </row>
    <row r="1963" spans="8:8" x14ac:dyDescent="0.25">
      <c r="H1963" s="67"/>
    </row>
    <row r="1964" spans="8:8" x14ac:dyDescent="0.25">
      <c r="H1964" s="67"/>
    </row>
    <row r="1965" spans="8:8" x14ac:dyDescent="0.25">
      <c r="H1965" s="67"/>
    </row>
    <row r="1966" spans="8:8" x14ac:dyDescent="0.25">
      <c r="H1966" s="67"/>
    </row>
    <row r="1967" spans="8:8" x14ac:dyDescent="0.25">
      <c r="H1967" s="67"/>
    </row>
    <row r="1968" spans="8:8" x14ac:dyDescent="0.25">
      <c r="H1968" s="67"/>
    </row>
    <row r="1969" spans="8:8" x14ac:dyDescent="0.25">
      <c r="H1969" s="67"/>
    </row>
    <row r="1970" spans="8:8" x14ac:dyDescent="0.25">
      <c r="H1970" s="67"/>
    </row>
    <row r="1971" spans="8:8" x14ac:dyDescent="0.25">
      <c r="H1971" s="67"/>
    </row>
    <row r="1972" spans="8:8" x14ac:dyDescent="0.25">
      <c r="H1972" s="67"/>
    </row>
    <row r="1973" spans="8:8" x14ac:dyDescent="0.25">
      <c r="H1973" s="67"/>
    </row>
    <row r="1974" spans="8:8" x14ac:dyDescent="0.25">
      <c r="H1974" s="67"/>
    </row>
    <row r="1975" spans="8:8" x14ac:dyDescent="0.25">
      <c r="H1975" s="67"/>
    </row>
    <row r="1976" spans="8:8" x14ac:dyDescent="0.25">
      <c r="H1976" s="67"/>
    </row>
    <row r="1977" spans="8:8" x14ac:dyDescent="0.25">
      <c r="H1977" s="67"/>
    </row>
    <row r="1978" spans="8:8" x14ac:dyDescent="0.25">
      <c r="H1978" s="67"/>
    </row>
    <row r="1979" spans="8:8" x14ac:dyDescent="0.25">
      <c r="H1979" s="67"/>
    </row>
    <row r="1980" spans="8:8" x14ac:dyDescent="0.25">
      <c r="H1980" s="67"/>
    </row>
    <row r="1981" spans="8:8" x14ac:dyDescent="0.25">
      <c r="H1981" s="67"/>
    </row>
    <row r="1982" spans="8:8" x14ac:dyDescent="0.25">
      <c r="H1982" s="67"/>
    </row>
    <row r="1983" spans="8:8" x14ac:dyDescent="0.25">
      <c r="H1983" s="67"/>
    </row>
    <row r="1984" spans="8:8" x14ac:dyDescent="0.25">
      <c r="H1984" s="67"/>
    </row>
    <row r="1985" spans="8:8" x14ac:dyDescent="0.25">
      <c r="H1985" s="67"/>
    </row>
    <row r="1986" spans="8:8" x14ac:dyDescent="0.25">
      <c r="H1986" s="67"/>
    </row>
    <row r="1987" spans="8:8" x14ac:dyDescent="0.25">
      <c r="H1987" s="67"/>
    </row>
    <row r="1988" spans="8:8" x14ac:dyDescent="0.25">
      <c r="H1988" s="67"/>
    </row>
    <row r="1989" spans="8:8" x14ac:dyDescent="0.25">
      <c r="H1989" s="67"/>
    </row>
    <row r="1990" spans="8:8" x14ac:dyDescent="0.25">
      <c r="H1990" s="67"/>
    </row>
    <row r="1991" spans="8:8" x14ac:dyDescent="0.25">
      <c r="H1991" s="67"/>
    </row>
    <row r="1992" spans="8:8" x14ac:dyDescent="0.25">
      <c r="H1992" s="67"/>
    </row>
    <row r="1993" spans="8:8" x14ac:dyDescent="0.25">
      <c r="H1993" s="67"/>
    </row>
    <row r="1994" spans="8:8" x14ac:dyDescent="0.25">
      <c r="H1994" s="67"/>
    </row>
    <row r="1995" spans="8:8" x14ac:dyDescent="0.25">
      <c r="H1995" s="67"/>
    </row>
    <row r="1996" spans="8:8" x14ac:dyDescent="0.25">
      <c r="H1996" s="67"/>
    </row>
    <row r="1997" spans="8:8" x14ac:dyDescent="0.25">
      <c r="H1997" s="67"/>
    </row>
    <row r="1998" spans="8:8" x14ac:dyDescent="0.25">
      <c r="H1998" s="67"/>
    </row>
    <row r="1999" spans="8:8" x14ac:dyDescent="0.25">
      <c r="H1999" s="67"/>
    </row>
    <row r="2000" spans="8:8" x14ac:dyDescent="0.25">
      <c r="H2000" s="67"/>
    </row>
    <row r="2001" spans="8:8" x14ac:dyDescent="0.25">
      <c r="H2001" s="67"/>
    </row>
    <row r="2002" spans="8:8" x14ac:dyDescent="0.25">
      <c r="H2002" s="67"/>
    </row>
    <row r="2003" spans="8:8" x14ac:dyDescent="0.25">
      <c r="H2003" s="67"/>
    </row>
    <row r="2004" spans="8:8" x14ac:dyDescent="0.25">
      <c r="H2004" s="67"/>
    </row>
    <row r="2005" spans="8:8" x14ac:dyDescent="0.25">
      <c r="H2005" s="67"/>
    </row>
    <row r="2006" spans="8:8" x14ac:dyDescent="0.25">
      <c r="H2006" s="67"/>
    </row>
    <row r="2007" spans="8:8" x14ac:dyDescent="0.25">
      <c r="H2007" s="67"/>
    </row>
    <row r="2008" spans="8:8" x14ac:dyDescent="0.25">
      <c r="H2008" s="67"/>
    </row>
    <row r="2009" spans="8:8" x14ac:dyDescent="0.25">
      <c r="H2009" s="67"/>
    </row>
    <row r="2010" spans="8:8" x14ac:dyDescent="0.25">
      <c r="H2010" s="67"/>
    </row>
    <row r="2011" spans="8:8" x14ac:dyDescent="0.25">
      <c r="H2011" s="67"/>
    </row>
    <row r="2012" spans="8:8" x14ac:dyDescent="0.25">
      <c r="H2012" s="67"/>
    </row>
    <row r="2013" spans="8:8" x14ac:dyDescent="0.25">
      <c r="H2013" s="67"/>
    </row>
    <row r="2014" spans="8:8" x14ac:dyDescent="0.25">
      <c r="H2014" s="67"/>
    </row>
    <row r="2015" spans="8:8" x14ac:dyDescent="0.25">
      <c r="H2015" s="67"/>
    </row>
    <row r="2016" spans="8:8" x14ac:dyDescent="0.25">
      <c r="H2016" s="67"/>
    </row>
    <row r="2017" spans="8:8" x14ac:dyDescent="0.25">
      <c r="H2017" s="67"/>
    </row>
    <row r="2018" spans="8:8" x14ac:dyDescent="0.25">
      <c r="H2018" s="67"/>
    </row>
    <row r="2024" spans="8:8" x14ac:dyDescent="0.25">
      <c r="H2024" s="67"/>
    </row>
    <row r="2031" spans="8:8" x14ac:dyDescent="0.25">
      <c r="H2031" s="67"/>
    </row>
    <row r="2034" spans="8:8" x14ac:dyDescent="0.25">
      <c r="H2034" s="67"/>
    </row>
    <row r="2035" spans="8:8" x14ac:dyDescent="0.25">
      <c r="H2035" s="67"/>
    </row>
    <row r="2037" spans="8:8" x14ac:dyDescent="0.25">
      <c r="H2037" s="67"/>
    </row>
    <row r="2040" spans="8:8" x14ac:dyDescent="0.25">
      <c r="H2040" s="67"/>
    </row>
    <row r="2046" spans="8:8" x14ac:dyDescent="0.25">
      <c r="H2046" s="67"/>
    </row>
    <row r="2047" spans="8:8" x14ac:dyDescent="0.25">
      <c r="H2047" s="67"/>
    </row>
    <row r="2048" spans="8:8" x14ac:dyDescent="0.25">
      <c r="H2048" s="67"/>
    </row>
    <row r="2050" spans="8:8" x14ac:dyDescent="0.25">
      <c r="H2050" s="67"/>
    </row>
    <row r="2051" spans="8:8" x14ac:dyDescent="0.25">
      <c r="H2051" s="67"/>
    </row>
    <row r="2052" spans="8:8" x14ac:dyDescent="0.25">
      <c r="H2052" s="67"/>
    </row>
    <row r="2053" spans="8:8" x14ac:dyDescent="0.25">
      <c r="H2053" s="67"/>
    </row>
    <row r="2054" spans="8:8" x14ac:dyDescent="0.25">
      <c r="H2054" s="67"/>
    </row>
    <row r="2056" spans="8:8" x14ac:dyDescent="0.25">
      <c r="H2056" s="67"/>
    </row>
    <row r="2057" spans="8:8" x14ac:dyDescent="0.25">
      <c r="H2057" s="67"/>
    </row>
    <row r="2058" spans="8:8" x14ac:dyDescent="0.25">
      <c r="H2058" s="67"/>
    </row>
    <row r="2060" spans="8:8" x14ac:dyDescent="0.25">
      <c r="H2060" s="67"/>
    </row>
    <row r="2061" spans="8:8" x14ac:dyDescent="0.25">
      <c r="H2061" s="67"/>
    </row>
    <row r="2062" spans="8:8" x14ac:dyDescent="0.25">
      <c r="H2062" s="67"/>
    </row>
    <row r="2066" spans="8:8" x14ac:dyDescent="0.25">
      <c r="H2066" s="67"/>
    </row>
    <row r="2068" spans="8:8" x14ac:dyDescent="0.25">
      <c r="H2068" s="67"/>
    </row>
    <row r="2072" spans="8:8" x14ac:dyDescent="0.25">
      <c r="H2072" s="67"/>
    </row>
    <row r="2077" spans="8:8" x14ac:dyDescent="0.25">
      <c r="H2077" s="67"/>
    </row>
    <row r="2079" spans="8:8" x14ac:dyDescent="0.25">
      <c r="H2079" s="67"/>
    </row>
    <row r="2081" spans="8:8" x14ac:dyDescent="0.25">
      <c r="H2081" s="67"/>
    </row>
    <row r="2083" spans="8:8" x14ac:dyDescent="0.25">
      <c r="H2083" s="67"/>
    </row>
    <row r="2085" spans="8:8" x14ac:dyDescent="0.25">
      <c r="H2085" s="67"/>
    </row>
    <row r="2087" spans="8:8" x14ac:dyDescent="0.25">
      <c r="H2087" s="67"/>
    </row>
    <row r="2091" spans="8:8" x14ac:dyDescent="0.25">
      <c r="H2091" s="67"/>
    </row>
    <row r="2093" spans="8:8" x14ac:dyDescent="0.25">
      <c r="H2093" s="67"/>
    </row>
    <row r="2097" spans="8:8" x14ac:dyDescent="0.25">
      <c r="H2097" s="67"/>
    </row>
    <row r="2099" spans="8:8" x14ac:dyDescent="0.25">
      <c r="H2099" s="67"/>
    </row>
    <row r="2101" spans="8:8" x14ac:dyDescent="0.25">
      <c r="H2101" s="67"/>
    </row>
    <row r="2105" spans="8:8" x14ac:dyDescent="0.25">
      <c r="H2105" s="67"/>
    </row>
    <row r="2106" spans="8:8" x14ac:dyDescent="0.25">
      <c r="H2106" s="67"/>
    </row>
    <row r="2107" spans="8:8" x14ac:dyDescent="0.25">
      <c r="H2107" s="67"/>
    </row>
    <row r="2112" spans="8:8" x14ac:dyDescent="0.25">
      <c r="H2112" s="67"/>
    </row>
    <row r="2125" spans="8:8" x14ac:dyDescent="0.25">
      <c r="H2125" s="67"/>
    </row>
    <row r="2128" spans="8:8" x14ac:dyDescent="0.25">
      <c r="H2128" s="67"/>
    </row>
    <row r="2131" spans="8:8" x14ac:dyDescent="0.25">
      <c r="H2131" s="67"/>
    </row>
    <row r="2133" spans="8:8" x14ac:dyDescent="0.25">
      <c r="H2133" s="67"/>
    </row>
    <row r="2135" spans="8:8" x14ac:dyDescent="0.25">
      <c r="H2135" s="67"/>
    </row>
    <row r="2136" spans="8:8" x14ac:dyDescent="0.25">
      <c r="H2136" s="67"/>
    </row>
    <row r="2137" spans="8:8" x14ac:dyDescent="0.25">
      <c r="H2137" s="67"/>
    </row>
    <row r="2142" spans="8:8" x14ac:dyDescent="0.25">
      <c r="H2142" s="67"/>
    </row>
    <row r="2143" spans="8:8" x14ac:dyDescent="0.25">
      <c r="H2143" s="67"/>
    </row>
    <row r="2144" spans="8:8" x14ac:dyDescent="0.25">
      <c r="H2144" s="67"/>
    </row>
    <row r="2145" spans="8:8" x14ac:dyDescent="0.25">
      <c r="H2145" s="67"/>
    </row>
    <row r="2146" spans="8:8" x14ac:dyDescent="0.25">
      <c r="H2146" s="67"/>
    </row>
    <row r="2147" spans="8:8" x14ac:dyDescent="0.25">
      <c r="H2147" s="67"/>
    </row>
    <row r="2148" spans="8:8" x14ac:dyDescent="0.25">
      <c r="H2148" s="67"/>
    </row>
    <row r="2149" spans="8:8" x14ac:dyDescent="0.25">
      <c r="H2149" s="67"/>
    </row>
    <row r="2150" spans="8:8" x14ac:dyDescent="0.25">
      <c r="H2150" s="67"/>
    </row>
    <row r="2151" spans="8:8" x14ac:dyDescent="0.25">
      <c r="H2151" s="67"/>
    </row>
    <row r="2152" spans="8:8" x14ac:dyDescent="0.25">
      <c r="H2152" s="67"/>
    </row>
    <row r="2153" spans="8:8" x14ac:dyDescent="0.25">
      <c r="H2153" s="67"/>
    </row>
    <row r="2154" spans="8:8" x14ac:dyDescent="0.25">
      <c r="H2154" s="67"/>
    </row>
    <row r="2155" spans="8:8" x14ac:dyDescent="0.25">
      <c r="H2155" s="67"/>
    </row>
    <row r="2156" spans="8:8" x14ac:dyDescent="0.25">
      <c r="H2156" s="67"/>
    </row>
    <row r="2157" spans="8:8" x14ac:dyDescent="0.25">
      <c r="H2157" s="67"/>
    </row>
    <row r="2158" spans="8:8" x14ac:dyDescent="0.25">
      <c r="H2158" s="67"/>
    </row>
    <row r="2159" spans="8:8" x14ac:dyDescent="0.25">
      <c r="H2159" s="67"/>
    </row>
    <row r="2160" spans="8:8" x14ac:dyDescent="0.25">
      <c r="H2160" s="67"/>
    </row>
    <row r="2161" spans="8:8" x14ac:dyDescent="0.25">
      <c r="H2161" s="67"/>
    </row>
    <row r="2162" spans="8:8" x14ac:dyDescent="0.25">
      <c r="H2162" s="67"/>
    </row>
    <row r="2163" spans="8:8" x14ac:dyDescent="0.25">
      <c r="H2163" s="67"/>
    </row>
    <row r="2164" spans="8:8" x14ac:dyDescent="0.25">
      <c r="H2164" s="67"/>
    </row>
    <row r="2165" spans="8:8" x14ac:dyDescent="0.25">
      <c r="H2165" s="67"/>
    </row>
    <row r="2170" spans="8:8" x14ac:dyDescent="0.25">
      <c r="H2170" s="67"/>
    </row>
    <row r="2171" spans="8:8" x14ac:dyDescent="0.25">
      <c r="H2171" s="67"/>
    </row>
    <row r="2172" spans="8:8" x14ac:dyDescent="0.25">
      <c r="H2172" s="67"/>
    </row>
    <row r="2173" spans="8:8" x14ac:dyDescent="0.25">
      <c r="H2173" s="67"/>
    </row>
    <row r="2174" spans="8:8" x14ac:dyDescent="0.25">
      <c r="H2174" s="67"/>
    </row>
    <row r="2175" spans="8:8" x14ac:dyDescent="0.25">
      <c r="H2175" s="67"/>
    </row>
    <row r="2176" spans="8:8" x14ac:dyDescent="0.25">
      <c r="H2176" s="67"/>
    </row>
    <row r="2177" spans="8:8" x14ac:dyDescent="0.25">
      <c r="H2177" s="67"/>
    </row>
    <row r="2178" spans="8:8" x14ac:dyDescent="0.25">
      <c r="H2178" s="67"/>
    </row>
    <row r="2182" spans="8:8" x14ac:dyDescent="0.25">
      <c r="H2182" s="67"/>
    </row>
    <row r="2183" spans="8:8" x14ac:dyDescent="0.25">
      <c r="H2183" s="67"/>
    </row>
    <row r="2188" spans="8:8" x14ac:dyDescent="0.25">
      <c r="H2188" s="67"/>
    </row>
    <row r="2191" spans="8:8" x14ac:dyDescent="0.25">
      <c r="H2191" s="67"/>
    </row>
    <row r="2194" spans="8:8" x14ac:dyDescent="0.25">
      <c r="H2194" s="67"/>
    </row>
    <row r="2197" spans="8:8" x14ac:dyDescent="0.25">
      <c r="H2197" s="67"/>
    </row>
    <row r="2198" spans="8:8" x14ac:dyDescent="0.25">
      <c r="H2198" s="67"/>
    </row>
    <row r="2199" spans="8:8" x14ac:dyDescent="0.25">
      <c r="H2199" s="67"/>
    </row>
    <row r="2200" spans="8:8" x14ac:dyDescent="0.25">
      <c r="H2200" s="67"/>
    </row>
    <row r="2201" spans="8:8" x14ac:dyDescent="0.25">
      <c r="H2201" s="67"/>
    </row>
    <row r="2202" spans="8:8" x14ac:dyDescent="0.25">
      <c r="H2202" s="67"/>
    </row>
    <row r="2203" spans="8:8" x14ac:dyDescent="0.25">
      <c r="H2203" s="67"/>
    </row>
    <row r="2204" spans="8:8" x14ac:dyDescent="0.25">
      <c r="H2204" s="67"/>
    </row>
    <row r="2205" spans="8:8" x14ac:dyDescent="0.25">
      <c r="H2205" s="67"/>
    </row>
    <row r="2206" spans="8:8" x14ac:dyDescent="0.25">
      <c r="H2206" s="67"/>
    </row>
    <row r="2207" spans="8:8" x14ac:dyDescent="0.25">
      <c r="H2207" s="67"/>
    </row>
    <row r="2208" spans="8:8" x14ac:dyDescent="0.25">
      <c r="H2208" s="67"/>
    </row>
    <row r="2209" spans="8:8" x14ac:dyDescent="0.25">
      <c r="H2209" s="67"/>
    </row>
    <row r="2212" spans="8:8" x14ac:dyDescent="0.25">
      <c r="H2212" s="67"/>
    </row>
    <row r="2213" spans="8:8" x14ac:dyDescent="0.25">
      <c r="H2213" s="67"/>
    </row>
    <row r="2214" spans="8:8" x14ac:dyDescent="0.25">
      <c r="H2214" s="67"/>
    </row>
    <row r="2216" spans="8:8" x14ac:dyDescent="0.25">
      <c r="H2216" s="67"/>
    </row>
    <row r="2217" spans="8:8" x14ac:dyDescent="0.25">
      <c r="H2217" s="67"/>
    </row>
    <row r="2218" spans="8:8" x14ac:dyDescent="0.25">
      <c r="H2218" s="67"/>
    </row>
    <row r="2219" spans="8:8" x14ac:dyDescent="0.25">
      <c r="H2219" s="67"/>
    </row>
    <row r="2220" spans="8:8" x14ac:dyDescent="0.25">
      <c r="H2220" s="67"/>
    </row>
    <row r="2221" spans="8:8" x14ac:dyDescent="0.25">
      <c r="H2221" s="67"/>
    </row>
    <row r="2222" spans="8:8" x14ac:dyDescent="0.25">
      <c r="H2222" s="67"/>
    </row>
    <row r="2223" spans="8:8" x14ac:dyDescent="0.25">
      <c r="H2223" s="67"/>
    </row>
    <row r="2224" spans="8:8" x14ac:dyDescent="0.25">
      <c r="H2224" s="67"/>
    </row>
    <row r="2225" spans="8:8" x14ac:dyDescent="0.25">
      <c r="H2225" s="67"/>
    </row>
    <row r="2226" spans="8:8" x14ac:dyDescent="0.25">
      <c r="H2226" s="67"/>
    </row>
    <row r="2227" spans="8:8" x14ac:dyDescent="0.25">
      <c r="H2227" s="67"/>
    </row>
    <row r="2228" spans="8:8" x14ac:dyDescent="0.25">
      <c r="H2228" s="67"/>
    </row>
    <row r="2229" spans="8:8" x14ac:dyDescent="0.25">
      <c r="H2229" s="67"/>
    </row>
    <row r="2230" spans="8:8" x14ac:dyDescent="0.25">
      <c r="H2230" s="67"/>
    </row>
    <row r="2231" spans="8:8" x14ac:dyDescent="0.25">
      <c r="H2231" s="67"/>
    </row>
    <row r="2232" spans="8:8" x14ac:dyDescent="0.25">
      <c r="H2232" s="67"/>
    </row>
    <row r="2233" spans="8:8" x14ac:dyDescent="0.25">
      <c r="H2233" s="67"/>
    </row>
    <row r="2234" spans="8:8" x14ac:dyDescent="0.25">
      <c r="H2234" s="67"/>
    </row>
    <row r="2235" spans="8:8" x14ac:dyDescent="0.25">
      <c r="H2235" s="67"/>
    </row>
    <row r="2236" spans="8:8" x14ac:dyDescent="0.25">
      <c r="H2236" s="67"/>
    </row>
    <row r="2237" spans="8:8" x14ac:dyDescent="0.25">
      <c r="H2237" s="67"/>
    </row>
    <row r="2238" spans="8:8" x14ac:dyDescent="0.25">
      <c r="H2238" s="67"/>
    </row>
    <row r="2239" spans="8:8" x14ac:dyDescent="0.25">
      <c r="H2239" s="67"/>
    </row>
    <row r="2240" spans="8:8" x14ac:dyDescent="0.25">
      <c r="H2240" s="67"/>
    </row>
    <row r="2242" spans="8:8" x14ac:dyDescent="0.25">
      <c r="H2242" s="67"/>
    </row>
    <row r="2243" spans="8:8" x14ac:dyDescent="0.25">
      <c r="H2243" s="67"/>
    </row>
    <row r="2244" spans="8:8" x14ac:dyDescent="0.25">
      <c r="H2244" s="67"/>
    </row>
    <row r="2245" spans="8:8" x14ac:dyDescent="0.25">
      <c r="H2245" s="67"/>
    </row>
    <row r="2246" spans="8:8" x14ac:dyDescent="0.25">
      <c r="H2246" s="67"/>
    </row>
    <row r="2247" spans="8:8" x14ac:dyDescent="0.25">
      <c r="H2247" s="67"/>
    </row>
    <row r="2248" spans="8:8" x14ac:dyDescent="0.25">
      <c r="H2248" s="67"/>
    </row>
    <row r="2249" spans="8:8" x14ac:dyDescent="0.25">
      <c r="H2249" s="67"/>
    </row>
    <row r="2250" spans="8:8" x14ac:dyDescent="0.25">
      <c r="H2250" s="67"/>
    </row>
    <row r="2251" spans="8:8" x14ac:dyDescent="0.25">
      <c r="H2251" s="67"/>
    </row>
    <row r="2252" spans="8:8" x14ac:dyDescent="0.25">
      <c r="H2252" s="67"/>
    </row>
    <row r="2253" spans="8:8" x14ac:dyDescent="0.25">
      <c r="H2253" s="67"/>
    </row>
    <row r="2254" spans="8:8" x14ac:dyDescent="0.25">
      <c r="H2254" s="67"/>
    </row>
    <row r="2255" spans="8:8" x14ac:dyDescent="0.25">
      <c r="H2255" s="67"/>
    </row>
    <row r="2256" spans="8:8" x14ac:dyDescent="0.25">
      <c r="H2256" s="67"/>
    </row>
    <row r="2257" spans="8:8" x14ac:dyDescent="0.25">
      <c r="H2257" s="67"/>
    </row>
    <row r="2258" spans="8:8" x14ac:dyDescent="0.25">
      <c r="H2258" s="67"/>
    </row>
    <row r="2259" spans="8:8" x14ac:dyDescent="0.25">
      <c r="H2259" s="67"/>
    </row>
    <row r="2261" spans="8:8" x14ac:dyDescent="0.25">
      <c r="H2261" s="67"/>
    </row>
    <row r="2262" spans="8:8" x14ac:dyDescent="0.25">
      <c r="H2262" s="67"/>
    </row>
    <row r="2263" spans="8:8" x14ac:dyDescent="0.25">
      <c r="H2263" s="67"/>
    </row>
    <row r="2264" spans="8:8" x14ac:dyDescent="0.25">
      <c r="H2264" s="67"/>
    </row>
    <row r="2266" spans="8:8" x14ac:dyDescent="0.25">
      <c r="H2266" s="67"/>
    </row>
    <row r="2267" spans="8:8" x14ac:dyDescent="0.25">
      <c r="H2267" s="67"/>
    </row>
    <row r="2268" spans="8:8" x14ac:dyDescent="0.25">
      <c r="H2268" s="67"/>
    </row>
    <row r="2269" spans="8:8" x14ac:dyDescent="0.25">
      <c r="H2269" s="67"/>
    </row>
    <row r="2270" spans="8:8" x14ac:dyDescent="0.25">
      <c r="H2270" s="67"/>
    </row>
    <row r="2271" spans="8:8" x14ac:dyDescent="0.25">
      <c r="H2271" s="67"/>
    </row>
    <row r="2273" spans="8:8" x14ac:dyDescent="0.25">
      <c r="H2273" s="67"/>
    </row>
    <row r="2274" spans="8:8" x14ac:dyDescent="0.25">
      <c r="H2274" s="67"/>
    </row>
    <row r="2275" spans="8:8" x14ac:dyDescent="0.25">
      <c r="H2275" s="67"/>
    </row>
    <row r="2276" spans="8:8" x14ac:dyDescent="0.25">
      <c r="H2276" s="67"/>
    </row>
    <row r="2277" spans="8:8" x14ac:dyDescent="0.25">
      <c r="H2277" s="67"/>
    </row>
    <row r="2284" spans="8:8" x14ac:dyDescent="0.25">
      <c r="H2284" s="67"/>
    </row>
    <row r="2285" spans="8:8" x14ac:dyDescent="0.25">
      <c r="H2285" s="67"/>
    </row>
    <row r="2287" spans="8:8" x14ac:dyDescent="0.25">
      <c r="H2287" s="67"/>
    </row>
    <row r="2288" spans="8:8" x14ac:dyDescent="0.25">
      <c r="H2288" s="67"/>
    </row>
    <row r="2289" spans="8:8" x14ac:dyDescent="0.25">
      <c r="H2289" s="67"/>
    </row>
    <row r="2290" spans="8:8" x14ac:dyDescent="0.25">
      <c r="H2290" s="67"/>
    </row>
    <row r="2291" spans="8:8" x14ac:dyDescent="0.25">
      <c r="H2291" s="67"/>
    </row>
    <row r="2292" spans="8:8" x14ac:dyDescent="0.25">
      <c r="H2292" s="67"/>
    </row>
    <row r="2293" spans="8:8" x14ac:dyDescent="0.25">
      <c r="H2293" s="67"/>
    </row>
    <row r="2294" spans="8:8" x14ac:dyDescent="0.25">
      <c r="H2294" s="67"/>
    </row>
    <row r="2302" spans="8:8" x14ac:dyDescent="0.25">
      <c r="H2302" s="67"/>
    </row>
    <row r="2303" spans="8:8" x14ac:dyDescent="0.25">
      <c r="H2303" s="67"/>
    </row>
    <row r="2304" spans="8:8" x14ac:dyDescent="0.25">
      <c r="H2304" s="67"/>
    </row>
    <row r="2306" spans="8:8" x14ac:dyDescent="0.25">
      <c r="H2306" s="67"/>
    </row>
    <row r="2318" spans="8:8" x14ac:dyDescent="0.25">
      <c r="H2318" s="67"/>
    </row>
    <row r="2319" spans="8:8" x14ac:dyDescent="0.25">
      <c r="H2319" s="67"/>
    </row>
    <row r="2320" spans="8:8" x14ac:dyDescent="0.25">
      <c r="H2320" s="67"/>
    </row>
    <row r="2321" spans="8:8" x14ac:dyDescent="0.25">
      <c r="H2321" s="67"/>
    </row>
    <row r="2322" spans="8:8" x14ac:dyDescent="0.25">
      <c r="H2322" s="67"/>
    </row>
    <row r="2323" spans="8:8" x14ac:dyDescent="0.25">
      <c r="H2323" s="67"/>
    </row>
    <row r="2324" spans="8:8" x14ac:dyDescent="0.25">
      <c r="H2324" s="67"/>
    </row>
    <row r="2325" spans="8:8" x14ac:dyDescent="0.25">
      <c r="H2325" s="67"/>
    </row>
    <row r="2326" spans="8:8" x14ac:dyDescent="0.25">
      <c r="H2326" s="67"/>
    </row>
    <row r="2327" spans="8:8" x14ac:dyDescent="0.25">
      <c r="H2327" s="67"/>
    </row>
    <row r="2328" spans="8:8" x14ac:dyDescent="0.25">
      <c r="H2328" s="67"/>
    </row>
    <row r="2329" spans="8:8" x14ac:dyDescent="0.25">
      <c r="H2329" s="67"/>
    </row>
    <row r="2330" spans="8:8" x14ac:dyDescent="0.25">
      <c r="H2330" s="67"/>
    </row>
    <row r="2331" spans="8:8" x14ac:dyDescent="0.25">
      <c r="H2331" s="67"/>
    </row>
    <row r="2332" spans="8:8" x14ac:dyDescent="0.25">
      <c r="H2332" s="67"/>
    </row>
    <row r="2333" spans="8:8" x14ac:dyDescent="0.25">
      <c r="H2333" s="67"/>
    </row>
    <row r="2334" spans="8:8" x14ac:dyDescent="0.25">
      <c r="H2334" s="67"/>
    </row>
    <row r="2335" spans="8:8" x14ac:dyDescent="0.25">
      <c r="H2335" s="67"/>
    </row>
    <row r="2336" spans="8:8" x14ac:dyDescent="0.25">
      <c r="H2336" s="67"/>
    </row>
    <row r="2337" spans="8:8" x14ac:dyDescent="0.25">
      <c r="H2337" s="67"/>
    </row>
    <row r="2338" spans="8:8" x14ac:dyDescent="0.25">
      <c r="H2338" s="67"/>
    </row>
    <row r="2339" spans="8:8" x14ac:dyDescent="0.25">
      <c r="H2339" s="67"/>
    </row>
    <row r="2340" spans="8:8" x14ac:dyDescent="0.25">
      <c r="H2340" s="67"/>
    </row>
    <row r="2341" spans="8:8" x14ac:dyDescent="0.25">
      <c r="H2341" s="67"/>
    </row>
    <row r="2342" spans="8:8" x14ac:dyDescent="0.25">
      <c r="H2342" s="67"/>
    </row>
    <row r="2343" spans="8:8" x14ac:dyDescent="0.25">
      <c r="H2343" s="67"/>
    </row>
    <row r="2344" spans="8:8" x14ac:dyDescent="0.25">
      <c r="H2344" s="67"/>
    </row>
    <row r="2345" spans="8:8" x14ac:dyDescent="0.25">
      <c r="H2345" s="67"/>
    </row>
    <row r="2346" spans="8:8" x14ac:dyDescent="0.25">
      <c r="H2346" s="67"/>
    </row>
    <row r="2347" spans="8:8" x14ac:dyDescent="0.25">
      <c r="H2347" s="67"/>
    </row>
    <row r="2348" spans="8:8" x14ac:dyDescent="0.25">
      <c r="H2348" s="67"/>
    </row>
    <row r="2353" spans="8:8" x14ac:dyDescent="0.25">
      <c r="H2353" s="67"/>
    </row>
    <row r="2356" spans="8:8" x14ac:dyDescent="0.25">
      <c r="H2356" s="67"/>
    </row>
    <row r="2357" spans="8:8" x14ac:dyDescent="0.25">
      <c r="H2357" s="67"/>
    </row>
    <row r="2364" spans="8:8" x14ac:dyDescent="0.25">
      <c r="H2364" s="67"/>
    </row>
    <row r="2365" spans="8:8" x14ac:dyDescent="0.25">
      <c r="H2365" s="67"/>
    </row>
    <row r="2366" spans="8:8" x14ac:dyDescent="0.25">
      <c r="H2366" s="67"/>
    </row>
    <row r="2369" spans="8:8" x14ac:dyDescent="0.25">
      <c r="H2369" s="67"/>
    </row>
    <row r="2371" spans="8:8" x14ac:dyDescent="0.25">
      <c r="H2371" s="67"/>
    </row>
    <row r="2378" spans="8:8" x14ac:dyDescent="0.25">
      <c r="H2378" s="67"/>
    </row>
    <row r="2379" spans="8:8" x14ac:dyDescent="0.25">
      <c r="H2379" s="67"/>
    </row>
    <row r="2380" spans="8:8" x14ac:dyDescent="0.25">
      <c r="H2380" s="67"/>
    </row>
    <row r="2384" spans="8:8" x14ac:dyDescent="0.25">
      <c r="H2384" s="67"/>
    </row>
    <row r="2397" spans="8:8" x14ac:dyDescent="0.25">
      <c r="H2397" s="67"/>
    </row>
    <row r="2400" spans="8:8" x14ac:dyDescent="0.25">
      <c r="H2400" s="67"/>
    </row>
    <row r="2401" spans="8:8" x14ac:dyDescent="0.25">
      <c r="H2401" s="67"/>
    </row>
    <row r="2402" spans="8:8" x14ac:dyDescent="0.25">
      <c r="H2402" s="67"/>
    </row>
    <row r="2411" spans="8:8" x14ac:dyDescent="0.25">
      <c r="H2411" s="67"/>
    </row>
    <row r="2414" spans="8:8" x14ac:dyDescent="0.25">
      <c r="H2414" s="67"/>
    </row>
    <row r="2416" spans="8:8" x14ac:dyDescent="0.25">
      <c r="H2416" s="67"/>
    </row>
    <row r="2419" spans="8:8" x14ac:dyDescent="0.25">
      <c r="H2419" s="67"/>
    </row>
    <row r="2423" spans="8:8" x14ac:dyDescent="0.25">
      <c r="H2423" s="67"/>
    </row>
    <row r="2424" spans="8:8" x14ac:dyDescent="0.25">
      <c r="H2424" s="67"/>
    </row>
    <row r="2426" spans="8:8" x14ac:dyDescent="0.25">
      <c r="H2426" s="67"/>
    </row>
    <row r="2430" spans="8:8" x14ac:dyDescent="0.25">
      <c r="H2430" s="67"/>
    </row>
    <row r="2435" spans="8:8" x14ac:dyDescent="0.25">
      <c r="H2435" s="67"/>
    </row>
    <row r="2441" spans="8:8" x14ac:dyDescent="0.25">
      <c r="H2441" s="67"/>
    </row>
    <row r="2442" spans="8:8" x14ac:dyDescent="0.25">
      <c r="H2442" s="67"/>
    </row>
    <row r="2446" spans="8:8" x14ac:dyDescent="0.25">
      <c r="H2446" s="67"/>
    </row>
    <row r="2450" spans="8:8" x14ac:dyDescent="0.25">
      <c r="H2450" s="67"/>
    </row>
    <row r="2457" spans="8:8" x14ac:dyDescent="0.25">
      <c r="H2457" s="67"/>
    </row>
    <row r="2461" spans="8:8" x14ac:dyDescent="0.25">
      <c r="H2461" s="67"/>
    </row>
    <row r="2463" spans="8:8" x14ac:dyDescent="0.25">
      <c r="H2463" s="67"/>
    </row>
    <row r="2464" spans="8:8" x14ac:dyDescent="0.25">
      <c r="H2464" s="67"/>
    </row>
    <row r="2465" spans="8:8" x14ac:dyDescent="0.25">
      <c r="H2465" s="67"/>
    </row>
    <row r="2495" spans="8:8" x14ac:dyDescent="0.25">
      <c r="H2495" s="67"/>
    </row>
    <row r="2501" spans="8:8" x14ac:dyDescent="0.25">
      <c r="H2501" s="67"/>
    </row>
    <row r="2504" spans="8:8" x14ac:dyDescent="0.25">
      <c r="H2504" s="67"/>
    </row>
    <row r="2506" spans="8:8" x14ac:dyDescent="0.25">
      <c r="H2506" s="67"/>
    </row>
    <row r="2513" spans="8:8" x14ac:dyDescent="0.25">
      <c r="H2513" s="67"/>
    </row>
    <row r="2515" spans="8:8" x14ac:dyDescent="0.25">
      <c r="H2515" s="67"/>
    </row>
    <row r="2516" spans="8:8" x14ac:dyDescent="0.25">
      <c r="H2516" s="67"/>
    </row>
    <row r="2517" spans="8:8" x14ac:dyDescent="0.25">
      <c r="H2517" s="67"/>
    </row>
    <row r="2518" spans="8:8" x14ac:dyDescent="0.25">
      <c r="H2518" s="67"/>
    </row>
    <row r="2519" spans="8:8" x14ac:dyDescent="0.25">
      <c r="H2519" s="67"/>
    </row>
    <row r="2531" spans="8:8" x14ac:dyDescent="0.25">
      <c r="H2531" s="67"/>
    </row>
    <row r="2535" spans="8:8" x14ac:dyDescent="0.25">
      <c r="H2535" s="67"/>
    </row>
    <row r="2537" spans="8:8" x14ac:dyDescent="0.25">
      <c r="H2537" s="67"/>
    </row>
    <row r="2538" spans="8:8" x14ac:dyDescent="0.25">
      <c r="H2538" s="67"/>
    </row>
    <row r="2540" spans="8:8" x14ac:dyDescent="0.25">
      <c r="H2540" s="67"/>
    </row>
    <row r="2542" spans="8:8" x14ac:dyDescent="0.25">
      <c r="H2542" s="67"/>
    </row>
    <row r="2544" spans="8:8" x14ac:dyDescent="0.25">
      <c r="H2544" s="67"/>
    </row>
    <row r="2546" spans="8:8" x14ac:dyDescent="0.25">
      <c r="H2546" s="67"/>
    </row>
    <row r="2548" spans="8:8" x14ac:dyDescent="0.25">
      <c r="H2548" s="67"/>
    </row>
    <row r="2550" spans="8:8" x14ac:dyDescent="0.25">
      <c r="H2550" s="67"/>
    </row>
    <row r="2552" spans="8:8" x14ac:dyDescent="0.25">
      <c r="H2552" s="67"/>
    </row>
    <row r="2554" spans="8:8" x14ac:dyDescent="0.25">
      <c r="H2554" s="67"/>
    </row>
    <row r="2555" spans="8:8" x14ac:dyDescent="0.25">
      <c r="H2555" s="67"/>
    </row>
    <row r="2557" spans="8:8" x14ac:dyDescent="0.25">
      <c r="H2557" s="67"/>
    </row>
    <row r="2561" spans="8:8" x14ac:dyDescent="0.25">
      <c r="H2561" s="67"/>
    </row>
    <row r="2562" spans="8:8" x14ac:dyDescent="0.25">
      <c r="H2562" s="67"/>
    </row>
    <row r="2567" spans="8:8" x14ac:dyDescent="0.25">
      <c r="H2567" s="67"/>
    </row>
    <row r="2571" spans="8:8" x14ac:dyDescent="0.25">
      <c r="H2571" s="67"/>
    </row>
    <row r="2573" spans="8:8" x14ac:dyDescent="0.25">
      <c r="H2573" s="67"/>
    </row>
    <row r="2575" spans="8:8" x14ac:dyDescent="0.25">
      <c r="H2575" s="67"/>
    </row>
    <row r="2577" spans="8:8" x14ac:dyDescent="0.25">
      <c r="H2577" s="67"/>
    </row>
    <row r="2578" spans="8:8" x14ac:dyDescent="0.25">
      <c r="H2578" s="67"/>
    </row>
    <row r="2579" spans="8:8" x14ac:dyDescent="0.25">
      <c r="H2579" s="67"/>
    </row>
    <row r="2580" spans="8:8" x14ac:dyDescent="0.25">
      <c r="H2580" s="67"/>
    </row>
    <row r="2581" spans="8:8" x14ac:dyDescent="0.25">
      <c r="H2581" s="67"/>
    </row>
    <row r="2582" spans="8:8" x14ac:dyDescent="0.25">
      <c r="H2582" s="67"/>
    </row>
    <row r="2583" spans="8:8" x14ac:dyDescent="0.25">
      <c r="H2583" s="67"/>
    </row>
    <row r="2586" spans="8:8" x14ac:dyDescent="0.25">
      <c r="H2586" s="67"/>
    </row>
    <row r="2588" spans="8:8" x14ac:dyDescent="0.25">
      <c r="H2588" s="67"/>
    </row>
    <row r="2590" spans="8:8" x14ac:dyDescent="0.25">
      <c r="H2590" s="67"/>
    </row>
    <row r="2598" spans="8:8" x14ac:dyDescent="0.25">
      <c r="H2598" s="67"/>
    </row>
    <row r="2600" spans="8:8" x14ac:dyDescent="0.25">
      <c r="H2600" s="67"/>
    </row>
    <row r="2606" spans="8:8" x14ac:dyDescent="0.25">
      <c r="H2606" s="67"/>
    </row>
    <row r="2612" spans="8:8" x14ac:dyDescent="0.25">
      <c r="H2612" s="67"/>
    </row>
    <row r="2613" spans="8:8" x14ac:dyDescent="0.25">
      <c r="H2613" s="67"/>
    </row>
    <row r="2614" spans="8:8" x14ac:dyDescent="0.25">
      <c r="H2614" s="67"/>
    </row>
    <row r="2616" spans="8:8" x14ac:dyDescent="0.25">
      <c r="H2616" s="67"/>
    </row>
    <row r="2617" spans="8:8" x14ac:dyDescent="0.25">
      <c r="H2617" s="67"/>
    </row>
    <row r="2620" spans="8:8" x14ac:dyDescent="0.25">
      <c r="H2620" s="67"/>
    </row>
    <row r="2621" spans="8:8" x14ac:dyDescent="0.25">
      <c r="H2621" s="67"/>
    </row>
    <row r="2625" spans="8:8" x14ac:dyDescent="0.25">
      <c r="H2625" s="67"/>
    </row>
    <row r="2626" spans="8:8" x14ac:dyDescent="0.25">
      <c r="H2626" s="67"/>
    </row>
    <row r="2627" spans="8:8" x14ac:dyDescent="0.25">
      <c r="H2627" s="67"/>
    </row>
    <row r="2628" spans="8:8" x14ac:dyDescent="0.25">
      <c r="H2628" s="67"/>
    </row>
    <row r="2629" spans="8:8" x14ac:dyDescent="0.25">
      <c r="H2629" s="67"/>
    </row>
    <row r="2630" spans="8:8" x14ac:dyDescent="0.25">
      <c r="H2630" s="67"/>
    </row>
    <row r="2631" spans="8:8" x14ac:dyDescent="0.25">
      <c r="H2631" s="67"/>
    </row>
    <row r="2632" spans="8:8" x14ac:dyDescent="0.25">
      <c r="H2632" s="67"/>
    </row>
    <row r="2635" spans="8:8" x14ac:dyDescent="0.25">
      <c r="H2635" s="67"/>
    </row>
    <row r="2641" spans="8:8" x14ac:dyDescent="0.25">
      <c r="H2641" s="67"/>
    </row>
    <row r="2645" spans="8:8" x14ac:dyDescent="0.25">
      <c r="H2645" s="67"/>
    </row>
    <row r="2647" spans="8:8" x14ac:dyDescent="0.25">
      <c r="H2647" s="67"/>
    </row>
    <row r="2659" spans="8:8" x14ac:dyDescent="0.25">
      <c r="H2659" s="67"/>
    </row>
    <row r="2661" spans="8:8" x14ac:dyDescent="0.25">
      <c r="H2661" s="67"/>
    </row>
    <row r="2666" spans="8:8" x14ac:dyDescent="0.25">
      <c r="H2666" s="67"/>
    </row>
    <row r="2667" spans="8:8" x14ac:dyDescent="0.25">
      <c r="H2667" s="67"/>
    </row>
    <row r="2670" spans="8:8" x14ac:dyDescent="0.25">
      <c r="H2670" s="67"/>
    </row>
    <row r="2671" spans="8:8" x14ac:dyDescent="0.25">
      <c r="H2671" s="67"/>
    </row>
    <row r="2676" spans="8:8" x14ac:dyDescent="0.25">
      <c r="H2676" s="67"/>
    </row>
    <row r="2678" spans="8:8" x14ac:dyDescent="0.25">
      <c r="H2678" s="67"/>
    </row>
    <row r="2680" spans="8:8" x14ac:dyDescent="0.25">
      <c r="H2680" s="67"/>
    </row>
    <row r="2683" spans="8:8" x14ac:dyDescent="0.25">
      <c r="H2683" s="67"/>
    </row>
    <row r="2685" spans="8:8" x14ac:dyDescent="0.25">
      <c r="H2685" s="67"/>
    </row>
    <row r="2688" spans="8:8" x14ac:dyDescent="0.25">
      <c r="H2688" s="67"/>
    </row>
    <row r="2692" spans="8:8" x14ac:dyDescent="0.25">
      <c r="H2692" s="67"/>
    </row>
    <row r="2693" spans="8:8" x14ac:dyDescent="0.25">
      <c r="H2693" s="67"/>
    </row>
    <row r="2696" spans="8:8" x14ac:dyDescent="0.25">
      <c r="H2696" s="67"/>
    </row>
    <row r="2698" spans="8:8" x14ac:dyDescent="0.25">
      <c r="H2698" s="67"/>
    </row>
    <row r="2705" spans="8:8" x14ac:dyDescent="0.25">
      <c r="H2705" s="67"/>
    </row>
    <row r="2713" spans="8:8" x14ac:dyDescent="0.25">
      <c r="H2713" s="67"/>
    </row>
    <row r="2715" spans="8:8" x14ac:dyDescent="0.25">
      <c r="H2715" s="67"/>
    </row>
    <row r="2717" spans="8:8" x14ac:dyDescent="0.25">
      <c r="H2717" s="67"/>
    </row>
    <row r="2718" spans="8:8" x14ac:dyDescent="0.25">
      <c r="H2718" s="67"/>
    </row>
    <row r="2719" spans="8:8" x14ac:dyDescent="0.25">
      <c r="H2719" s="67"/>
    </row>
    <row r="2720" spans="8:8" x14ac:dyDescent="0.25">
      <c r="H2720" s="67"/>
    </row>
    <row r="2721" spans="8:8" x14ac:dyDescent="0.25">
      <c r="H2721" s="67"/>
    </row>
    <row r="2725" spans="8:8" x14ac:dyDescent="0.25">
      <c r="H2725" s="67"/>
    </row>
    <row r="2727" spans="8:8" x14ac:dyDescent="0.25">
      <c r="H2727" s="67"/>
    </row>
    <row r="2728" spans="8:8" x14ac:dyDescent="0.25">
      <c r="H2728" s="67"/>
    </row>
    <row r="2729" spans="8:8" x14ac:dyDescent="0.25">
      <c r="H2729" s="67"/>
    </row>
    <row r="2730" spans="8:8" x14ac:dyDescent="0.25">
      <c r="H2730" s="67"/>
    </row>
    <row r="2731" spans="8:8" x14ac:dyDescent="0.25">
      <c r="H2731" s="67"/>
    </row>
    <row r="2733" spans="8:8" x14ac:dyDescent="0.25">
      <c r="H2733" s="67"/>
    </row>
    <row r="2735" spans="8:8" x14ac:dyDescent="0.25">
      <c r="H2735" s="67"/>
    </row>
    <row r="2736" spans="8:8" x14ac:dyDescent="0.25">
      <c r="H2736" s="67"/>
    </row>
    <row r="2737" spans="8:8" x14ac:dyDescent="0.25">
      <c r="H2737" s="67"/>
    </row>
    <row r="2738" spans="8:8" x14ac:dyDescent="0.25">
      <c r="H2738" s="67"/>
    </row>
    <row r="2743" spans="8:8" x14ac:dyDescent="0.25">
      <c r="H2743" s="67"/>
    </row>
    <row r="2744" spans="8:8" x14ac:dyDescent="0.25">
      <c r="H2744" s="67"/>
    </row>
    <row r="2748" spans="8:8" x14ac:dyDescent="0.25">
      <c r="H2748" s="67"/>
    </row>
    <row r="2761" spans="8:8" x14ac:dyDescent="0.25">
      <c r="H2761" s="67"/>
    </row>
    <row r="2764" spans="8:8" x14ac:dyDescent="0.25">
      <c r="H2764" s="67"/>
    </row>
    <row r="2766" spans="8:8" x14ac:dyDescent="0.25">
      <c r="H2766" s="67"/>
    </row>
    <row r="2768" spans="8:8" x14ac:dyDescent="0.25">
      <c r="H2768" s="67"/>
    </row>
    <row r="2774" spans="8:8" x14ac:dyDescent="0.25">
      <c r="H2774" s="67"/>
    </row>
    <row r="2780" spans="8:8" x14ac:dyDescent="0.25">
      <c r="H2780" s="67"/>
    </row>
    <row r="2783" spans="8:8" x14ac:dyDescent="0.25">
      <c r="H2783" s="67"/>
    </row>
    <row r="2784" spans="8:8" x14ac:dyDescent="0.25">
      <c r="H2784" s="67"/>
    </row>
    <row r="2785" spans="8:8" x14ac:dyDescent="0.25">
      <c r="H2785" s="67"/>
    </row>
    <row r="2791" spans="8:8" x14ac:dyDescent="0.25">
      <c r="H2791" s="67"/>
    </row>
    <row r="2798" spans="8:8" x14ac:dyDescent="0.25">
      <c r="H2798" s="67"/>
    </row>
    <row r="2804" spans="8:8" x14ac:dyDescent="0.25">
      <c r="H2804" s="67"/>
    </row>
    <row r="2814" spans="8:8" x14ac:dyDescent="0.25">
      <c r="H2814" s="67"/>
    </row>
    <row r="2816" spans="8:8" x14ac:dyDescent="0.25">
      <c r="H2816" s="67"/>
    </row>
    <row r="2819" spans="8:8" x14ac:dyDescent="0.25">
      <c r="H2819" s="67"/>
    </row>
    <row r="2822" spans="8:8" x14ac:dyDescent="0.25">
      <c r="H2822" s="67"/>
    </row>
    <row r="2826" spans="8:8" x14ac:dyDescent="0.25">
      <c r="H2826" s="67"/>
    </row>
    <row r="2830" spans="8:8" x14ac:dyDescent="0.25">
      <c r="H2830" s="67"/>
    </row>
    <row r="2833" spans="8:8" x14ac:dyDescent="0.25">
      <c r="H2833" s="67"/>
    </row>
    <row r="2835" spans="8:8" x14ac:dyDescent="0.25">
      <c r="H2835" s="67"/>
    </row>
    <row r="2836" spans="8:8" x14ac:dyDescent="0.25">
      <c r="H2836" s="67"/>
    </row>
    <row r="2837" spans="8:8" x14ac:dyDescent="0.25">
      <c r="H2837" s="67"/>
    </row>
    <row r="2838" spans="8:8" x14ac:dyDescent="0.25">
      <c r="H2838" s="67"/>
    </row>
    <row r="2842" spans="8:8" x14ac:dyDescent="0.25">
      <c r="H2842" s="67"/>
    </row>
    <row r="2843" spans="8:8" x14ac:dyDescent="0.25">
      <c r="H2843" s="67"/>
    </row>
    <row r="2845" spans="8:8" x14ac:dyDescent="0.25">
      <c r="H2845" s="67"/>
    </row>
    <row r="2852" spans="8:8" x14ac:dyDescent="0.25">
      <c r="H2852" s="67"/>
    </row>
    <row r="2854" spans="8:8" x14ac:dyDescent="0.25">
      <c r="H2854" s="67"/>
    </row>
    <row r="2855" spans="8:8" x14ac:dyDescent="0.25">
      <c r="H2855" s="67"/>
    </row>
    <row r="2858" spans="8:8" x14ac:dyDescent="0.25">
      <c r="H2858" s="67"/>
    </row>
    <row r="2859" spans="8:8" x14ac:dyDescent="0.25">
      <c r="H2859" s="67"/>
    </row>
    <row r="2860" spans="8:8" x14ac:dyDescent="0.25">
      <c r="H2860" s="67"/>
    </row>
    <row r="2863" spans="8:8" x14ac:dyDescent="0.25">
      <c r="H2863" s="67"/>
    </row>
    <row r="2864" spans="8:8" x14ac:dyDescent="0.25">
      <c r="H2864" s="67"/>
    </row>
    <row r="2865" spans="8:8" x14ac:dyDescent="0.25">
      <c r="H2865" s="67"/>
    </row>
    <row r="2872" spans="8:8" x14ac:dyDescent="0.25">
      <c r="H2872" s="67"/>
    </row>
    <row r="2873" spans="8:8" x14ac:dyDescent="0.25">
      <c r="H2873" s="67"/>
    </row>
    <row r="2874" spans="8:8" x14ac:dyDescent="0.25">
      <c r="H2874" s="67"/>
    </row>
    <row r="2876" spans="8:8" x14ac:dyDescent="0.25">
      <c r="H2876" s="67"/>
    </row>
    <row r="2880" spans="8:8" x14ac:dyDescent="0.25">
      <c r="H2880" s="67"/>
    </row>
    <row r="2884" spans="8:8" x14ac:dyDescent="0.25">
      <c r="H2884" s="67"/>
    </row>
    <row r="2886" spans="8:8" x14ac:dyDescent="0.25">
      <c r="H2886" s="67"/>
    </row>
    <row r="2891" spans="8:8" x14ac:dyDescent="0.25">
      <c r="H2891" s="67"/>
    </row>
    <row r="2892" spans="8:8" x14ac:dyDescent="0.25">
      <c r="H2892" s="67"/>
    </row>
    <row r="2893" spans="8:8" x14ac:dyDescent="0.25">
      <c r="H2893" s="67"/>
    </row>
    <row r="2894" spans="8:8" x14ac:dyDescent="0.25">
      <c r="H2894" s="67"/>
    </row>
    <row r="2895" spans="8:8" x14ac:dyDescent="0.25">
      <c r="H2895" s="67"/>
    </row>
    <row r="2896" spans="8:8" x14ac:dyDescent="0.25">
      <c r="H2896" s="67"/>
    </row>
    <row r="2897" spans="8:8" x14ac:dyDescent="0.25">
      <c r="H2897" s="67"/>
    </row>
    <row r="2898" spans="8:8" x14ac:dyDescent="0.25">
      <c r="H2898" s="67"/>
    </row>
    <row r="2900" spans="8:8" x14ac:dyDescent="0.25">
      <c r="H2900" s="67"/>
    </row>
    <row r="2902" spans="8:8" x14ac:dyDescent="0.25">
      <c r="H2902" s="67"/>
    </row>
    <row r="2905" spans="8:8" x14ac:dyDescent="0.25">
      <c r="H2905" s="67"/>
    </row>
    <row r="2906" spans="8:8" x14ac:dyDescent="0.25">
      <c r="H2906" s="67"/>
    </row>
    <row r="2907" spans="8:8" x14ac:dyDescent="0.25">
      <c r="H2907" s="67"/>
    </row>
    <row r="2908" spans="8:8" x14ac:dyDescent="0.25">
      <c r="H2908" s="67"/>
    </row>
    <row r="2909" spans="8:8" x14ac:dyDescent="0.25">
      <c r="H2909" s="67"/>
    </row>
    <row r="2922" spans="8:8" x14ac:dyDescent="0.25">
      <c r="H2922" s="67"/>
    </row>
    <row r="2923" spans="8:8" x14ac:dyDescent="0.25">
      <c r="H2923" s="67"/>
    </row>
    <row r="2924" spans="8:8" x14ac:dyDescent="0.25">
      <c r="H2924" s="67"/>
    </row>
    <row r="2925" spans="8:8" x14ac:dyDescent="0.25">
      <c r="H2925" s="67"/>
    </row>
    <row r="2926" spans="8:8" x14ac:dyDescent="0.25">
      <c r="H2926" s="67"/>
    </row>
    <row r="2927" spans="8:8" x14ac:dyDescent="0.25">
      <c r="H2927" s="67"/>
    </row>
    <row r="2928" spans="8:8" x14ac:dyDescent="0.25">
      <c r="H2928" s="67"/>
    </row>
    <row r="2929" spans="8:8" x14ac:dyDescent="0.25">
      <c r="H2929" s="67"/>
    </row>
    <row r="2958" spans="8:8" x14ac:dyDescent="0.25">
      <c r="H2958" s="67"/>
    </row>
    <row r="2962" spans="8:8" x14ac:dyDescent="0.25">
      <c r="H2962" s="67"/>
    </row>
    <row r="2964" spans="8:8" x14ac:dyDescent="0.25">
      <c r="H2964" s="67"/>
    </row>
    <row r="2965" spans="8:8" x14ac:dyDescent="0.25">
      <c r="H2965" s="67"/>
    </row>
    <row r="2967" spans="8:8" x14ac:dyDescent="0.25">
      <c r="H2967" s="67"/>
    </row>
    <row r="2968" spans="8:8" x14ac:dyDescent="0.25">
      <c r="H2968" s="67"/>
    </row>
    <row r="2974" spans="8:8" x14ac:dyDescent="0.25">
      <c r="H2974" s="67"/>
    </row>
    <row r="2980" spans="8:8" x14ac:dyDescent="0.25">
      <c r="H2980" s="67"/>
    </row>
    <row r="2982" spans="8:8" x14ac:dyDescent="0.25">
      <c r="H2982" s="67"/>
    </row>
    <row r="2983" spans="8:8" x14ac:dyDescent="0.25">
      <c r="H2983" s="67"/>
    </row>
    <row r="2987" spans="8:8" x14ac:dyDescent="0.25">
      <c r="H2987" s="67"/>
    </row>
    <row r="2991" spans="8:8" x14ac:dyDescent="0.25">
      <c r="H2991" s="67"/>
    </row>
    <row r="2993" spans="8:8" x14ac:dyDescent="0.25">
      <c r="H2993" s="67"/>
    </row>
    <row r="2997" spans="8:8" x14ac:dyDescent="0.25">
      <c r="H2997" s="67"/>
    </row>
    <row r="2999" spans="8:8" x14ac:dyDescent="0.25">
      <c r="H2999" s="67"/>
    </row>
    <row r="3007" spans="8:8" x14ac:dyDescent="0.25">
      <c r="H3007" s="67"/>
    </row>
    <row r="3010" spans="8:8" x14ac:dyDescent="0.25">
      <c r="H3010" s="67"/>
    </row>
    <row r="3018" spans="8:8" x14ac:dyDescent="0.25">
      <c r="H3018" s="67"/>
    </row>
    <row r="3021" spans="8:8" x14ac:dyDescent="0.25">
      <c r="H3021" s="67"/>
    </row>
    <row r="3022" spans="8:8" x14ac:dyDescent="0.25">
      <c r="H3022" s="67"/>
    </row>
    <row r="3025" spans="8:8" x14ac:dyDescent="0.25">
      <c r="H3025" s="67"/>
    </row>
    <row r="3028" spans="8:8" x14ac:dyDescent="0.25">
      <c r="H3028" s="67"/>
    </row>
    <row r="3034" spans="8:8" x14ac:dyDescent="0.25">
      <c r="H3034" s="67"/>
    </row>
    <row r="3035" spans="8:8" x14ac:dyDescent="0.25">
      <c r="H3035" s="67"/>
    </row>
    <row r="3036" spans="8:8" x14ac:dyDescent="0.25">
      <c r="H3036" s="67"/>
    </row>
    <row r="3040" spans="8:8" x14ac:dyDescent="0.25">
      <c r="H3040" s="67"/>
    </row>
    <row r="3041" spans="8:8" x14ac:dyDescent="0.25">
      <c r="H3041" s="67"/>
    </row>
    <row r="3042" spans="8:8" x14ac:dyDescent="0.25">
      <c r="H3042" s="67"/>
    </row>
    <row r="3043" spans="8:8" x14ac:dyDescent="0.25">
      <c r="H3043" s="67"/>
    </row>
    <row r="3044" spans="8:8" x14ac:dyDescent="0.25">
      <c r="H3044" s="67"/>
    </row>
    <row r="3045" spans="8:8" x14ac:dyDescent="0.25">
      <c r="H3045" s="67"/>
    </row>
    <row r="3046" spans="8:8" x14ac:dyDescent="0.25">
      <c r="H3046" s="67"/>
    </row>
    <row r="3047" spans="8:8" x14ac:dyDescent="0.25">
      <c r="H3047" s="67"/>
    </row>
    <row r="3048" spans="8:8" x14ac:dyDescent="0.25">
      <c r="H3048" s="67"/>
    </row>
    <row r="3049" spans="8:8" x14ac:dyDescent="0.25">
      <c r="H3049" s="67"/>
    </row>
    <row r="3050" spans="8:8" x14ac:dyDescent="0.25">
      <c r="H3050" s="67"/>
    </row>
    <row r="3051" spans="8:8" x14ac:dyDescent="0.25">
      <c r="H3051" s="67"/>
    </row>
    <row r="3052" spans="8:8" x14ac:dyDescent="0.25">
      <c r="H3052" s="67"/>
    </row>
    <row r="3053" spans="8:8" x14ac:dyDescent="0.25">
      <c r="H3053" s="67"/>
    </row>
    <row r="3054" spans="8:8" x14ac:dyDescent="0.25">
      <c r="H3054" s="67"/>
    </row>
    <row r="3055" spans="8:8" x14ac:dyDescent="0.25">
      <c r="H3055" s="67"/>
    </row>
    <row r="3056" spans="8:8" x14ac:dyDescent="0.25">
      <c r="H3056" s="67"/>
    </row>
    <row r="3057" spans="8:8" x14ac:dyDescent="0.25">
      <c r="H3057" s="67"/>
    </row>
    <row r="3058" spans="8:8" x14ac:dyDescent="0.25">
      <c r="H3058" s="67"/>
    </row>
    <row r="3059" spans="8:8" x14ac:dyDescent="0.25">
      <c r="H3059" s="67"/>
    </row>
    <row r="3060" spans="8:8" x14ac:dyDescent="0.25">
      <c r="H3060" s="67"/>
    </row>
    <row r="3061" spans="8:8" x14ac:dyDescent="0.25">
      <c r="H3061" s="67"/>
    </row>
    <row r="3062" spans="8:8" x14ac:dyDescent="0.25">
      <c r="H3062" s="67"/>
    </row>
    <row r="3066" spans="8:8" x14ac:dyDescent="0.25">
      <c r="H3066" s="67"/>
    </row>
    <row r="3067" spans="8:8" x14ac:dyDescent="0.25">
      <c r="H3067" s="67"/>
    </row>
    <row r="3068" spans="8:8" x14ac:dyDescent="0.25">
      <c r="H3068" s="67"/>
    </row>
    <row r="3069" spans="8:8" x14ac:dyDescent="0.25">
      <c r="H3069" s="67"/>
    </row>
    <row r="3070" spans="8:8" x14ac:dyDescent="0.25">
      <c r="H3070" s="67"/>
    </row>
    <row r="3071" spans="8:8" x14ac:dyDescent="0.25">
      <c r="H3071" s="67"/>
    </row>
    <row r="3072" spans="8:8" x14ac:dyDescent="0.25">
      <c r="H3072" s="67"/>
    </row>
    <row r="3073" spans="8:8" x14ac:dyDescent="0.25">
      <c r="H3073" s="67"/>
    </row>
    <row r="3074" spans="8:8" x14ac:dyDescent="0.25">
      <c r="H3074" s="67"/>
    </row>
    <row r="3075" spans="8:8" x14ac:dyDescent="0.25">
      <c r="H3075" s="67"/>
    </row>
    <row r="3076" spans="8:8" x14ac:dyDescent="0.25">
      <c r="H3076" s="67"/>
    </row>
    <row r="3077" spans="8:8" x14ac:dyDescent="0.25">
      <c r="H3077" s="67"/>
    </row>
    <row r="3078" spans="8:8" x14ac:dyDescent="0.25">
      <c r="H3078" s="67"/>
    </row>
    <row r="3079" spans="8:8" x14ac:dyDescent="0.25">
      <c r="H3079" s="67"/>
    </row>
    <row r="3080" spans="8:8" x14ac:dyDescent="0.25">
      <c r="H3080" s="67"/>
    </row>
    <row r="3081" spans="8:8" x14ac:dyDescent="0.25">
      <c r="H3081" s="67"/>
    </row>
    <row r="3082" spans="8:8" x14ac:dyDescent="0.25">
      <c r="H3082" s="67"/>
    </row>
    <row r="3083" spans="8:8" x14ac:dyDescent="0.25">
      <c r="H3083" s="67"/>
    </row>
    <row r="3084" spans="8:8" x14ac:dyDescent="0.25">
      <c r="H3084" s="67"/>
    </row>
    <row r="3085" spans="8:8" x14ac:dyDescent="0.25">
      <c r="H3085" s="67"/>
    </row>
    <row r="3086" spans="8:8" x14ac:dyDescent="0.25">
      <c r="H3086" s="67"/>
    </row>
    <row r="3088" spans="8:8" x14ac:dyDescent="0.25">
      <c r="H3088" s="67"/>
    </row>
    <row r="3089" spans="8:8" x14ac:dyDescent="0.25">
      <c r="H3089" s="67"/>
    </row>
    <row r="3090" spans="8:8" x14ac:dyDescent="0.25">
      <c r="H3090" s="67"/>
    </row>
    <row r="3092" spans="8:8" x14ac:dyDescent="0.25">
      <c r="H3092" s="67"/>
    </row>
    <row r="3093" spans="8:8" x14ac:dyDescent="0.25">
      <c r="H3093" s="67"/>
    </row>
    <row r="3094" spans="8:8" x14ac:dyDescent="0.25">
      <c r="H3094" s="67"/>
    </row>
    <row r="3095" spans="8:8" x14ac:dyDescent="0.25">
      <c r="H3095" s="67"/>
    </row>
    <row r="3096" spans="8:8" x14ac:dyDescent="0.25">
      <c r="H3096" s="67"/>
    </row>
    <row r="3097" spans="8:8" x14ac:dyDescent="0.25">
      <c r="H3097" s="67"/>
    </row>
    <row r="3098" spans="8:8" x14ac:dyDescent="0.25">
      <c r="H3098" s="67"/>
    </row>
    <row r="3099" spans="8:8" x14ac:dyDescent="0.25">
      <c r="H3099" s="67"/>
    </row>
    <row r="3100" spans="8:8" x14ac:dyDescent="0.25">
      <c r="H3100" s="67"/>
    </row>
    <row r="3101" spans="8:8" x14ac:dyDescent="0.25">
      <c r="H3101" s="67"/>
    </row>
    <row r="3106" spans="8:8" x14ac:dyDescent="0.25">
      <c r="H3106" s="67"/>
    </row>
    <row r="3108" spans="8:8" x14ac:dyDescent="0.25">
      <c r="H3108" s="67"/>
    </row>
    <row r="3110" spans="8:8" x14ac:dyDescent="0.25">
      <c r="H3110" s="67"/>
    </row>
    <row r="3112" spans="8:8" x14ac:dyDescent="0.25">
      <c r="H3112" s="67"/>
    </row>
    <row r="3113" spans="8:8" x14ac:dyDescent="0.25">
      <c r="H3113" s="67"/>
    </row>
    <row r="3114" spans="8:8" x14ac:dyDescent="0.25">
      <c r="H3114" s="67"/>
    </row>
    <row r="3115" spans="8:8" x14ac:dyDescent="0.25">
      <c r="H3115" s="67"/>
    </row>
    <row r="3116" spans="8:8" x14ac:dyDescent="0.25">
      <c r="H3116" s="67"/>
    </row>
    <row r="3118" spans="8:8" x14ac:dyDescent="0.25">
      <c r="H3118" s="67"/>
    </row>
    <row r="3119" spans="8:8" x14ac:dyDescent="0.25">
      <c r="H3119" s="67"/>
    </row>
    <row r="3120" spans="8:8" x14ac:dyDescent="0.25">
      <c r="H3120" s="67"/>
    </row>
    <row r="3125" spans="8:8" x14ac:dyDescent="0.25">
      <c r="H3125" s="67"/>
    </row>
    <row r="3126" spans="8:8" x14ac:dyDescent="0.25">
      <c r="H3126" s="67"/>
    </row>
    <row r="3127" spans="8:8" x14ac:dyDescent="0.25">
      <c r="H3127" s="67"/>
    </row>
    <row r="3129" spans="8:8" x14ac:dyDescent="0.25">
      <c r="H3129" s="67"/>
    </row>
    <row r="3130" spans="8:8" x14ac:dyDescent="0.25">
      <c r="H3130" s="67"/>
    </row>
    <row r="3132" spans="8:8" x14ac:dyDescent="0.25">
      <c r="H3132" s="67"/>
    </row>
    <row r="3133" spans="8:8" x14ac:dyDescent="0.25">
      <c r="H3133" s="67"/>
    </row>
    <row r="3134" spans="8:8" x14ac:dyDescent="0.25">
      <c r="H3134" s="67"/>
    </row>
    <row r="3135" spans="8:8" x14ac:dyDescent="0.25">
      <c r="H3135" s="67"/>
    </row>
    <row r="3136" spans="8:8" x14ac:dyDescent="0.25">
      <c r="H3136" s="67"/>
    </row>
    <row r="3137" spans="8:8" x14ac:dyDescent="0.25">
      <c r="H3137" s="67"/>
    </row>
    <row r="3138" spans="8:8" x14ac:dyDescent="0.25">
      <c r="H3138" s="67"/>
    </row>
    <row r="3139" spans="8:8" x14ac:dyDescent="0.25">
      <c r="H3139" s="67"/>
    </row>
    <row r="3140" spans="8:8" x14ac:dyDescent="0.25">
      <c r="H3140" s="67"/>
    </row>
    <row r="3141" spans="8:8" x14ac:dyDescent="0.25">
      <c r="H3141" s="67"/>
    </row>
    <row r="3142" spans="8:8" x14ac:dyDescent="0.25">
      <c r="H3142" s="67"/>
    </row>
    <row r="3143" spans="8:8" x14ac:dyDescent="0.25">
      <c r="H3143" s="67"/>
    </row>
    <row r="3144" spans="8:8" x14ac:dyDescent="0.25">
      <c r="H3144" s="67"/>
    </row>
    <row r="3145" spans="8:8" x14ac:dyDescent="0.25">
      <c r="H3145" s="67"/>
    </row>
    <row r="3146" spans="8:8" x14ac:dyDescent="0.25">
      <c r="H3146" s="67"/>
    </row>
    <row r="3147" spans="8:8" x14ac:dyDescent="0.25">
      <c r="H3147" s="67"/>
    </row>
    <row r="3148" spans="8:8" x14ac:dyDescent="0.25">
      <c r="H3148" s="67"/>
    </row>
    <row r="3149" spans="8:8" x14ac:dyDescent="0.25">
      <c r="H3149" s="67"/>
    </row>
    <row r="3150" spans="8:8" x14ac:dyDescent="0.25">
      <c r="H3150" s="67"/>
    </row>
    <row r="3151" spans="8:8" x14ac:dyDescent="0.25">
      <c r="H3151" s="67"/>
    </row>
    <row r="3152" spans="8:8" x14ac:dyDescent="0.25">
      <c r="H3152" s="67"/>
    </row>
    <row r="3153" spans="8:8" x14ac:dyDescent="0.25">
      <c r="H3153" s="67"/>
    </row>
    <row r="3154" spans="8:8" x14ac:dyDescent="0.25">
      <c r="H3154" s="67"/>
    </row>
    <row r="3155" spans="8:8" x14ac:dyDescent="0.25">
      <c r="H3155" s="67"/>
    </row>
    <row r="3156" spans="8:8" x14ac:dyDescent="0.25">
      <c r="H3156" s="67"/>
    </row>
    <row r="3157" spans="8:8" x14ac:dyDescent="0.25">
      <c r="H3157" s="67"/>
    </row>
    <row r="3158" spans="8:8" x14ac:dyDescent="0.25">
      <c r="H3158" s="67"/>
    </row>
    <row r="3159" spans="8:8" x14ac:dyDescent="0.25">
      <c r="H3159" s="67"/>
    </row>
    <row r="3160" spans="8:8" x14ac:dyDescent="0.25">
      <c r="H3160" s="67"/>
    </row>
    <row r="3161" spans="8:8" x14ac:dyDescent="0.25">
      <c r="H3161" s="67"/>
    </row>
    <row r="3162" spans="8:8" x14ac:dyDescent="0.25">
      <c r="H3162" s="67"/>
    </row>
    <row r="3163" spans="8:8" x14ac:dyDescent="0.25">
      <c r="H3163" s="67"/>
    </row>
    <row r="3164" spans="8:8" x14ac:dyDescent="0.25">
      <c r="H3164" s="67"/>
    </row>
    <row r="3165" spans="8:8" x14ac:dyDescent="0.25">
      <c r="H3165" s="67"/>
    </row>
    <row r="3166" spans="8:8" x14ac:dyDescent="0.25">
      <c r="H3166" s="67"/>
    </row>
    <row r="3167" spans="8:8" x14ac:dyDescent="0.25">
      <c r="H3167" s="67"/>
    </row>
    <row r="3168" spans="8:8" x14ac:dyDescent="0.25">
      <c r="H3168" s="67"/>
    </row>
    <row r="3169" spans="8:8" x14ac:dyDescent="0.25">
      <c r="H3169" s="67"/>
    </row>
    <row r="3170" spans="8:8" x14ac:dyDescent="0.25">
      <c r="H3170" s="67"/>
    </row>
    <row r="3172" spans="8:8" x14ac:dyDescent="0.25">
      <c r="H3172" s="67"/>
    </row>
    <row r="3173" spans="8:8" x14ac:dyDescent="0.25">
      <c r="H3173" s="67"/>
    </row>
    <row r="3174" spans="8:8" x14ac:dyDescent="0.25">
      <c r="H3174" s="67"/>
    </row>
    <row r="3175" spans="8:8" x14ac:dyDescent="0.25">
      <c r="H3175" s="67"/>
    </row>
    <row r="3176" spans="8:8" x14ac:dyDescent="0.25">
      <c r="H3176" s="67"/>
    </row>
    <row r="3177" spans="8:8" x14ac:dyDescent="0.25">
      <c r="H3177" s="67"/>
    </row>
    <row r="3178" spans="8:8" x14ac:dyDescent="0.25">
      <c r="H3178" s="67"/>
    </row>
    <row r="3179" spans="8:8" x14ac:dyDescent="0.25">
      <c r="H3179" s="67"/>
    </row>
    <row r="3180" spans="8:8" x14ac:dyDescent="0.25">
      <c r="H3180" s="67"/>
    </row>
    <row r="3181" spans="8:8" x14ac:dyDescent="0.25">
      <c r="H3181" s="67"/>
    </row>
    <row r="3182" spans="8:8" x14ac:dyDescent="0.25">
      <c r="H3182" s="67"/>
    </row>
    <row r="3183" spans="8:8" x14ac:dyDescent="0.25">
      <c r="H3183" s="67"/>
    </row>
    <row r="3184" spans="8:8" x14ac:dyDescent="0.25">
      <c r="H3184" s="67"/>
    </row>
    <row r="3185" spans="8:8" x14ac:dyDescent="0.25">
      <c r="H3185" s="67"/>
    </row>
    <row r="3186" spans="8:8" x14ac:dyDescent="0.25">
      <c r="H3186" s="67"/>
    </row>
    <row r="3187" spans="8:8" x14ac:dyDescent="0.25">
      <c r="H3187" s="67"/>
    </row>
    <row r="3188" spans="8:8" x14ac:dyDescent="0.25">
      <c r="H3188" s="67"/>
    </row>
    <row r="3189" spans="8:8" x14ac:dyDescent="0.25">
      <c r="H3189" s="67"/>
    </row>
    <row r="3190" spans="8:8" x14ac:dyDescent="0.25">
      <c r="H3190" s="67"/>
    </row>
    <row r="3191" spans="8:8" x14ac:dyDescent="0.25">
      <c r="H3191" s="67"/>
    </row>
    <row r="3192" spans="8:8" x14ac:dyDescent="0.25">
      <c r="H3192" s="67"/>
    </row>
    <row r="3193" spans="8:8" x14ac:dyDescent="0.25">
      <c r="H3193" s="67"/>
    </row>
    <row r="3194" spans="8:8" x14ac:dyDescent="0.25">
      <c r="H3194" s="67"/>
    </row>
    <row r="3195" spans="8:8" x14ac:dyDescent="0.25">
      <c r="H3195" s="67"/>
    </row>
    <row r="3196" spans="8:8" x14ac:dyDescent="0.25">
      <c r="H3196" s="67"/>
    </row>
    <row r="3197" spans="8:8" x14ac:dyDescent="0.25">
      <c r="H3197" s="67"/>
    </row>
    <row r="3198" spans="8:8" x14ac:dyDescent="0.25">
      <c r="H3198" s="67"/>
    </row>
    <row r="3199" spans="8:8" x14ac:dyDescent="0.25">
      <c r="H3199" s="67"/>
    </row>
    <row r="3200" spans="8:8" x14ac:dyDescent="0.25">
      <c r="H3200" s="67"/>
    </row>
    <row r="3201" spans="8:8" x14ac:dyDescent="0.25">
      <c r="H3201" s="67"/>
    </row>
    <row r="3202" spans="8:8" x14ac:dyDescent="0.25">
      <c r="H3202" s="67"/>
    </row>
    <row r="3203" spans="8:8" x14ac:dyDescent="0.25">
      <c r="H3203" s="67"/>
    </row>
    <row r="3204" spans="8:8" x14ac:dyDescent="0.25">
      <c r="H3204" s="67"/>
    </row>
    <row r="3205" spans="8:8" x14ac:dyDescent="0.25">
      <c r="H3205" s="67"/>
    </row>
    <row r="3206" spans="8:8" x14ac:dyDescent="0.25">
      <c r="H3206" s="67"/>
    </row>
    <row r="3207" spans="8:8" x14ac:dyDescent="0.25">
      <c r="H3207" s="67"/>
    </row>
    <row r="3208" spans="8:8" x14ac:dyDescent="0.25">
      <c r="H3208" s="67"/>
    </row>
    <row r="3209" spans="8:8" x14ac:dyDescent="0.25">
      <c r="H3209" s="67"/>
    </row>
    <row r="3210" spans="8:8" x14ac:dyDescent="0.25">
      <c r="H3210" s="67"/>
    </row>
    <row r="3211" spans="8:8" x14ac:dyDescent="0.25">
      <c r="H3211" s="67"/>
    </row>
    <row r="3212" spans="8:8" x14ac:dyDescent="0.25">
      <c r="H3212" s="67"/>
    </row>
    <row r="3216" spans="8:8" x14ac:dyDescent="0.25">
      <c r="H3216" s="67"/>
    </row>
    <row r="3217" spans="8:8" x14ac:dyDescent="0.25">
      <c r="H3217" s="67"/>
    </row>
    <row r="3218" spans="8:8" x14ac:dyDescent="0.25">
      <c r="H3218" s="67"/>
    </row>
    <row r="3219" spans="8:8" x14ac:dyDescent="0.25">
      <c r="H3219" s="67"/>
    </row>
    <row r="3221" spans="8:8" x14ac:dyDescent="0.25">
      <c r="H3221" s="67"/>
    </row>
    <row r="3223" spans="8:8" x14ac:dyDescent="0.25">
      <c r="H3223" s="67"/>
    </row>
    <row r="3225" spans="8:8" x14ac:dyDescent="0.25">
      <c r="H3225" s="67"/>
    </row>
    <row r="3227" spans="8:8" x14ac:dyDescent="0.25">
      <c r="H3227" s="67"/>
    </row>
    <row r="3230" spans="8:8" x14ac:dyDescent="0.25">
      <c r="H3230" s="67"/>
    </row>
    <row r="3231" spans="8:8" x14ac:dyDescent="0.25">
      <c r="H3231" s="67"/>
    </row>
    <row r="3232" spans="8:8" x14ac:dyDescent="0.25">
      <c r="H3232" s="67"/>
    </row>
    <row r="3235" spans="8:8" x14ac:dyDescent="0.25">
      <c r="H3235" s="67"/>
    </row>
    <row r="3236" spans="8:8" x14ac:dyDescent="0.25">
      <c r="H3236" s="67"/>
    </row>
    <row r="3237" spans="8:8" x14ac:dyDescent="0.25">
      <c r="H3237" s="67"/>
    </row>
    <row r="3238" spans="8:8" x14ac:dyDescent="0.25">
      <c r="H3238" s="67"/>
    </row>
    <row r="3242" spans="8:8" x14ac:dyDescent="0.25">
      <c r="H3242" s="67"/>
    </row>
    <row r="3245" spans="8:8" x14ac:dyDescent="0.25">
      <c r="H3245" s="67"/>
    </row>
    <row r="3246" spans="8:8" x14ac:dyDescent="0.25">
      <c r="H3246" s="67"/>
    </row>
    <row r="3248" spans="8:8" x14ac:dyDescent="0.25">
      <c r="H3248" s="67"/>
    </row>
    <row r="3249" spans="8:8" x14ac:dyDescent="0.25">
      <c r="H3249" s="67"/>
    </row>
    <row r="3250" spans="8:8" x14ac:dyDescent="0.25">
      <c r="H3250" s="67"/>
    </row>
    <row r="3251" spans="8:8" x14ac:dyDescent="0.25">
      <c r="H3251" s="67"/>
    </row>
    <row r="3252" spans="8:8" x14ac:dyDescent="0.25">
      <c r="H3252" s="67"/>
    </row>
    <row r="3253" spans="8:8" x14ac:dyDescent="0.25">
      <c r="H3253" s="67"/>
    </row>
    <row r="3254" spans="8:8" x14ac:dyDescent="0.25">
      <c r="H3254" s="67"/>
    </row>
    <row r="3255" spans="8:8" x14ac:dyDescent="0.25">
      <c r="H3255" s="67"/>
    </row>
    <row r="3256" spans="8:8" x14ac:dyDescent="0.25">
      <c r="H3256" s="67"/>
    </row>
    <row r="3257" spans="8:8" x14ac:dyDescent="0.25">
      <c r="H3257" s="67"/>
    </row>
    <row r="3258" spans="8:8" x14ac:dyDescent="0.25">
      <c r="H3258" s="67"/>
    </row>
    <row r="3259" spans="8:8" x14ac:dyDescent="0.25">
      <c r="H3259" s="67"/>
    </row>
    <row r="3261" spans="8:8" x14ac:dyDescent="0.25">
      <c r="H3261" s="67"/>
    </row>
    <row r="3262" spans="8:8" x14ac:dyDescent="0.25">
      <c r="H3262" s="67"/>
    </row>
    <row r="3263" spans="8:8" x14ac:dyDescent="0.25">
      <c r="H3263" s="67"/>
    </row>
    <row r="3264" spans="8:8" x14ac:dyDescent="0.25">
      <c r="H3264" s="67"/>
    </row>
    <row r="3265" spans="8:8" x14ac:dyDescent="0.25">
      <c r="H3265" s="67"/>
    </row>
    <row r="3266" spans="8:8" x14ac:dyDescent="0.25">
      <c r="H3266" s="67"/>
    </row>
    <row r="3267" spans="8:8" x14ac:dyDescent="0.25">
      <c r="H3267" s="67"/>
    </row>
    <row r="3268" spans="8:8" x14ac:dyDescent="0.25">
      <c r="H3268" s="67"/>
    </row>
    <row r="3269" spans="8:8" x14ac:dyDescent="0.25">
      <c r="H3269" s="67"/>
    </row>
    <row r="3270" spans="8:8" x14ac:dyDescent="0.25">
      <c r="H3270" s="67"/>
    </row>
    <row r="3271" spans="8:8" x14ac:dyDescent="0.25">
      <c r="H3271" s="67"/>
    </row>
    <row r="3272" spans="8:8" x14ac:dyDescent="0.25">
      <c r="H3272" s="67"/>
    </row>
    <row r="3273" spans="8:8" x14ac:dyDescent="0.25">
      <c r="H3273" s="67"/>
    </row>
    <row r="3274" spans="8:8" x14ac:dyDescent="0.25">
      <c r="H3274" s="67"/>
    </row>
    <row r="3275" spans="8:8" x14ac:dyDescent="0.25">
      <c r="H3275" s="67"/>
    </row>
    <row r="3276" spans="8:8" x14ac:dyDescent="0.25">
      <c r="H3276" s="67"/>
    </row>
    <row r="3277" spans="8:8" x14ac:dyDescent="0.25">
      <c r="H3277" s="67"/>
    </row>
    <row r="3278" spans="8:8" x14ac:dyDescent="0.25">
      <c r="H3278" s="67"/>
    </row>
    <row r="3279" spans="8:8" x14ac:dyDescent="0.25">
      <c r="H3279" s="67"/>
    </row>
    <row r="3280" spans="8:8" x14ac:dyDescent="0.25">
      <c r="H3280" s="67"/>
    </row>
    <row r="3281" spans="8:8" x14ac:dyDescent="0.25">
      <c r="H3281" s="67"/>
    </row>
    <row r="3282" spans="8:8" x14ac:dyDescent="0.25">
      <c r="H3282" s="67"/>
    </row>
    <row r="3283" spans="8:8" x14ac:dyDescent="0.25">
      <c r="H3283" s="67"/>
    </row>
    <row r="3284" spans="8:8" x14ac:dyDescent="0.25">
      <c r="H3284" s="67"/>
    </row>
    <row r="3285" spans="8:8" x14ac:dyDescent="0.25">
      <c r="H3285" s="67"/>
    </row>
    <row r="3286" spans="8:8" x14ac:dyDescent="0.25">
      <c r="H3286" s="67"/>
    </row>
    <row r="3287" spans="8:8" x14ac:dyDescent="0.25">
      <c r="H3287" s="67"/>
    </row>
    <row r="3289" spans="8:8" x14ac:dyDescent="0.25">
      <c r="H3289" s="67"/>
    </row>
    <row r="3291" spans="8:8" x14ac:dyDescent="0.25">
      <c r="H3291" s="67"/>
    </row>
    <row r="3292" spans="8:8" x14ac:dyDescent="0.25">
      <c r="H3292" s="67"/>
    </row>
    <row r="3293" spans="8:8" x14ac:dyDescent="0.25">
      <c r="H3293" s="67"/>
    </row>
    <row r="3294" spans="8:8" x14ac:dyDescent="0.25">
      <c r="H3294" s="67"/>
    </row>
    <row r="3295" spans="8:8" x14ac:dyDescent="0.25">
      <c r="H3295" s="67"/>
    </row>
    <row r="3296" spans="8:8" x14ac:dyDescent="0.25">
      <c r="H3296" s="67"/>
    </row>
    <row r="3297" spans="8:8" x14ac:dyDescent="0.25">
      <c r="H3297" s="67"/>
    </row>
    <row r="3298" spans="8:8" x14ac:dyDescent="0.25">
      <c r="H3298" s="67"/>
    </row>
    <row r="3299" spans="8:8" x14ac:dyDescent="0.25">
      <c r="H3299" s="67"/>
    </row>
    <row r="3300" spans="8:8" x14ac:dyDescent="0.25">
      <c r="H3300" s="67"/>
    </row>
    <row r="3301" spans="8:8" x14ac:dyDescent="0.25">
      <c r="H3301" s="67"/>
    </row>
    <row r="3302" spans="8:8" x14ac:dyDescent="0.25">
      <c r="H3302" s="67"/>
    </row>
    <row r="3303" spans="8:8" x14ac:dyDescent="0.25">
      <c r="H3303" s="67"/>
    </row>
    <row r="3304" spans="8:8" x14ac:dyDescent="0.25">
      <c r="H3304" s="67"/>
    </row>
    <row r="3305" spans="8:8" x14ac:dyDescent="0.25">
      <c r="H3305" s="67"/>
    </row>
    <row r="3306" spans="8:8" x14ac:dyDescent="0.25">
      <c r="H3306" s="67"/>
    </row>
    <row r="3307" spans="8:8" x14ac:dyDescent="0.25">
      <c r="H3307" s="67"/>
    </row>
    <row r="3308" spans="8:8" x14ac:dyDescent="0.25">
      <c r="H3308" s="67"/>
    </row>
    <row r="3309" spans="8:8" x14ac:dyDescent="0.25">
      <c r="H3309" s="67"/>
    </row>
    <row r="3310" spans="8:8" x14ac:dyDescent="0.25">
      <c r="H3310" s="67"/>
    </row>
    <row r="3311" spans="8:8" x14ac:dyDescent="0.25">
      <c r="H3311" s="67"/>
    </row>
    <row r="3312" spans="8:8" x14ac:dyDescent="0.25">
      <c r="H3312" s="67"/>
    </row>
    <row r="3313" spans="8:8" x14ac:dyDescent="0.25">
      <c r="H3313" s="67"/>
    </row>
    <row r="3314" spans="8:8" x14ac:dyDescent="0.25">
      <c r="H3314" s="67"/>
    </row>
    <row r="3315" spans="8:8" x14ac:dyDescent="0.25">
      <c r="H3315" s="67"/>
    </row>
    <row r="3316" spans="8:8" x14ac:dyDescent="0.25">
      <c r="H3316" s="67"/>
    </row>
    <row r="3317" spans="8:8" x14ac:dyDescent="0.25">
      <c r="H3317" s="67"/>
    </row>
    <row r="3318" spans="8:8" x14ac:dyDescent="0.25">
      <c r="H3318" s="67"/>
    </row>
    <row r="3319" spans="8:8" x14ac:dyDescent="0.25">
      <c r="H3319" s="67"/>
    </row>
    <row r="3320" spans="8:8" x14ac:dyDescent="0.25">
      <c r="H3320" s="67"/>
    </row>
    <row r="3321" spans="8:8" x14ac:dyDescent="0.25">
      <c r="H3321" s="67"/>
    </row>
    <row r="3322" spans="8:8" x14ac:dyDescent="0.25">
      <c r="H3322" s="67"/>
    </row>
    <row r="3323" spans="8:8" x14ac:dyDescent="0.25">
      <c r="H3323" s="67"/>
    </row>
    <row r="3324" spans="8:8" x14ac:dyDescent="0.25">
      <c r="H3324" s="67"/>
    </row>
    <row r="3325" spans="8:8" x14ac:dyDescent="0.25">
      <c r="H3325" s="67"/>
    </row>
    <row r="3326" spans="8:8" x14ac:dyDescent="0.25">
      <c r="H3326" s="67"/>
    </row>
    <row r="3328" spans="8:8" x14ac:dyDescent="0.25">
      <c r="H3328" s="67"/>
    </row>
    <row r="3329" spans="8:8" x14ac:dyDescent="0.25">
      <c r="H3329" s="67"/>
    </row>
    <row r="3330" spans="8:8" x14ac:dyDescent="0.25">
      <c r="H3330" s="67"/>
    </row>
    <row r="3331" spans="8:8" x14ac:dyDescent="0.25">
      <c r="H3331" s="67"/>
    </row>
    <row r="3332" spans="8:8" x14ac:dyDescent="0.25">
      <c r="H3332" s="67"/>
    </row>
    <row r="3334" spans="8:8" x14ac:dyDescent="0.25">
      <c r="H3334" s="67"/>
    </row>
    <row r="3335" spans="8:8" x14ac:dyDescent="0.25">
      <c r="H3335" s="67"/>
    </row>
    <row r="3336" spans="8:8" x14ac:dyDescent="0.25">
      <c r="H3336" s="67"/>
    </row>
    <row r="3338" spans="8:8" x14ac:dyDescent="0.25">
      <c r="H3338" s="67"/>
    </row>
    <row r="3339" spans="8:8" x14ac:dyDescent="0.25">
      <c r="H3339" s="67"/>
    </row>
    <row r="3341" spans="8:8" x14ac:dyDescent="0.25">
      <c r="H3341" s="67"/>
    </row>
    <row r="3342" spans="8:8" x14ac:dyDescent="0.25">
      <c r="H3342" s="67"/>
    </row>
    <row r="3343" spans="8:8" x14ac:dyDescent="0.25">
      <c r="H3343" s="67"/>
    </row>
    <row r="3344" spans="8:8" x14ac:dyDescent="0.25">
      <c r="H3344" s="67"/>
    </row>
    <row r="3345" spans="8:8" x14ac:dyDescent="0.25">
      <c r="H3345" s="67"/>
    </row>
    <row r="3346" spans="8:8" x14ac:dyDescent="0.25">
      <c r="H3346" s="67"/>
    </row>
    <row r="3347" spans="8:8" x14ac:dyDescent="0.25">
      <c r="H3347" s="67"/>
    </row>
    <row r="3348" spans="8:8" x14ac:dyDescent="0.25">
      <c r="H3348" s="67"/>
    </row>
    <row r="3349" spans="8:8" x14ac:dyDescent="0.25">
      <c r="H3349" s="67"/>
    </row>
    <row r="3356" spans="8:8" x14ac:dyDescent="0.25">
      <c r="H3356" s="67"/>
    </row>
    <row r="3357" spans="8:8" x14ac:dyDescent="0.25">
      <c r="H3357" s="67"/>
    </row>
    <row r="3358" spans="8:8" x14ac:dyDescent="0.25">
      <c r="H3358" s="67"/>
    </row>
    <row r="3359" spans="8:8" x14ac:dyDescent="0.25">
      <c r="H3359" s="67"/>
    </row>
    <row r="3360" spans="8:8" x14ac:dyDescent="0.25">
      <c r="H3360" s="67"/>
    </row>
    <row r="3361" spans="8:8" x14ac:dyDescent="0.25">
      <c r="H3361" s="67"/>
    </row>
    <row r="3363" spans="8:8" x14ac:dyDescent="0.25">
      <c r="H3363" s="67"/>
    </row>
    <row r="3365" spans="8:8" x14ac:dyDescent="0.25">
      <c r="H3365" s="67"/>
    </row>
    <row r="3367" spans="8:8" x14ac:dyDescent="0.25">
      <c r="H3367" s="67"/>
    </row>
    <row r="3369" spans="8:8" x14ac:dyDescent="0.25">
      <c r="H3369" s="67"/>
    </row>
    <row r="3370" spans="8:8" x14ac:dyDescent="0.25">
      <c r="H3370" s="67"/>
    </row>
    <row r="3371" spans="8:8" x14ac:dyDescent="0.25">
      <c r="H3371" s="67"/>
    </row>
    <row r="3373" spans="8:8" x14ac:dyDescent="0.25">
      <c r="H3373" s="67"/>
    </row>
    <row r="3374" spans="8:8" x14ac:dyDescent="0.25">
      <c r="H3374" s="67"/>
    </row>
    <row r="3375" spans="8:8" x14ac:dyDescent="0.25">
      <c r="H3375" s="67"/>
    </row>
    <row r="3376" spans="8:8" x14ac:dyDescent="0.25">
      <c r="H3376" s="67"/>
    </row>
    <row r="3377" spans="8:8" x14ac:dyDescent="0.25">
      <c r="H3377" s="67"/>
    </row>
    <row r="3378" spans="8:8" x14ac:dyDescent="0.25">
      <c r="H3378" s="67"/>
    </row>
    <row r="3379" spans="8:8" x14ac:dyDescent="0.25">
      <c r="H3379" s="67"/>
    </row>
    <row r="3380" spans="8:8" x14ac:dyDescent="0.25">
      <c r="H3380" s="67"/>
    </row>
    <row r="3381" spans="8:8" x14ac:dyDescent="0.25">
      <c r="H3381" s="67"/>
    </row>
    <row r="3382" spans="8:8" x14ac:dyDescent="0.25">
      <c r="H3382" s="67"/>
    </row>
    <row r="3383" spans="8:8" x14ac:dyDescent="0.25">
      <c r="H3383" s="67"/>
    </row>
    <row r="3384" spans="8:8" x14ac:dyDescent="0.25">
      <c r="H3384" s="67"/>
    </row>
    <row r="3385" spans="8:8" x14ac:dyDescent="0.25">
      <c r="H3385" s="67"/>
    </row>
    <row r="3386" spans="8:8" x14ac:dyDescent="0.25">
      <c r="H3386" s="67"/>
    </row>
    <row r="3387" spans="8:8" x14ac:dyDescent="0.25">
      <c r="H3387" s="67"/>
    </row>
    <row r="3388" spans="8:8" x14ac:dyDescent="0.25">
      <c r="H3388" s="67"/>
    </row>
    <row r="3389" spans="8:8" x14ac:dyDescent="0.25">
      <c r="H3389" s="67"/>
    </row>
    <row r="3390" spans="8:8" x14ac:dyDescent="0.25">
      <c r="H3390" s="67"/>
    </row>
    <row r="3391" spans="8:8" x14ac:dyDescent="0.25">
      <c r="H3391" s="67"/>
    </row>
    <row r="3392" spans="8:8" x14ac:dyDescent="0.25">
      <c r="H3392" s="67"/>
    </row>
    <row r="3393" spans="8:8" x14ac:dyDescent="0.25">
      <c r="H3393" s="67"/>
    </row>
    <row r="3394" spans="8:8" x14ac:dyDescent="0.25">
      <c r="H3394" s="67"/>
    </row>
    <row r="3395" spans="8:8" x14ac:dyDescent="0.25">
      <c r="H3395" s="67"/>
    </row>
    <row r="3396" spans="8:8" x14ac:dyDescent="0.25">
      <c r="H3396" s="67"/>
    </row>
    <row r="3397" spans="8:8" x14ac:dyDescent="0.25">
      <c r="H3397" s="67"/>
    </row>
    <row r="3398" spans="8:8" x14ac:dyDescent="0.25">
      <c r="H3398" s="67"/>
    </row>
    <row r="3399" spans="8:8" x14ac:dyDescent="0.25">
      <c r="H3399" s="67"/>
    </row>
    <row r="3400" spans="8:8" x14ac:dyDescent="0.25">
      <c r="H3400" s="67"/>
    </row>
    <row r="3401" spans="8:8" x14ac:dyDescent="0.25">
      <c r="H3401" s="67"/>
    </row>
    <row r="3402" spans="8:8" x14ac:dyDescent="0.25">
      <c r="H3402" s="67"/>
    </row>
    <row r="3403" spans="8:8" x14ac:dyDescent="0.25">
      <c r="H3403" s="67"/>
    </row>
    <row r="3404" spans="8:8" x14ac:dyDescent="0.25">
      <c r="H3404" s="67"/>
    </row>
    <row r="3405" spans="8:8" x14ac:dyDescent="0.25">
      <c r="H3405" s="67"/>
    </row>
    <row r="3406" spans="8:8" x14ac:dyDescent="0.25">
      <c r="H3406" s="67"/>
    </row>
    <row r="3407" spans="8:8" x14ac:dyDescent="0.25">
      <c r="H3407" s="67"/>
    </row>
    <row r="3408" spans="8:8" x14ac:dyDescent="0.25">
      <c r="H3408" s="67"/>
    </row>
    <row r="3409" spans="8:8" x14ac:dyDescent="0.25">
      <c r="H3409" s="67"/>
    </row>
    <row r="3410" spans="8:8" x14ac:dyDescent="0.25">
      <c r="H3410" s="67"/>
    </row>
    <row r="3411" spans="8:8" x14ac:dyDescent="0.25">
      <c r="H3411" s="67"/>
    </row>
    <row r="3412" spans="8:8" x14ac:dyDescent="0.25">
      <c r="H3412" s="67"/>
    </row>
    <row r="3413" spans="8:8" x14ac:dyDescent="0.25">
      <c r="H3413" s="67"/>
    </row>
    <row r="3414" spans="8:8" x14ac:dyDescent="0.25">
      <c r="H3414" s="67"/>
    </row>
    <row r="3415" spans="8:8" x14ac:dyDescent="0.25">
      <c r="H3415" s="67"/>
    </row>
    <row r="3416" spans="8:8" x14ac:dyDescent="0.25">
      <c r="H3416" s="67"/>
    </row>
    <row r="3417" spans="8:8" x14ac:dyDescent="0.25">
      <c r="H3417" s="67"/>
    </row>
    <row r="3418" spans="8:8" x14ac:dyDescent="0.25">
      <c r="H3418" s="67"/>
    </row>
    <row r="3419" spans="8:8" x14ac:dyDescent="0.25">
      <c r="H3419" s="67"/>
    </row>
    <row r="3420" spans="8:8" x14ac:dyDescent="0.25">
      <c r="H3420" s="67"/>
    </row>
    <row r="3421" spans="8:8" x14ac:dyDescent="0.25">
      <c r="H3421" s="67"/>
    </row>
    <row r="3422" spans="8:8" x14ac:dyDescent="0.25">
      <c r="H3422" s="67"/>
    </row>
    <row r="3423" spans="8:8" x14ac:dyDescent="0.25">
      <c r="H3423" s="67"/>
    </row>
    <row r="3424" spans="8:8" x14ac:dyDescent="0.25">
      <c r="H3424" s="67"/>
    </row>
    <row r="3425" spans="8:8" x14ac:dyDescent="0.25">
      <c r="H3425" s="67"/>
    </row>
    <row r="3426" spans="8:8" x14ac:dyDescent="0.25">
      <c r="H3426" s="67"/>
    </row>
    <row r="3427" spans="8:8" x14ac:dyDescent="0.25">
      <c r="H3427" s="67"/>
    </row>
    <row r="3428" spans="8:8" x14ac:dyDescent="0.25">
      <c r="H3428" s="67"/>
    </row>
    <row r="3429" spans="8:8" x14ac:dyDescent="0.25">
      <c r="H3429" s="67"/>
    </row>
    <row r="3430" spans="8:8" x14ac:dyDescent="0.25">
      <c r="H3430" s="67"/>
    </row>
    <row r="3431" spans="8:8" x14ac:dyDescent="0.25">
      <c r="H3431" s="67"/>
    </row>
    <row r="3432" spans="8:8" x14ac:dyDescent="0.25">
      <c r="H3432" s="67"/>
    </row>
    <row r="3433" spans="8:8" x14ac:dyDescent="0.25">
      <c r="H3433" s="67"/>
    </row>
    <row r="3434" spans="8:8" x14ac:dyDescent="0.25">
      <c r="H3434" s="67"/>
    </row>
    <row r="3435" spans="8:8" x14ac:dyDescent="0.25">
      <c r="H3435" s="67"/>
    </row>
    <row r="3436" spans="8:8" x14ac:dyDescent="0.25">
      <c r="H3436" s="67"/>
    </row>
    <row r="3437" spans="8:8" x14ac:dyDescent="0.25">
      <c r="H3437" s="67"/>
    </row>
    <row r="3438" spans="8:8" x14ac:dyDescent="0.25">
      <c r="H3438" s="67"/>
    </row>
    <row r="3439" spans="8:8" x14ac:dyDescent="0.25">
      <c r="H3439" s="67"/>
    </row>
    <row r="3440" spans="8:8" x14ac:dyDescent="0.25">
      <c r="H3440" s="67"/>
    </row>
    <row r="3441" spans="8:8" x14ac:dyDescent="0.25">
      <c r="H3441" s="67"/>
    </row>
    <row r="3442" spans="8:8" x14ac:dyDescent="0.25">
      <c r="H3442" s="67"/>
    </row>
    <row r="3443" spans="8:8" x14ac:dyDescent="0.25">
      <c r="H3443" s="67"/>
    </row>
    <row r="3444" spans="8:8" x14ac:dyDescent="0.25">
      <c r="H3444" s="67"/>
    </row>
    <row r="3445" spans="8:8" x14ac:dyDescent="0.25">
      <c r="H3445" s="67"/>
    </row>
    <row r="3446" spans="8:8" x14ac:dyDescent="0.25">
      <c r="H3446" s="67"/>
    </row>
    <row r="3447" spans="8:8" x14ac:dyDescent="0.25">
      <c r="H3447" s="67"/>
    </row>
    <row r="3448" spans="8:8" x14ac:dyDescent="0.25">
      <c r="H3448" s="67"/>
    </row>
    <row r="3449" spans="8:8" x14ac:dyDescent="0.25">
      <c r="H3449" s="67"/>
    </row>
    <row r="3450" spans="8:8" x14ac:dyDescent="0.25">
      <c r="H3450" s="67"/>
    </row>
    <row r="3451" spans="8:8" x14ac:dyDescent="0.25">
      <c r="H3451" s="67"/>
    </row>
    <row r="3452" spans="8:8" x14ac:dyDescent="0.25">
      <c r="H3452" s="67"/>
    </row>
    <row r="3453" spans="8:8" x14ac:dyDescent="0.25">
      <c r="H3453" s="67"/>
    </row>
    <row r="3454" spans="8:8" x14ac:dyDescent="0.25">
      <c r="H3454" s="67"/>
    </row>
    <row r="3455" spans="8:8" x14ac:dyDescent="0.25">
      <c r="H3455" s="67"/>
    </row>
    <row r="3456" spans="8:8" x14ac:dyDescent="0.25">
      <c r="H3456" s="67"/>
    </row>
    <row r="3457" spans="8:8" x14ac:dyDescent="0.25">
      <c r="H3457" s="67"/>
    </row>
    <row r="3458" spans="8:8" x14ac:dyDescent="0.25">
      <c r="H3458" s="67"/>
    </row>
    <row r="3459" spans="8:8" x14ac:dyDescent="0.25">
      <c r="H3459" s="67"/>
    </row>
    <row r="3460" spans="8:8" x14ac:dyDescent="0.25">
      <c r="H3460" s="67"/>
    </row>
    <row r="3461" spans="8:8" x14ac:dyDescent="0.25">
      <c r="H3461" s="67"/>
    </row>
    <row r="3462" spans="8:8" x14ac:dyDescent="0.25">
      <c r="H3462" s="67"/>
    </row>
    <row r="3463" spans="8:8" x14ac:dyDescent="0.25">
      <c r="H3463" s="67"/>
    </row>
    <row r="3464" spans="8:8" x14ac:dyDescent="0.25">
      <c r="H3464" s="67"/>
    </row>
    <row r="3465" spans="8:8" x14ac:dyDescent="0.25">
      <c r="H3465" s="67"/>
    </row>
    <row r="3466" spans="8:8" x14ac:dyDescent="0.25">
      <c r="H3466" s="67"/>
    </row>
    <row r="3467" spans="8:8" x14ac:dyDescent="0.25">
      <c r="H3467" s="67"/>
    </row>
    <row r="3468" spans="8:8" x14ac:dyDescent="0.25">
      <c r="H3468" s="67"/>
    </row>
    <row r="3469" spans="8:8" x14ac:dyDescent="0.25">
      <c r="H3469" s="67"/>
    </row>
    <row r="3470" spans="8:8" x14ac:dyDescent="0.25">
      <c r="H3470" s="67"/>
    </row>
    <row r="3471" spans="8:8" x14ac:dyDescent="0.25">
      <c r="H3471" s="67"/>
    </row>
    <row r="3472" spans="8:8" x14ac:dyDescent="0.25">
      <c r="H3472" s="67"/>
    </row>
    <row r="3473" spans="8:8" x14ac:dyDescent="0.25">
      <c r="H3473" s="67"/>
    </row>
    <row r="3474" spans="8:8" x14ac:dyDescent="0.25">
      <c r="H3474" s="67"/>
    </row>
    <row r="3475" spans="8:8" x14ac:dyDescent="0.25">
      <c r="H3475" s="67"/>
    </row>
    <row r="3476" spans="8:8" x14ac:dyDescent="0.25">
      <c r="H3476" s="67"/>
    </row>
    <row r="3477" spans="8:8" x14ac:dyDescent="0.25">
      <c r="H3477" s="67"/>
    </row>
    <row r="3478" spans="8:8" x14ac:dyDescent="0.25">
      <c r="H3478" s="67"/>
    </row>
    <row r="3479" spans="8:8" x14ac:dyDescent="0.25">
      <c r="H3479" s="67"/>
    </row>
    <row r="3480" spans="8:8" x14ac:dyDescent="0.25">
      <c r="H3480" s="67"/>
    </row>
    <row r="3481" spans="8:8" x14ac:dyDescent="0.25">
      <c r="H3481" s="67"/>
    </row>
    <row r="3482" spans="8:8" x14ac:dyDescent="0.25">
      <c r="H3482" s="67"/>
    </row>
    <row r="3483" spans="8:8" x14ac:dyDescent="0.25">
      <c r="H3483" s="67"/>
    </row>
    <row r="3484" spans="8:8" x14ac:dyDescent="0.25">
      <c r="H3484" s="67"/>
    </row>
    <row r="3485" spans="8:8" x14ac:dyDescent="0.25">
      <c r="H3485" s="67"/>
    </row>
    <row r="3486" spans="8:8" x14ac:dyDescent="0.25">
      <c r="H3486" s="67"/>
    </row>
    <row r="3487" spans="8:8" x14ac:dyDescent="0.25">
      <c r="H3487" s="67"/>
    </row>
    <row r="3488" spans="8:8" x14ac:dyDescent="0.25">
      <c r="H3488" s="67"/>
    </row>
    <row r="3489" spans="8:8" x14ac:dyDescent="0.25">
      <c r="H3489" s="67"/>
    </row>
    <row r="3490" spans="8:8" x14ac:dyDescent="0.25">
      <c r="H3490" s="67"/>
    </row>
    <row r="3491" spans="8:8" x14ac:dyDescent="0.25">
      <c r="H3491" s="67"/>
    </row>
    <row r="3492" spans="8:8" x14ac:dyDescent="0.25">
      <c r="H3492" s="67"/>
    </row>
    <row r="3493" spans="8:8" x14ac:dyDescent="0.25">
      <c r="H3493" s="67"/>
    </row>
    <row r="3494" spans="8:8" x14ac:dyDescent="0.25">
      <c r="H3494" s="67"/>
    </row>
    <row r="3495" spans="8:8" x14ac:dyDescent="0.25">
      <c r="H3495" s="67"/>
    </row>
    <row r="3496" spans="8:8" x14ac:dyDescent="0.25">
      <c r="H3496" s="67"/>
    </row>
    <row r="3497" spans="8:8" x14ac:dyDescent="0.25">
      <c r="H3497" s="67"/>
    </row>
    <row r="3498" spans="8:8" x14ac:dyDescent="0.25">
      <c r="H3498" s="67"/>
    </row>
    <row r="3499" spans="8:8" x14ac:dyDescent="0.25">
      <c r="H3499" s="67"/>
    </row>
    <row r="3500" spans="8:8" x14ac:dyDescent="0.25">
      <c r="H3500" s="67"/>
    </row>
    <row r="3501" spans="8:8" x14ac:dyDescent="0.25">
      <c r="H3501" s="67"/>
    </row>
    <row r="3502" spans="8:8" x14ac:dyDescent="0.25">
      <c r="H3502" s="67"/>
    </row>
    <row r="3503" spans="8:8" x14ac:dyDescent="0.25">
      <c r="H3503" s="67"/>
    </row>
    <row r="3504" spans="8:8" x14ac:dyDescent="0.25">
      <c r="H3504" s="67"/>
    </row>
    <row r="3505" spans="8:8" x14ac:dyDescent="0.25">
      <c r="H3505" s="67"/>
    </row>
    <row r="3506" spans="8:8" x14ac:dyDescent="0.25">
      <c r="H3506" s="67"/>
    </row>
    <row r="3507" spans="8:8" x14ac:dyDescent="0.25">
      <c r="H3507" s="67"/>
    </row>
    <row r="3508" spans="8:8" x14ac:dyDescent="0.25">
      <c r="H3508" s="67"/>
    </row>
    <row r="3509" spans="8:8" x14ac:dyDescent="0.25">
      <c r="H3509" s="67"/>
    </row>
    <row r="3510" spans="8:8" x14ac:dyDescent="0.25">
      <c r="H3510" s="67"/>
    </row>
    <row r="3511" spans="8:8" x14ac:dyDescent="0.25">
      <c r="H3511" s="67"/>
    </row>
    <row r="3512" spans="8:8" x14ac:dyDescent="0.25">
      <c r="H3512" s="67"/>
    </row>
    <row r="3513" spans="8:8" x14ac:dyDescent="0.25">
      <c r="H3513" s="67"/>
    </row>
    <row r="3514" spans="8:8" x14ac:dyDescent="0.25">
      <c r="H3514" s="67"/>
    </row>
    <row r="3515" spans="8:8" x14ac:dyDescent="0.25">
      <c r="H3515" s="67"/>
    </row>
    <row r="3516" spans="8:8" x14ac:dyDescent="0.25">
      <c r="H3516" s="67"/>
    </row>
    <row r="3517" spans="8:8" x14ac:dyDescent="0.25">
      <c r="H3517" s="67"/>
    </row>
    <row r="3518" spans="8:8" x14ac:dyDescent="0.25">
      <c r="H3518" s="67"/>
    </row>
    <row r="3519" spans="8:8" x14ac:dyDescent="0.25">
      <c r="H3519" s="67"/>
    </row>
    <row r="3520" spans="8:8" x14ac:dyDescent="0.25">
      <c r="H3520" s="67"/>
    </row>
    <row r="3521" spans="8:8" x14ac:dyDescent="0.25">
      <c r="H3521" s="67"/>
    </row>
    <row r="3522" spans="8:8" x14ac:dyDescent="0.25">
      <c r="H3522" s="67"/>
    </row>
    <row r="3523" spans="8:8" x14ac:dyDescent="0.25">
      <c r="H3523" s="67"/>
    </row>
    <row r="3524" spans="8:8" x14ac:dyDescent="0.25">
      <c r="H3524" s="67"/>
    </row>
    <row r="3525" spans="8:8" x14ac:dyDescent="0.25">
      <c r="H3525" s="67"/>
    </row>
    <row r="3526" spans="8:8" x14ac:dyDescent="0.25">
      <c r="H3526" s="67"/>
    </row>
    <row r="3527" spans="8:8" x14ac:dyDescent="0.25">
      <c r="H3527" s="67"/>
    </row>
    <row r="3528" spans="8:8" x14ac:dyDescent="0.25">
      <c r="H3528" s="67"/>
    </row>
    <row r="3529" spans="8:8" x14ac:dyDescent="0.25">
      <c r="H3529" s="67"/>
    </row>
    <row r="3530" spans="8:8" x14ac:dyDescent="0.25">
      <c r="H3530" s="67"/>
    </row>
    <row r="3531" spans="8:8" x14ac:dyDescent="0.25">
      <c r="H3531" s="67"/>
    </row>
    <row r="3532" spans="8:8" x14ac:dyDescent="0.25">
      <c r="H3532" s="67"/>
    </row>
    <row r="3533" spans="8:8" x14ac:dyDescent="0.25">
      <c r="H3533" s="67"/>
    </row>
    <row r="3534" spans="8:8" x14ac:dyDescent="0.25">
      <c r="H3534" s="67"/>
    </row>
    <row r="3535" spans="8:8" x14ac:dyDescent="0.25">
      <c r="H3535" s="67"/>
    </row>
    <row r="3536" spans="8:8" x14ac:dyDescent="0.25">
      <c r="H3536" s="67"/>
    </row>
    <row r="3537" spans="8:8" x14ac:dyDescent="0.25">
      <c r="H3537" s="67"/>
    </row>
    <row r="3538" spans="8:8" x14ac:dyDescent="0.25">
      <c r="H3538" s="67"/>
    </row>
    <row r="3539" spans="8:8" x14ac:dyDescent="0.25">
      <c r="H3539" s="67"/>
    </row>
    <row r="3540" spans="8:8" x14ac:dyDescent="0.25">
      <c r="H3540" s="67"/>
    </row>
    <row r="3541" spans="8:8" x14ac:dyDescent="0.25">
      <c r="H3541" s="67"/>
    </row>
    <row r="3542" spans="8:8" x14ac:dyDescent="0.25">
      <c r="H3542" s="67"/>
    </row>
    <row r="3543" spans="8:8" x14ac:dyDescent="0.25">
      <c r="H3543" s="67"/>
    </row>
    <row r="3544" spans="8:8" x14ac:dyDescent="0.25">
      <c r="H3544" s="67"/>
    </row>
    <row r="3545" spans="8:8" x14ac:dyDescent="0.25">
      <c r="H3545" s="67"/>
    </row>
    <row r="3546" spans="8:8" x14ac:dyDescent="0.25">
      <c r="H3546" s="67"/>
    </row>
    <row r="3547" spans="8:8" x14ac:dyDescent="0.25">
      <c r="H3547" s="67"/>
    </row>
    <row r="3548" spans="8:8" x14ac:dyDescent="0.25">
      <c r="H3548" s="67"/>
    </row>
    <row r="3549" spans="8:8" x14ac:dyDescent="0.25">
      <c r="H3549" s="67"/>
    </row>
    <row r="3550" spans="8:8" x14ac:dyDescent="0.25">
      <c r="H3550" s="67"/>
    </row>
    <row r="3551" spans="8:8" x14ac:dyDescent="0.25">
      <c r="H3551" s="67"/>
    </row>
    <row r="3552" spans="8:8" x14ac:dyDescent="0.25">
      <c r="H3552" s="67"/>
    </row>
    <row r="3553" spans="8:8" x14ac:dyDescent="0.25">
      <c r="H3553" s="67"/>
    </row>
    <row r="3554" spans="8:8" x14ac:dyDescent="0.25">
      <c r="H3554" s="67"/>
    </row>
    <row r="3555" spans="8:8" x14ac:dyDescent="0.25">
      <c r="H3555" s="67"/>
    </row>
    <row r="3556" spans="8:8" x14ac:dyDescent="0.25">
      <c r="H3556" s="67"/>
    </row>
    <row r="3557" spans="8:8" x14ac:dyDescent="0.25">
      <c r="H3557" s="67"/>
    </row>
    <row r="3558" spans="8:8" x14ac:dyDescent="0.25">
      <c r="H3558" s="67"/>
    </row>
    <row r="3559" spans="8:8" x14ac:dyDescent="0.25">
      <c r="H3559" s="67"/>
    </row>
    <row r="3560" spans="8:8" x14ac:dyDescent="0.25">
      <c r="H3560" s="67"/>
    </row>
    <row r="3561" spans="8:8" x14ac:dyDescent="0.25">
      <c r="H3561" s="67"/>
    </row>
    <row r="3562" spans="8:8" x14ac:dyDescent="0.25">
      <c r="H3562" s="67"/>
    </row>
    <row r="3563" spans="8:8" x14ac:dyDescent="0.25">
      <c r="H3563" s="67"/>
    </row>
    <row r="3564" spans="8:8" x14ac:dyDescent="0.25">
      <c r="H3564" s="67"/>
    </row>
    <row r="3565" spans="8:8" x14ac:dyDescent="0.25">
      <c r="H3565" s="67"/>
    </row>
    <row r="3566" spans="8:8" x14ac:dyDescent="0.25">
      <c r="H3566" s="67"/>
    </row>
    <row r="3567" spans="8:8" x14ac:dyDescent="0.25">
      <c r="H3567" s="67"/>
    </row>
    <row r="3568" spans="8:8" x14ac:dyDescent="0.25">
      <c r="H3568" s="67"/>
    </row>
    <row r="3569" spans="8:8" x14ac:dyDescent="0.25">
      <c r="H3569" s="67"/>
    </row>
    <row r="3570" spans="8:8" x14ac:dyDescent="0.25">
      <c r="H3570" s="67"/>
    </row>
    <row r="3571" spans="8:8" x14ac:dyDescent="0.25">
      <c r="H3571" s="67"/>
    </row>
    <row r="3572" spans="8:8" x14ac:dyDescent="0.25">
      <c r="H3572" s="67"/>
    </row>
    <row r="3573" spans="8:8" x14ac:dyDescent="0.25">
      <c r="H3573" s="67"/>
    </row>
    <row r="3574" spans="8:8" x14ac:dyDescent="0.25">
      <c r="H3574" s="67"/>
    </row>
    <row r="3575" spans="8:8" x14ac:dyDescent="0.25">
      <c r="H3575" s="67"/>
    </row>
    <row r="3576" spans="8:8" x14ac:dyDescent="0.25">
      <c r="H3576" s="67"/>
    </row>
    <row r="3577" spans="8:8" x14ac:dyDescent="0.25">
      <c r="H3577" s="67"/>
    </row>
    <row r="3578" spans="8:8" x14ac:dyDescent="0.25">
      <c r="H3578" s="67"/>
    </row>
    <row r="3579" spans="8:8" x14ac:dyDescent="0.25">
      <c r="H3579" s="67"/>
    </row>
    <row r="3580" spans="8:8" x14ac:dyDescent="0.25">
      <c r="H3580" s="67"/>
    </row>
    <row r="3581" spans="8:8" x14ac:dyDescent="0.25">
      <c r="H3581" s="67"/>
    </row>
    <row r="3582" spans="8:8" x14ac:dyDescent="0.25">
      <c r="H3582" s="67"/>
    </row>
    <row r="3583" spans="8:8" x14ac:dyDescent="0.25">
      <c r="H3583" s="67"/>
    </row>
    <row r="3584" spans="8:8" x14ac:dyDescent="0.25">
      <c r="H3584" s="67"/>
    </row>
    <row r="3585" spans="8:8" x14ac:dyDescent="0.25">
      <c r="H3585" s="67"/>
    </row>
    <row r="3586" spans="8:8" x14ac:dyDescent="0.25">
      <c r="H3586" s="67"/>
    </row>
    <row r="3587" spans="8:8" x14ac:dyDescent="0.25">
      <c r="H3587" s="67"/>
    </row>
    <row r="3588" spans="8:8" x14ac:dyDescent="0.25">
      <c r="H3588" s="67"/>
    </row>
    <row r="3589" spans="8:8" x14ac:dyDescent="0.25">
      <c r="H3589" s="67"/>
    </row>
    <row r="3590" spans="8:8" x14ac:dyDescent="0.25">
      <c r="H3590" s="67"/>
    </row>
    <row r="3591" spans="8:8" x14ac:dyDescent="0.25">
      <c r="H3591" s="67"/>
    </row>
    <row r="3592" spans="8:8" x14ac:dyDescent="0.25">
      <c r="H3592" s="67"/>
    </row>
    <row r="3593" spans="8:8" x14ac:dyDescent="0.25">
      <c r="H3593" s="67"/>
    </row>
    <row r="3594" spans="8:8" x14ac:dyDescent="0.25">
      <c r="H3594" s="67"/>
    </row>
    <row r="3595" spans="8:8" x14ac:dyDescent="0.25">
      <c r="H3595" s="67"/>
    </row>
    <row r="3596" spans="8:8" x14ac:dyDescent="0.25">
      <c r="H3596" s="67"/>
    </row>
    <row r="3597" spans="8:8" x14ac:dyDescent="0.25">
      <c r="H3597" s="67"/>
    </row>
    <row r="3598" spans="8:8" x14ac:dyDescent="0.25">
      <c r="H3598" s="67"/>
    </row>
    <row r="3599" spans="8:8" x14ac:dyDescent="0.25">
      <c r="H3599" s="67"/>
    </row>
    <row r="3600" spans="8:8" x14ac:dyDescent="0.25">
      <c r="H3600" s="67"/>
    </row>
    <row r="3601" spans="8:8" x14ac:dyDescent="0.25">
      <c r="H3601" s="67"/>
    </row>
    <row r="3602" spans="8:8" x14ac:dyDescent="0.25">
      <c r="H3602" s="67"/>
    </row>
    <row r="3603" spans="8:8" x14ac:dyDescent="0.25">
      <c r="H3603" s="67"/>
    </row>
    <row r="3604" spans="8:8" x14ac:dyDescent="0.25">
      <c r="H3604" s="67"/>
    </row>
    <row r="3605" spans="8:8" x14ac:dyDescent="0.25">
      <c r="H3605" s="67"/>
    </row>
    <row r="3606" spans="8:8" x14ac:dyDescent="0.25">
      <c r="H3606" s="67"/>
    </row>
    <row r="3607" spans="8:8" x14ac:dyDescent="0.25">
      <c r="H3607" s="67"/>
    </row>
    <row r="3608" spans="8:8" x14ac:dyDescent="0.25">
      <c r="H3608" s="67"/>
    </row>
    <row r="3609" spans="8:8" x14ac:dyDescent="0.25">
      <c r="H3609" s="67"/>
    </row>
    <row r="3610" spans="8:8" x14ac:dyDescent="0.25">
      <c r="H3610" s="67"/>
    </row>
    <row r="3611" spans="8:8" x14ac:dyDescent="0.25">
      <c r="H3611" s="67"/>
    </row>
    <row r="3612" spans="8:8" x14ac:dyDescent="0.25">
      <c r="H3612" s="67"/>
    </row>
    <row r="3613" spans="8:8" x14ac:dyDescent="0.25">
      <c r="H3613" s="67"/>
    </row>
    <row r="3614" spans="8:8" x14ac:dyDescent="0.25">
      <c r="H3614" s="67"/>
    </row>
    <row r="3615" spans="8:8" x14ac:dyDescent="0.25">
      <c r="H3615" s="67"/>
    </row>
    <row r="3616" spans="8:8" x14ac:dyDescent="0.25">
      <c r="H3616" s="67"/>
    </row>
    <row r="3617" spans="8:8" x14ac:dyDescent="0.25">
      <c r="H3617" s="67"/>
    </row>
    <row r="3618" spans="8:8" x14ac:dyDescent="0.25">
      <c r="H3618" s="67"/>
    </row>
    <row r="3619" spans="8:8" x14ac:dyDescent="0.25">
      <c r="H3619" s="67"/>
    </row>
    <row r="3620" spans="8:8" x14ac:dyDescent="0.25">
      <c r="H3620" s="67"/>
    </row>
    <row r="3621" spans="8:8" x14ac:dyDescent="0.25">
      <c r="H3621" s="67"/>
    </row>
    <row r="3622" spans="8:8" x14ac:dyDescent="0.25">
      <c r="H3622" s="67"/>
    </row>
    <row r="3623" spans="8:8" x14ac:dyDescent="0.25">
      <c r="H3623" s="67"/>
    </row>
    <row r="3624" spans="8:8" x14ac:dyDescent="0.25">
      <c r="H3624" s="67"/>
    </row>
    <row r="3625" spans="8:8" x14ac:dyDescent="0.25">
      <c r="H3625" s="67"/>
    </row>
    <row r="3626" spans="8:8" x14ac:dyDescent="0.25">
      <c r="H3626" s="67"/>
    </row>
    <row r="3627" spans="8:8" x14ac:dyDescent="0.25">
      <c r="H3627" s="67"/>
    </row>
    <row r="3628" spans="8:8" x14ac:dyDescent="0.25">
      <c r="H3628" s="67"/>
    </row>
    <row r="3629" spans="8:8" x14ac:dyDescent="0.25">
      <c r="H3629" s="67"/>
    </row>
    <row r="3630" spans="8:8" x14ac:dyDescent="0.25">
      <c r="H3630" s="67"/>
    </row>
    <row r="3631" spans="8:8" x14ac:dyDescent="0.25">
      <c r="H3631" s="67"/>
    </row>
    <row r="3632" spans="8:8" x14ac:dyDescent="0.25">
      <c r="H3632" s="67"/>
    </row>
    <row r="3633" spans="8:8" x14ac:dyDescent="0.25">
      <c r="H3633" s="67"/>
    </row>
    <row r="3634" spans="8:8" x14ac:dyDescent="0.25">
      <c r="H3634" s="67"/>
    </row>
    <row r="3635" spans="8:8" x14ac:dyDescent="0.25">
      <c r="H3635" s="67"/>
    </row>
    <row r="3636" spans="8:8" x14ac:dyDescent="0.25">
      <c r="H3636" s="67"/>
    </row>
    <row r="3637" spans="8:8" x14ac:dyDescent="0.25">
      <c r="H3637" s="67"/>
    </row>
    <row r="3638" spans="8:8" x14ac:dyDescent="0.25">
      <c r="H3638" s="67"/>
    </row>
    <row r="3639" spans="8:8" x14ac:dyDescent="0.25">
      <c r="H3639" s="67"/>
    </row>
    <row r="3640" spans="8:8" x14ac:dyDescent="0.25">
      <c r="H3640" s="67"/>
    </row>
    <row r="3641" spans="8:8" x14ac:dyDescent="0.25">
      <c r="H3641" s="67"/>
    </row>
    <row r="3642" spans="8:8" x14ac:dyDescent="0.25">
      <c r="H3642" s="67"/>
    </row>
    <row r="3643" spans="8:8" x14ac:dyDescent="0.25">
      <c r="H3643" s="67"/>
    </row>
    <row r="3644" spans="8:8" x14ac:dyDescent="0.25">
      <c r="H3644" s="67"/>
    </row>
    <row r="3645" spans="8:8" x14ac:dyDescent="0.25">
      <c r="H3645" s="67"/>
    </row>
    <row r="3646" spans="8:8" x14ac:dyDescent="0.25">
      <c r="H3646" s="67"/>
    </row>
    <row r="3647" spans="8:8" x14ac:dyDescent="0.25">
      <c r="H3647" s="67"/>
    </row>
    <row r="3648" spans="8:8" x14ac:dyDescent="0.25">
      <c r="H3648" s="67"/>
    </row>
    <row r="3649" spans="8:8" x14ac:dyDescent="0.25">
      <c r="H3649" s="67"/>
    </row>
    <row r="3650" spans="8:8" x14ac:dyDescent="0.25">
      <c r="H3650" s="67"/>
    </row>
    <row r="3651" spans="8:8" x14ac:dyDescent="0.25">
      <c r="H3651" s="67"/>
    </row>
    <row r="3652" spans="8:8" x14ac:dyDescent="0.25">
      <c r="H3652" s="67"/>
    </row>
    <row r="3653" spans="8:8" x14ac:dyDescent="0.25">
      <c r="H3653" s="67"/>
    </row>
    <row r="3654" spans="8:8" x14ac:dyDescent="0.25">
      <c r="H3654" s="67"/>
    </row>
    <row r="3655" spans="8:8" x14ac:dyDescent="0.25">
      <c r="H3655" s="67"/>
    </row>
    <row r="3656" spans="8:8" x14ac:dyDescent="0.25">
      <c r="H3656" s="67"/>
    </row>
    <row r="3657" spans="8:8" x14ac:dyDescent="0.25">
      <c r="H3657" s="67"/>
    </row>
    <row r="3658" spans="8:8" x14ac:dyDescent="0.25">
      <c r="H3658" s="67"/>
    </row>
    <row r="3659" spans="8:8" x14ac:dyDescent="0.25">
      <c r="H3659" s="67"/>
    </row>
    <row r="3660" spans="8:8" x14ac:dyDescent="0.25">
      <c r="H3660" s="67"/>
    </row>
    <row r="3661" spans="8:8" x14ac:dyDescent="0.25">
      <c r="H3661" s="67"/>
    </row>
    <row r="3662" spans="8:8" x14ac:dyDescent="0.25">
      <c r="H3662" s="67"/>
    </row>
    <row r="3663" spans="8:8" x14ac:dyDescent="0.25">
      <c r="H3663" s="67"/>
    </row>
    <row r="3664" spans="8:8" x14ac:dyDescent="0.25">
      <c r="H3664" s="67"/>
    </row>
    <row r="3665" spans="8:8" x14ac:dyDescent="0.25">
      <c r="H3665" s="67"/>
    </row>
    <row r="3666" spans="8:8" x14ac:dyDescent="0.25">
      <c r="H3666" s="67"/>
    </row>
    <row r="3667" spans="8:8" x14ac:dyDescent="0.25">
      <c r="H3667" s="67"/>
    </row>
    <row r="3668" spans="8:8" x14ac:dyDescent="0.25">
      <c r="H3668" s="67"/>
    </row>
    <row r="3669" spans="8:8" x14ac:dyDescent="0.25">
      <c r="H3669" s="67"/>
    </row>
    <row r="3670" spans="8:8" x14ac:dyDescent="0.25">
      <c r="H3670" s="67"/>
    </row>
    <row r="3671" spans="8:8" x14ac:dyDescent="0.25">
      <c r="H3671" s="67"/>
    </row>
    <row r="3672" spans="8:8" x14ac:dyDescent="0.25">
      <c r="H3672" s="67"/>
    </row>
    <row r="3673" spans="8:8" x14ac:dyDescent="0.25">
      <c r="H3673" s="67"/>
    </row>
    <row r="3674" spans="8:8" x14ac:dyDescent="0.25">
      <c r="H3674" s="67"/>
    </row>
    <row r="3675" spans="8:8" x14ac:dyDescent="0.25">
      <c r="H3675" s="67"/>
    </row>
    <row r="3676" spans="8:8" x14ac:dyDescent="0.25">
      <c r="H3676" s="67"/>
    </row>
    <row r="3677" spans="8:8" x14ac:dyDescent="0.25">
      <c r="H3677" s="67"/>
    </row>
    <row r="3678" spans="8:8" x14ac:dyDescent="0.25">
      <c r="H3678" s="67"/>
    </row>
    <row r="3679" spans="8:8" x14ac:dyDescent="0.25">
      <c r="H3679" s="67"/>
    </row>
    <row r="3680" spans="8:8" x14ac:dyDescent="0.25">
      <c r="H3680" s="67"/>
    </row>
    <row r="3681" spans="8:8" x14ac:dyDescent="0.25">
      <c r="H3681" s="67"/>
    </row>
    <row r="3682" spans="8:8" x14ac:dyDescent="0.25">
      <c r="H3682" s="67"/>
    </row>
    <row r="3683" spans="8:8" x14ac:dyDescent="0.25">
      <c r="H3683" s="67"/>
    </row>
    <row r="3684" spans="8:8" x14ac:dyDescent="0.25">
      <c r="H3684" s="67"/>
    </row>
    <row r="3685" spans="8:8" x14ac:dyDescent="0.25">
      <c r="H3685" s="67"/>
    </row>
    <row r="3686" spans="8:8" x14ac:dyDescent="0.25">
      <c r="H3686" s="67"/>
    </row>
    <row r="3687" spans="8:8" x14ac:dyDescent="0.25">
      <c r="H3687" s="67"/>
    </row>
    <row r="3688" spans="8:8" x14ac:dyDescent="0.25">
      <c r="H3688" s="67"/>
    </row>
    <row r="3689" spans="8:8" x14ac:dyDescent="0.25">
      <c r="H3689" s="67"/>
    </row>
    <row r="3690" spans="8:8" x14ac:dyDescent="0.25">
      <c r="H3690" s="67"/>
    </row>
    <row r="3691" spans="8:8" x14ac:dyDescent="0.25">
      <c r="H3691" s="67"/>
    </row>
    <row r="3692" spans="8:8" x14ac:dyDescent="0.25">
      <c r="H3692" s="67"/>
    </row>
    <row r="3693" spans="8:8" x14ac:dyDescent="0.25">
      <c r="H3693" s="67"/>
    </row>
    <row r="3694" spans="8:8" x14ac:dyDescent="0.25">
      <c r="H3694" s="67"/>
    </row>
    <row r="3695" spans="8:8" x14ac:dyDescent="0.25">
      <c r="H3695" s="67"/>
    </row>
    <row r="3696" spans="8:8" x14ac:dyDescent="0.25">
      <c r="H3696" s="67"/>
    </row>
    <row r="3697" spans="8:8" x14ac:dyDescent="0.25">
      <c r="H3697" s="67"/>
    </row>
    <row r="3698" spans="8:8" x14ac:dyDescent="0.25">
      <c r="H3698" s="67"/>
    </row>
    <row r="3699" spans="8:8" x14ac:dyDescent="0.25">
      <c r="H3699" s="67"/>
    </row>
    <row r="3700" spans="8:8" x14ac:dyDescent="0.25">
      <c r="H3700" s="67"/>
    </row>
    <row r="3701" spans="8:8" x14ac:dyDescent="0.25">
      <c r="H3701" s="67"/>
    </row>
    <row r="3702" spans="8:8" x14ac:dyDescent="0.25">
      <c r="H3702" s="67"/>
    </row>
    <row r="3703" spans="8:8" x14ac:dyDescent="0.25">
      <c r="H3703" s="67"/>
    </row>
    <row r="3704" spans="8:8" x14ac:dyDescent="0.25">
      <c r="H3704" s="67"/>
    </row>
    <row r="3705" spans="8:8" x14ac:dyDescent="0.25">
      <c r="H3705" s="67"/>
    </row>
    <row r="3706" spans="8:8" x14ac:dyDescent="0.25">
      <c r="H3706" s="67"/>
    </row>
    <row r="3707" spans="8:8" x14ac:dyDescent="0.25">
      <c r="H3707" s="67"/>
    </row>
    <row r="3708" spans="8:8" x14ac:dyDescent="0.25">
      <c r="H3708" s="67"/>
    </row>
    <row r="3709" spans="8:8" x14ac:dyDescent="0.25">
      <c r="H3709" s="67"/>
    </row>
    <row r="3710" spans="8:8" x14ac:dyDescent="0.25">
      <c r="H3710" s="67"/>
    </row>
    <row r="3711" spans="8:8" x14ac:dyDescent="0.25">
      <c r="H3711" s="67"/>
    </row>
    <row r="3712" spans="8:8" x14ac:dyDescent="0.25">
      <c r="H3712" s="67"/>
    </row>
    <row r="3713" spans="8:8" x14ac:dyDescent="0.25">
      <c r="H3713" s="67"/>
    </row>
    <row r="3714" spans="8:8" x14ac:dyDescent="0.25">
      <c r="H3714" s="67"/>
    </row>
    <row r="3715" spans="8:8" x14ac:dyDescent="0.25">
      <c r="H3715" s="67"/>
    </row>
    <row r="3716" spans="8:8" x14ac:dyDescent="0.25">
      <c r="H3716" s="67"/>
    </row>
    <row r="3717" spans="8:8" x14ac:dyDescent="0.25">
      <c r="H3717" s="67"/>
    </row>
    <row r="3718" spans="8:8" x14ac:dyDescent="0.25">
      <c r="H3718" s="67"/>
    </row>
    <row r="3719" spans="8:8" x14ac:dyDescent="0.25">
      <c r="H3719" s="67"/>
    </row>
    <row r="3720" spans="8:8" x14ac:dyDescent="0.25">
      <c r="H3720" s="67"/>
    </row>
    <row r="3721" spans="8:8" x14ac:dyDescent="0.25">
      <c r="H3721" s="67"/>
    </row>
    <row r="3722" spans="8:8" x14ac:dyDescent="0.25">
      <c r="H3722" s="67"/>
    </row>
    <row r="3723" spans="8:8" x14ac:dyDescent="0.25">
      <c r="H3723" s="67"/>
    </row>
    <row r="3724" spans="8:8" x14ac:dyDescent="0.25">
      <c r="H3724" s="67"/>
    </row>
    <row r="3725" spans="8:8" x14ac:dyDescent="0.25">
      <c r="H3725" s="67"/>
    </row>
    <row r="3726" spans="8:8" x14ac:dyDescent="0.25">
      <c r="H3726" s="67"/>
    </row>
    <row r="3727" spans="8:8" x14ac:dyDescent="0.25">
      <c r="H3727" s="67"/>
    </row>
    <row r="3728" spans="8:8" x14ac:dyDescent="0.25">
      <c r="H3728" s="67"/>
    </row>
    <row r="3729" spans="8:8" x14ac:dyDescent="0.25">
      <c r="H3729" s="67"/>
    </row>
    <row r="3730" spans="8:8" x14ac:dyDescent="0.25">
      <c r="H3730" s="67"/>
    </row>
    <row r="3731" spans="8:8" x14ac:dyDescent="0.25">
      <c r="H3731" s="67"/>
    </row>
    <row r="3732" spans="8:8" x14ac:dyDescent="0.25">
      <c r="H3732" s="67"/>
    </row>
    <row r="3733" spans="8:8" x14ac:dyDescent="0.25">
      <c r="H3733" s="67"/>
    </row>
    <row r="3734" spans="8:8" x14ac:dyDescent="0.25">
      <c r="H3734" s="67"/>
    </row>
    <row r="3735" spans="8:8" x14ac:dyDescent="0.25">
      <c r="H3735" s="67"/>
    </row>
    <row r="3736" spans="8:8" x14ac:dyDescent="0.25">
      <c r="H3736" s="67"/>
    </row>
    <row r="3737" spans="8:8" x14ac:dyDescent="0.25">
      <c r="H3737" s="67"/>
    </row>
    <row r="3738" spans="8:8" x14ac:dyDescent="0.25">
      <c r="H3738" s="67"/>
    </row>
    <row r="3739" spans="8:8" x14ac:dyDescent="0.25">
      <c r="H3739" s="67"/>
    </row>
    <row r="3740" spans="8:8" x14ac:dyDescent="0.25">
      <c r="H3740" s="67"/>
    </row>
    <row r="3741" spans="8:8" x14ac:dyDescent="0.25">
      <c r="H3741" s="67"/>
    </row>
    <row r="3742" spans="8:8" x14ac:dyDescent="0.25">
      <c r="H3742" s="67"/>
    </row>
    <row r="3743" spans="8:8" x14ac:dyDescent="0.25">
      <c r="H3743" s="67"/>
    </row>
    <row r="3744" spans="8:8" x14ac:dyDescent="0.25">
      <c r="H3744" s="67"/>
    </row>
    <row r="3745" spans="8:8" x14ac:dyDescent="0.25">
      <c r="H3745" s="67"/>
    </row>
    <row r="3746" spans="8:8" x14ac:dyDescent="0.25">
      <c r="H3746" s="67"/>
    </row>
    <row r="3747" spans="8:8" x14ac:dyDescent="0.25">
      <c r="H3747" s="67"/>
    </row>
    <row r="3748" spans="8:8" x14ac:dyDescent="0.25">
      <c r="H3748" s="67"/>
    </row>
    <row r="3749" spans="8:8" x14ac:dyDescent="0.25">
      <c r="H3749" s="67"/>
    </row>
    <row r="3750" spans="8:8" x14ac:dyDescent="0.25">
      <c r="H3750" s="67"/>
    </row>
    <row r="3751" spans="8:8" x14ac:dyDescent="0.25">
      <c r="H3751" s="67"/>
    </row>
    <row r="3752" spans="8:8" x14ac:dyDescent="0.25">
      <c r="H3752" s="67"/>
    </row>
    <row r="3753" spans="8:8" x14ac:dyDescent="0.25">
      <c r="H3753" s="67"/>
    </row>
    <row r="3754" spans="8:8" x14ac:dyDescent="0.25">
      <c r="H3754" s="67"/>
    </row>
    <row r="3755" spans="8:8" x14ac:dyDescent="0.25">
      <c r="H3755" s="67"/>
    </row>
    <row r="3756" spans="8:8" x14ac:dyDescent="0.25">
      <c r="H3756" s="67"/>
    </row>
    <row r="3757" spans="8:8" x14ac:dyDescent="0.25">
      <c r="H3757" s="67"/>
    </row>
    <row r="3758" spans="8:8" x14ac:dyDescent="0.25">
      <c r="H3758" s="67"/>
    </row>
    <row r="3759" spans="8:8" x14ac:dyDescent="0.25">
      <c r="H3759" s="67"/>
    </row>
    <row r="3760" spans="8:8" x14ac:dyDescent="0.25">
      <c r="H3760" s="67"/>
    </row>
    <row r="3761" spans="8:8" x14ac:dyDescent="0.25">
      <c r="H3761" s="67"/>
    </row>
    <row r="3762" spans="8:8" x14ac:dyDescent="0.25">
      <c r="H3762" s="67"/>
    </row>
    <row r="3763" spans="8:8" x14ac:dyDescent="0.25">
      <c r="H3763" s="67"/>
    </row>
    <row r="3764" spans="8:8" x14ac:dyDescent="0.25">
      <c r="H3764" s="67"/>
    </row>
    <row r="3765" spans="8:8" x14ac:dyDescent="0.25">
      <c r="H3765" s="67"/>
    </row>
    <row r="3766" spans="8:8" x14ac:dyDescent="0.25">
      <c r="H3766" s="67"/>
    </row>
    <row r="3767" spans="8:8" x14ac:dyDescent="0.25">
      <c r="H3767" s="67"/>
    </row>
    <row r="3768" spans="8:8" x14ac:dyDescent="0.25">
      <c r="H3768" s="67"/>
    </row>
    <row r="3769" spans="8:8" x14ac:dyDescent="0.25">
      <c r="H3769" s="67"/>
    </row>
    <row r="3770" spans="8:8" x14ac:dyDescent="0.25">
      <c r="H3770" s="67"/>
    </row>
    <row r="3771" spans="8:8" x14ac:dyDescent="0.25">
      <c r="H3771" s="67"/>
    </row>
    <row r="3772" spans="8:8" x14ac:dyDescent="0.25">
      <c r="H3772" s="67"/>
    </row>
    <row r="3773" spans="8:8" x14ac:dyDescent="0.25">
      <c r="H3773" s="67"/>
    </row>
    <row r="3774" spans="8:8" x14ac:dyDescent="0.25">
      <c r="H3774" s="67"/>
    </row>
    <row r="3775" spans="8:8" x14ac:dyDescent="0.25">
      <c r="H3775" s="67"/>
    </row>
    <row r="3776" spans="8:8" x14ac:dyDescent="0.25">
      <c r="H3776" s="67"/>
    </row>
    <row r="3777" spans="8:8" x14ac:dyDescent="0.25">
      <c r="H3777" s="67"/>
    </row>
    <row r="3778" spans="8:8" x14ac:dyDescent="0.25">
      <c r="H3778" s="67"/>
    </row>
    <row r="3779" spans="8:8" x14ac:dyDescent="0.25">
      <c r="H3779" s="67"/>
    </row>
    <row r="3780" spans="8:8" x14ac:dyDescent="0.25">
      <c r="H3780" s="67"/>
    </row>
    <row r="3781" spans="8:8" x14ac:dyDescent="0.25">
      <c r="H3781" s="67"/>
    </row>
    <row r="3782" spans="8:8" x14ac:dyDescent="0.25">
      <c r="H3782" s="67"/>
    </row>
    <row r="3783" spans="8:8" x14ac:dyDescent="0.25">
      <c r="H3783" s="67"/>
    </row>
    <row r="3784" spans="8:8" x14ac:dyDescent="0.25">
      <c r="H3784" s="67"/>
    </row>
    <row r="3785" spans="8:8" x14ac:dyDescent="0.25">
      <c r="H3785" s="67"/>
    </row>
    <row r="3786" spans="8:8" x14ac:dyDescent="0.25">
      <c r="H3786" s="67"/>
    </row>
    <row r="3787" spans="8:8" x14ac:dyDescent="0.25">
      <c r="H3787" s="67"/>
    </row>
    <row r="3788" spans="8:8" x14ac:dyDescent="0.25">
      <c r="H3788" s="67"/>
    </row>
    <row r="3789" spans="8:8" x14ac:dyDescent="0.25">
      <c r="H3789" s="67"/>
    </row>
    <row r="3790" spans="8:8" x14ac:dyDescent="0.25">
      <c r="H3790" s="67"/>
    </row>
    <row r="3791" spans="8:8" x14ac:dyDescent="0.25">
      <c r="H3791" s="67"/>
    </row>
    <row r="3792" spans="8:8" x14ac:dyDescent="0.25">
      <c r="H3792" s="67"/>
    </row>
    <row r="3793" spans="8:8" x14ac:dyDescent="0.25">
      <c r="H3793" s="67"/>
    </row>
    <row r="3794" spans="8:8" x14ac:dyDescent="0.25">
      <c r="H3794" s="67"/>
    </row>
    <row r="3795" spans="8:8" x14ac:dyDescent="0.25">
      <c r="H3795" s="67"/>
    </row>
    <row r="3796" spans="8:8" x14ac:dyDescent="0.25">
      <c r="H3796" s="67"/>
    </row>
    <row r="3797" spans="8:8" x14ac:dyDescent="0.25">
      <c r="H3797" s="67"/>
    </row>
    <row r="3798" spans="8:8" x14ac:dyDescent="0.25">
      <c r="H3798" s="67"/>
    </row>
    <row r="3799" spans="8:8" x14ac:dyDescent="0.25">
      <c r="H3799" s="67"/>
    </row>
    <row r="3800" spans="8:8" x14ac:dyDescent="0.25">
      <c r="H3800" s="67"/>
    </row>
    <row r="3801" spans="8:8" x14ac:dyDescent="0.25">
      <c r="H3801" s="67"/>
    </row>
    <row r="3802" spans="8:8" x14ac:dyDescent="0.25">
      <c r="H3802" s="67"/>
    </row>
    <row r="3803" spans="8:8" x14ac:dyDescent="0.25">
      <c r="H3803" s="67"/>
    </row>
    <row r="3804" spans="8:8" x14ac:dyDescent="0.25">
      <c r="H3804" s="67"/>
    </row>
    <row r="3805" spans="8:8" x14ac:dyDescent="0.25">
      <c r="H3805" s="67"/>
    </row>
    <row r="3806" spans="8:8" x14ac:dyDescent="0.25">
      <c r="H3806" s="67"/>
    </row>
    <row r="3807" spans="8:8" x14ac:dyDescent="0.25">
      <c r="H3807" s="67"/>
    </row>
    <row r="3808" spans="8:8" x14ac:dyDescent="0.25">
      <c r="H3808" s="67"/>
    </row>
    <row r="3809" spans="8:8" x14ac:dyDescent="0.25">
      <c r="H3809" s="67"/>
    </row>
    <row r="3810" spans="8:8" x14ac:dyDescent="0.25">
      <c r="H3810" s="67"/>
    </row>
    <row r="3811" spans="8:8" x14ac:dyDescent="0.25">
      <c r="H3811" s="67"/>
    </row>
    <row r="3812" spans="8:8" x14ac:dyDescent="0.25">
      <c r="H3812" s="67"/>
    </row>
    <row r="3813" spans="8:8" x14ac:dyDescent="0.25">
      <c r="H3813" s="67"/>
    </row>
    <row r="3814" spans="8:8" x14ac:dyDescent="0.25">
      <c r="H3814" s="67"/>
    </row>
    <row r="3815" spans="8:8" x14ac:dyDescent="0.25">
      <c r="H3815" s="67"/>
    </row>
    <row r="3816" spans="8:8" x14ac:dyDescent="0.25">
      <c r="H3816" s="67"/>
    </row>
    <row r="3817" spans="8:8" x14ac:dyDescent="0.25">
      <c r="H3817" s="67"/>
    </row>
    <row r="3818" spans="8:8" x14ac:dyDescent="0.25">
      <c r="H3818" s="67"/>
    </row>
    <row r="3819" spans="8:8" x14ac:dyDescent="0.25">
      <c r="H3819" s="67"/>
    </row>
    <row r="3820" spans="8:8" x14ac:dyDescent="0.25">
      <c r="H3820" s="67"/>
    </row>
    <row r="3821" spans="8:8" x14ac:dyDescent="0.25">
      <c r="H3821" s="67"/>
    </row>
    <row r="3822" spans="8:8" x14ac:dyDescent="0.25">
      <c r="H3822" s="67"/>
    </row>
    <row r="3823" spans="8:8" x14ac:dyDescent="0.25">
      <c r="H3823" s="67"/>
    </row>
    <row r="3824" spans="8:8" x14ac:dyDescent="0.25">
      <c r="H3824" s="67"/>
    </row>
    <row r="3825" spans="8:8" x14ac:dyDescent="0.25">
      <c r="H3825" s="67"/>
    </row>
    <row r="3826" spans="8:8" x14ac:dyDescent="0.25">
      <c r="H3826" s="67"/>
    </row>
    <row r="3827" spans="8:8" x14ac:dyDescent="0.25">
      <c r="H3827" s="67"/>
    </row>
    <row r="3828" spans="8:8" x14ac:dyDescent="0.25">
      <c r="H3828" s="67"/>
    </row>
    <row r="3829" spans="8:8" x14ac:dyDescent="0.25">
      <c r="H3829" s="67"/>
    </row>
    <row r="3830" spans="8:8" x14ac:dyDescent="0.25">
      <c r="H3830" s="67"/>
    </row>
    <row r="3831" spans="8:8" x14ac:dyDescent="0.25">
      <c r="H3831" s="67"/>
    </row>
    <row r="3832" spans="8:8" x14ac:dyDescent="0.25">
      <c r="H3832" s="67"/>
    </row>
    <row r="3833" spans="8:8" x14ac:dyDescent="0.25">
      <c r="H3833" s="67"/>
    </row>
    <row r="3834" spans="8:8" x14ac:dyDescent="0.25">
      <c r="H3834" s="67"/>
    </row>
    <row r="3835" spans="8:8" x14ac:dyDescent="0.25">
      <c r="H3835" s="67"/>
    </row>
    <row r="3836" spans="8:8" x14ac:dyDescent="0.25">
      <c r="H3836" s="67"/>
    </row>
    <row r="3837" spans="8:8" x14ac:dyDescent="0.25">
      <c r="H3837" s="67"/>
    </row>
    <row r="3838" spans="8:8" x14ac:dyDescent="0.25">
      <c r="H3838" s="67"/>
    </row>
    <row r="3839" spans="8:8" x14ac:dyDescent="0.25">
      <c r="H3839" s="67"/>
    </row>
    <row r="3840" spans="8:8" x14ac:dyDescent="0.25">
      <c r="H3840" s="67"/>
    </row>
    <row r="3841" spans="8:8" x14ac:dyDescent="0.25">
      <c r="H3841" s="67"/>
    </row>
    <row r="3842" spans="8:8" x14ac:dyDescent="0.25">
      <c r="H3842" s="67"/>
    </row>
    <row r="3843" spans="8:8" x14ac:dyDescent="0.25">
      <c r="H3843" s="67"/>
    </row>
    <row r="3844" spans="8:8" x14ac:dyDescent="0.25">
      <c r="H3844" s="67"/>
    </row>
    <row r="3845" spans="8:8" x14ac:dyDescent="0.25">
      <c r="H3845" s="67"/>
    </row>
    <row r="3846" spans="8:8" x14ac:dyDescent="0.25">
      <c r="H3846" s="67"/>
    </row>
    <row r="3847" spans="8:8" x14ac:dyDescent="0.25">
      <c r="H3847" s="67"/>
    </row>
    <row r="3848" spans="8:8" x14ac:dyDescent="0.25">
      <c r="H3848" s="67"/>
    </row>
    <row r="3849" spans="8:8" x14ac:dyDescent="0.25">
      <c r="H3849" s="67"/>
    </row>
    <row r="3850" spans="8:8" x14ac:dyDescent="0.25">
      <c r="H3850" s="67"/>
    </row>
    <row r="3851" spans="8:8" x14ac:dyDescent="0.25">
      <c r="H3851" s="67"/>
    </row>
    <row r="3852" spans="8:8" x14ac:dyDescent="0.25">
      <c r="H3852" s="67"/>
    </row>
    <row r="3853" spans="8:8" x14ac:dyDescent="0.25">
      <c r="H3853" s="67"/>
    </row>
    <row r="3854" spans="8:8" x14ac:dyDescent="0.25">
      <c r="H3854" s="67"/>
    </row>
    <row r="3855" spans="8:8" x14ac:dyDescent="0.25">
      <c r="H3855" s="67"/>
    </row>
    <row r="3856" spans="8:8" x14ac:dyDescent="0.25">
      <c r="H3856" s="67"/>
    </row>
    <row r="3857" spans="8:8" x14ac:dyDescent="0.25">
      <c r="H3857" s="67"/>
    </row>
    <row r="3858" spans="8:8" x14ac:dyDescent="0.25">
      <c r="H3858" s="67"/>
    </row>
    <row r="3859" spans="8:8" x14ac:dyDescent="0.25">
      <c r="H3859" s="67"/>
    </row>
    <row r="3860" spans="8:8" x14ac:dyDescent="0.25">
      <c r="H3860" s="67"/>
    </row>
    <row r="3861" spans="8:8" x14ac:dyDescent="0.25">
      <c r="H3861" s="67"/>
    </row>
    <row r="3862" spans="8:8" x14ac:dyDescent="0.25">
      <c r="H3862" s="67"/>
    </row>
    <row r="3863" spans="8:8" x14ac:dyDescent="0.25">
      <c r="H3863" s="67"/>
    </row>
    <row r="3864" spans="8:8" x14ac:dyDescent="0.25">
      <c r="H3864" s="67"/>
    </row>
    <row r="3865" spans="8:8" x14ac:dyDescent="0.25">
      <c r="H3865" s="67"/>
    </row>
    <row r="3866" spans="8:8" x14ac:dyDescent="0.25">
      <c r="H3866" s="67"/>
    </row>
    <row r="3867" spans="8:8" x14ac:dyDescent="0.25">
      <c r="H3867" s="67"/>
    </row>
    <row r="3868" spans="8:8" x14ac:dyDescent="0.25">
      <c r="H3868" s="67"/>
    </row>
    <row r="3869" spans="8:8" x14ac:dyDescent="0.25">
      <c r="H3869" s="67"/>
    </row>
    <row r="3870" spans="8:8" x14ac:dyDescent="0.25">
      <c r="H3870" s="67"/>
    </row>
    <row r="3871" spans="8:8" x14ac:dyDescent="0.25">
      <c r="H3871" s="67"/>
    </row>
    <row r="3872" spans="8:8" x14ac:dyDescent="0.25">
      <c r="H3872" s="67"/>
    </row>
    <row r="3873" spans="8:8" x14ac:dyDescent="0.25">
      <c r="H3873" s="67"/>
    </row>
    <row r="3874" spans="8:8" x14ac:dyDescent="0.25">
      <c r="H3874" s="67"/>
    </row>
    <row r="3875" spans="8:8" x14ac:dyDescent="0.25">
      <c r="H3875" s="67"/>
    </row>
    <row r="3876" spans="8:8" x14ac:dyDescent="0.25">
      <c r="H3876" s="67"/>
    </row>
    <row r="3877" spans="8:8" x14ac:dyDescent="0.25">
      <c r="H3877" s="67"/>
    </row>
    <row r="3878" spans="8:8" x14ac:dyDescent="0.25">
      <c r="H3878" s="67"/>
    </row>
    <row r="3879" spans="8:8" x14ac:dyDescent="0.25">
      <c r="H3879" s="67"/>
    </row>
    <row r="3880" spans="8:8" x14ac:dyDescent="0.25">
      <c r="H3880" s="67"/>
    </row>
    <row r="3881" spans="8:8" x14ac:dyDescent="0.25">
      <c r="H3881" s="67"/>
    </row>
    <row r="3882" spans="8:8" x14ac:dyDescent="0.25">
      <c r="H3882" s="67"/>
    </row>
    <row r="3883" spans="8:8" x14ac:dyDescent="0.25">
      <c r="H3883" s="67"/>
    </row>
    <row r="3884" spans="8:8" x14ac:dyDescent="0.25">
      <c r="H3884" s="67"/>
    </row>
    <row r="3885" spans="8:8" x14ac:dyDescent="0.25">
      <c r="H3885" s="67"/>
    </row>
    <row r="3886" spans="8:8" x14ac:dyDescent="0.25">
      <c r="H3886" s="67"/>
    </row>
    <row r="3887" spans="8:8" x14ac:dyDescent="0.25">
      <c r="H3887" s="67"/>
    </row>
    <row r="3888" spans="8:8" x14ac:dyDescent="0.25">
      <c r="H3888" s="67"/>
    </row>
    <row r="3889" spans="8:8" x14ac:dyDescent="0.25">
      <c r="H3889" s="67"/>
    </row>
    <row r="3890" spans="8:8" x14ac:dyDescent="0.25">
      <c r="H3890" s="67"/>
    </row>
    <row r="3891" spans="8:8" x14ac:dyDescent="0.25">
      <c r="H3891" s="67"/>
    </row>
    <row r="3892" spans="8:8" x14ac:dyDescent="0.25">
      <c r="H3892" s="67"/>
    </row>
    <row r="3893" spans="8:8" x14ac:dyDescent="0.25">
      <c r="H3893" s="67"/>
    </row>
    <row r="3894" spans="8:8" x14ac:dyDescent="0.25">
      <c r="H3894" s="67"/>
    </row>
    <row r="3895" spans="8:8" x14ac:dyDescent="0.25">
      <c r="H3895" s="67"/>
    </row>
    <row r="3896" spans="8:8" x14ac:dyDescent="0.25">
      <c r="H3896" s="67"/>
    </row>
    <row r="3897" spans="8:8" x14ac:dyDescent="0.25">
      <c r="H3897" s="67"/>
    </row>
    <row r="3898" spans="8:8" x14ac:dyDescent="0.25">
      <c r="H3898" s="67"/>
    </row>
    <row r="3899" spans="8:8" x14ac:dyDescent="0.25">
      <c r="H3899" s="67"/>
    </row>
    <row r="3900" spans="8:8" x14ac:dyDescent="0.25">
      <c r="H3900" s="67"/>
    </row>
    <row r="3901" spans="8:8" x14ac:dyDescent="0.25">
      <c r="H3901" s="67"/>
    </row>
    <row r="3902" spans="8:8" x14ac:dyDescent="0.25">
      <c r="H3902" s="67"/>
    </row>
    <row r="3903" spans="8:8" x14ac:dyDescent="0.25">
      <c r="H3903" s="67"/>
    </row>
    <row r="3904" spans="8:8" x14ac:dyDescent="0.25">
      <c r="H3904" s="67"/>
    </row>
    <row r="3905" spans="8:8" x14ac:dyDescent="0.25">
      <c r="H3905" s="67"/>
    </row>
    <row r="3906" spans="8:8" x14ac:dyDescent="0.25">
      <c r="H3906" s="67"/>
    </row>
    <row r="3907" spans="8:8" x14ac:dyDescent="0.25">
      <c r="H3907" s="67"/>
    </row>
    <row r="3908" spans="8:8" x14ac:dyDescent="0.25">
      <c r="H3908" s="67"/>
    </row>
    <row r="3909" spans="8:8" x14ac:dyDescent="0.25">
      <c r="H3909" s="67"/>
    </row>
    <row r="3910" spans="8:8" x14ac:dyDescent="0.25">
      <c r="H3910" s="67"/>
    </row>
    <row r="3911" spans="8:8" x14ac:dyDescent="0.25">
      <c r="H3911" s="67"/>
    </row>
    <row r="3912" spans="8:8" x14ac:dyDescent="0.25">
      <c r="H3912" s="67"/>
    </row>
    <row r="3913" spans="8:8" x14ac:dyDescent="0.25">
      <c r="H3913" s="67"/>
    </row>
    <row r="3914" spans="8:8" x14ac:dyDescent="0.25">
      <c r="H3914" s="67"/>
    </row>
    <row r="3915" spans="8:8" x14ac:dyDescent="0.25">
      <c r="H3915" s="67"/>
    </row>
    <row r="3916" spans="8:8" x14ac:dyDescent="0.25">
      <c r="H3916" s="67"/>
    </row>
    <row r="3917" spans="8:8" x14ac:dyDescent="0.25">
      <c r="H3917" s="67"/>
    </row>
    <row r="3918" spans="8:8" x14ac:dyDescent="0.25">
      <c r="H3918" s="67"/>
    </row>
    <row r="3919" spans="8:8" x14ac:dyDescent="0.25">
      <c r="H3919" s="67"/>
    </row>
    <row r="3920" spans="8:8" x14ac:dyDescent="0.25">
      <c r="H3920" s="67"/>
    </row>
    <row r="3921" spans="8:8" x14ac:dyDescent="0.25">
      <c r="H3921" s="67"/>
    </row>
    <row r="3922" spans="8:8" x14ac:dyDescent="0.25">
      <c r="H3922" s="67"/>
    </row>
    <row r="3923" spans="8:8" x14ac:dyDescent="0.25">
      <c r="H3923" s="67"/>
    </row>
    <row r="3924" spans="8:8" x14ac:dyDescent="0.25">
      <c r="H3924" s="67"/>
    </row>
    <row r="3925" spans="8:8" x14ac:dyDescent="0.25">
      <c r="H3925" s="67"/>
    </row>
    <row r="3926" spans="8:8" x14ac:dyDescent="0.25">
      <c r="H3926" s="67"/>
    </row>
    <row r="3927" spans="8:8" x14ac:dyDescent="0.25">
      <c r="H3927" s="67"/>
    </row>
    <row r="3928" spans="8:8" x14ac:dyDescent="0.25">
      <c r="H3928" s="67"/>
    </row>
    <row r="3929" spans="8:8" x14ac:dyDescent="0.25">
      <c r="H3929" s="67"/>
    </row>
    <row r="3930" spans="8:8" x14ac:dyDescent="0.25">
      <c r="H3930" s="67"/>
    </row>
    <row r="3931" spans="8:8" x14ac:dyDescent="0.25">
      <c r="H3931" s="67"/>
    </row>
    <row r="3932" spans="8:8" x14ac:dyDescent="0.25">
      <c r="H3932" s="67"/>
    </row>
    <row r="3933" spans="8:8" x14ac:dyDescent="0.25">
      <c r="H3933" s="67"/>
    </row>
    <row r="3934" spans="8:8" x14ac:dyDescent="0.25">
      <c r="H3934" s="67"/>
    </row>
    <row r="3935" spans="8:8" x14ac:dyDescent="0.25">
      <c r="H3935" s="67"/>
    </row>
    <row r="3936" spans="8:8" x14ac:dyDescent="0.25">
      <c r="H3936" s="67"/>
    </row>
    <row r="3937" spans="8:8" x14ac:dyDescent="0.25">
      <c r="H3937" s="67"/>
    </row>
    <row r="3938" spans="8:8" x14ac:dyDescent="0.25">
      <c r="H3938" s="67"/>
    </row>
    <row r="3939" spans="8:8" x14ac:dyDescent="0.25">
      <c r="H3939" s="67"/>
    </row>
    <row r="3940" spans="8:8" x14ac:dyDescent="0.25">
      <c r="H3940" s="67"/>
    </row>
    <row r="3941" spans="8:8" x14ac:dyDescent="0.25">
      <c r="H3941" s="67"/>
    </row>
    <row r="3942" spans="8:8" x14ac:dyDescent="0.25">
      <c r="H3942" s="67"/>
    </row>
    <row r="3943" spans="8:8" x14ac:dyDescent="0.25">
      <c r="H3943" s="67"/>
    </row>
    <row r="3944" spans="8:8" x14ac:dyDescent="0.25">
      <c r="H3944" s="67"/>
    </row>
    <row r="3945" spans="8:8" x14ac:dyDescent="0.25">
      <c r="H3945" s="67"/>
    </row>
    <row r="3946" spans="8:8" x14ac:dyDescent="0.25">
      <c r="H3946" s="67"/>
    </row>
    <row r="3947" spans="8:8" x14ac:dyDescent="0.25">
      <c r="H3947" s="67"/>
    </row>
    <row r="3948" spans="8:8" x14ac:dyDescent="0.25">
      <c r="H3948" s="67"/>
    </row>
    <row r="3949" spans="8:8" x14ac:dyDescent="0.25">
      <c r="H3949" s="67"/>
    </row>
    <row r="3950" spans="8:8" x14ac:dyDescent="0.25">
      <c r="H3950" s="67"/>
    </row>
    <row r="3951" spans="8:8" x14ac:dyDescent="0.25">
      <c r="H3951" s="67"/>
    </row>
    <row r="3952" spans="8:8" x14ac:dyDescent="0.25">
      <c r="H3952" s="67"/>
    </row>
    <row r="3953" spans="8:8" x14ac:dyDescent="0.25">
      <c r="H3953" s="67"/>
    </row>
    <row r="3954" spans="8:8" x14ac:dyDescent="0.25">
      <c r="H3954" s="67"/>
    </row>
    <row r="3955" spans="8:8" x14ac:dyDescent="0.25">
      <c r="H3955" s="67"/>
    </row>
    <row r="3956" spans="8:8" x14ac:dyDescent="0.25">
      <c r="H3956" s="67"/>
    </row>
    <row r="3957" spans="8:8" x14ac:dyDescent="0.25">
      <c r="H3957" s="67"/>
    </row>
    <row r="3958" spans="8:8" x14ac:dyDescent="0.25">
      <c r="H3958" s="67"/>
    </row>
    <row r="3959" spans="8:8" x14ac:dyDescent="0.25">
      <c r="H3959" s="67"/>
    </row>
    <row r="3960" spans="8:8" x14ac:dyDescent="0.25">
      <c r="H3960" s="67"/>
    </row>
    <row r="3961" spans="8:8" x14ac:dyDescent="0.25">
      <c r="H3961" s="67"/>
    </row>
    <row r="3962" spans="8:8" x14ac:dyDescent="0.25">
      <c r="H3962" s="67"/>
    </row>
    <row r="3963" spans="8:8" x14ac:dyDescent="0.25">
      <c r="H3963" s="67"/>
    </row>
    <row r="3964" spans="8:8" x14ac:dyDescent="0.25">
      <c r="H3964" s="67"/>
    </row>
    <row r="3965" spans="8:8" x14ac:dyDescent="0.25">
      <c r="H3965" s="67"/>
    </row>
    <row r="3966" spans="8:8" x14ac:dyDescent="0.25">
      <c r="H3966" s="67"/>
    </row>
    <row r="3967" spans="8:8" x14ac:dyDescent="0.25">
      <c r="H3967" s="67"/>
    </row>
    <row r="3968" spans="8:8" x14ac:dyDescent="0.25">
      <c r="H3968" s="67"/>
    </row>
    <row r="3969" spans="8:8" x14ac:dyDescent="0.25">
      <c r="H3969" s="67"/>
    </row>
    <row r="3970" spans="8:8" x14ac:dyDescent="0.25">
      <c r="H3970" s="67"/>
    </row>
    <row r="3971" spans="8:8" x14ac:dyDescent="0.25">
      <c r="H3971" s="67"/>
    </row>
    <row r="3972" spans="8:8" x14ac:dyDescent="0.25">
      <c r="H3972" s="67"/>
    </row>
    <row r="3973" spans="8:8" x14ac:dyDescent="0.25">
      <c r="H3973" s="67"/>
    </row>
    <row r="3974" spans="8:8" x14ac:dyDescent="0.25">
      <c r="H3974" s="67"/>
    </row>
    <row r="3975" spans="8:8" x14ac:dyDescent="0.25">
      <c r="H3975" s="67"/>
    </row>
    <row r="3976" spans="8:8" x14ac:dyDescent="0.25">
      <c r="H3976" s="67"/>
    </row>
    <row r="3977" spans="8:8" x14ac:dyDescent="0.25">
      <c r="H3977" s="67"/>
    </row>
    <row r="3978" spans="8:8" x14ac:dyDescent="0.25">
      <c r="H3978" s="67"/>
    </row>
    <row r="3979" spans="8:8" x14ac:dyDescent="0.25">
      <c r="H3979" s="67"/>
    </row>
    <row r="3980" spans="8:8" x14ac:dyDescent="0.25">
      <c r="H3980" s="67"/>
    </row>
    <row r="3981" spans="8:8" x14ac:dyDescent="0.25">
      <c r="H3981" s="67"/>
    </row>
    <row r="3982" spans="8:8" x14ac:dyDescent="0.25">
      <c r="H3982" s="67"/>
    </row>
    <row r="3983" spans="8:8" x14ac:dyDescent="0.25">
      <c r="H3983" s="67"/>
    </row>
    <row r="3984" spans="8:8" x14ac:dyDescent="0.25">
      <c r="H3984" s="67"/>
    </row>
    <row r="3985" spans="8:8" x14ac:dyDescent="0.25">
      <c r="H3985" s="67"/>
    </row>
    <row r="3986" spans="8:8" x14ac:dyDescent="0.25">
      <c r="H3986" s="67"/>
    </row>
    <row r="3987" spans="8:8" x14ac:dyDescent="0.25">
      <c r="H3987" s="67"/>
    </row>
    <row r="3988" spans="8:8" x14ac:dyDescent="0.25">
      <c r="H3988" s="67"/>
    </row>
    <row r="3989" spans="8:8" x14ac:dyDescent="0.25">
      <c r="H3989" s="67"/>
    </row>
    <row r="3990" spans="8:8" x14ac:dyDescent="0.25">
      <c r="H3990" s="67"/>
    </row>
    <row r="3991" spans="8:8" x14ac:dyDescent="0.25">
      <c r="H3991" s="67"/>
    </row>
    <row r="3992" spans="8:8" x14ac:dyDescent="0.25">
      <c r="H3992" s="67"/>
    </row>
    <row r="3993" spans="8:8" x14ac:dyDescent="0.25">
      <c r="H3993" s="67"/>
    </row>
    <row r="3994" spans="8:8" x14ac:dyDescent="0.25">
      <c r="H3994" s="67"/>
    </row>
    <row r="3995" spans="8:8" x14ac:dyDescent="0.25">
      <c r="H3995" s="67"/>
    </row>
    <row r="3996" spans="8:8" x14ac:dyDescent="0.25">
      <c r="H3996" s="67"/>
    </row>
    <row r="3997" spans="8:8" x14ac:dyDescent="0.25">
      <c r="H3997" s="67"/>
    </row>
    <row r="3998" spans="8:8" x14ac:dyDescent="0.25">
      <c r="H3998" s="67"/>
    </row>
    <row r="3999" spans="8:8" x14ac:dyDescent="0.25">
      <c r="H3999" s="67"/>
    </row>
    <row r="4000" spans="8:8" x14ac:dyDescent="0.25">
      <c r="H4000" s="67"/>
    </row>
    <row r="4001" spans="8:8" x14ac:dyDescent="0.25">
      <c r="H4001" s="67"/>
    </row>
    <row r="4002" spans="8:8" x14ac:dyDescent="0.25">
      <c r="H4002" s="67"/>
    </row>
    <row r="4003" spans="8:8" x14ac:dyDescent="0.25">
      <c r="H4003" s="67"/>
    </row>
    <row r="4004" spans="8:8" x14ac:dyDescent="0.25">
      <c r="H4004" s="67"/>
    </row>
    <row r="4005" spans="8:8" x14ac:dyDescent="0.25">
      <c r="H4005" s="67"/>
    </row>
    <row r="4006" spans="8:8" x14ac:dyDescent="0.25">
      <c r="H4006" s="67"/>
    </row>
    <row r="4007" spans="8:8" x14ac:dyDescent="0.25">
      <c r="H4007" s="67"/>
    </row>
    <row r="4008" spans="8:8" x14ac:dyDescent="0.25">
      <c r="H4008" s="67"/>
    </row>
    <row r="4009" spans="8:8" x14ac:dyDescent="0.25">
      <c r="H4009" s="67"/>
    </row>
    <row r="4010" spans="8:8" x14ac:dyDescent="0.25">
      <c r="H4010" s="67"/>
    </row>
    <row r="4011" spans="8:8" x14ac:dyDescent="0.25">
      <c r="H4011" s="67"/>
    </row>
    <row r="4012" spans="8:8" x14ac:dyDescent="0.25">
      <c r="H4012" s="67"/>
    </row>
    <row r="4013" spans="8:8" x14ac:dyDescent="0.25">
      <c r="H4013" s="67"/>
    </row>
    <row r="4014" spans="8:8" x14ac:dyDescent="0.25">
      <c r="H4014" s="67"/>
    </row>
    <row r="4015" spans="8:8" x14ac:dyDescent="0.25">
      <c r="H4015" s="67"/>
    </row>
    <row r="4016" spans="8:8" x14ac:dyDescent="0.25">
      <c r="H4016" s="67"/>
    </row>
    <row r="4017" spans="8:8" x14ac:dyDescent="0.25">
      <c r="H4017" s="67"/>
    </row>
    <row r="4018" spans="8:8" x14ac:dyDescent="0.25">
      <c r="H4018" s="67"/>
    </row>
    <row r="4019" spans="8:8" x14ac:dyDescent="0.25">
      <c r="H4019" s="67"/>
    </row>
    <row r="4020" spans="8:8" x14ac:dyDescent="0.25">
      <c r="H4020" s="67"/>
    </row>
    <row r="4021" spans="8:8" x14ac:dyDescent="0.25">
      <c r="H4021" s="67"/>
    </row>
    <row r="4022" spans="8:8" x14ac:dyDescent="0.25">
      <c r="H4022" s="67"/>
    </row>
    <row r="4023" spans="8:8" x14ac:dyDescent="0.25">
      <c r="H4023" s="67"/>
    </row>
    <row r="4024" spans="8:8" x14ac:dyDescent="0.25">
      <c r="H4024" s="67"/>
    </row>
    <row r="4025" spans="8:8" x14ac:dyDescent="0.25">
      <c r="H4025" s="67"/>
    </row>
    <row r="4026" spans="8:8" x14ac:dyDescent="0.25">
      <c r="H4026" s="67"/>
    </row>
    <row r="4027" spans="8:8" x14ac:dyDescent="0.25">
      <c r="H4027" s="67"/>
    </row>
    <row r="4028" spans="8:8" x14ac:dyDescent="0.25">
      <c r="H4028" s="67"/>
    </row>
    <row r="4029" spans="8:8" x14ac:dyDescent="0.25">
      <c r="H4029" s="67"/>
    </row>
    <row r="4030" spans="8:8" x14ac:dyDescent="0.25">
      <c r="H4030" s="67"/>
    </row>
    <row r="4031" spans="8:8" x14ac:dyDescent="0.25">
      <c r="H4031" s="67"/>
    </row>
    <row r="4032" spans="8:8" x14ac:dyDescent="0.25">
      <c r="H4032" s="67"/>
    </row>
    <row r="4033" spans="8:8" x14ac:dyDescent="0.25">
      <c r="H4033" s="67"/>
    </row>
    <row r="4034" spans="8:8" x14ac:dyDescent="0.25">
      <c r="H4034" s="67"/>
    </row>
    <row r="4035" spans="8:8" x14ac:dyDescent="0.25">
      <c r="H4035" s="67"/>
    </row>
    <row r="4036" spans="8:8" x14ac:dyDescent="0.25">
      <c r="H4036" s="67"/>
    </row>
    <row r="4037" spans="8:8" x14ac:dyDescent="0.25">
      <c r="H4037" s="67"/>
    </row>
    <row r="4038" spans="8:8" x14ac:dyDescent="0.25">
      <c r="H4038" s="67"/>
    </row>
    <row r="4039" spans="8:8" x14ac:dyDescent="0.25">
      <c r="H4039" s="67"/>
    </row>
    <row r="4040" spans="8:8" x14ac:dyDescent="0.25">
      <c r="H4040" s="67"/>
    </row>
    <row r="4041" spans="8:8" x14ac:dyDescent="0.25">
      <c r="H4041" s="67"/>
    </row>
    <row r="4042" spans="8:8" x14ac:dyDescent="0.25">
      <c r="H4042" s="67"/>
    </row>
    <row r="4043" spans="8:8" x14ac:dyDescent="0.25">
      <c r="H4043" s="67"/>
    </row>
    <row r="4044" spans="8:8" x14ac:dyDescent="0.25">
      <c r="H4044" s="67"/>
    </row>
    <row r="4045" spans="8:8" x14ac:dyDescent="0.25">
      <c r="H4045" s="67"/>
    </row>
    <row r="4046" spans="8:8" x14ac:dyDescent="0.25">
      <c r="H4046" s="67"/>
    </row>
    <row r="4047" spans="8:8" x14ac:dyDescent="0.25">
      <c r="H4047" s="67"/>
    </row>
    <row r="4048" spans="8:8" x14ac:dyDescent="0.25">
      <c r="H4048" s="67"/>
    </row>
    <row r="4049" spans="8:8" x14ac:dyDescent="0.25">
      <c r="H4049" s="67"/>
    </row>
    <row r="4050" spans="8:8" x14ac:dyDescent="0.25">
      <c r="H4050" s="67"/>
    </row>
    <row r="4051" spans="8:8" x14ac:dyDescent="0.25">
      <c r="H4051" s="67"/>
    </row>
    <row r="4052" spans="8:8" x14ac:dyDescent="0.25">
      <c r="H4052" s="67"/>
    </row>
    <row r="4053" spans="8:8" x14ac:dyDescent="0.25">
      <c r="H4053" s="67"/>
    </row>
    <row r="4054" spans="8:8" x14ac:dyDescent="0.25">
      <c r="H4054" s="67"/>
    </row>
    <row r="4055" spans="8:8" x14ac:dyDescent="0.25">
      <c r="H4055" s="67"/>
    </row>
    <row r="4056" spans="8:8" x14ac:dyDescent="0.25">
      <c r="H4056" s="67"/>
    </row>
    <row r="4057" spans="8:8" x14ac:dyDescent="0.25">
      <c r="H4057" s="67"/>
    </row>
    <row r="4058" spans="8:8" x14ac:dyDescent="0.25">
      <c r="H4058" s="67"/>
    </row>
    <row r="4059" spans="8:8" x14ac:dyDescent="0.25">
      <c r="H4059" s="67"/>
    </row>
    <row r="4060" spans="8:8" x14ac:dyDescent="0.25">
      <c r="H4060" s="67"/>
    </row>
    <row r="4061" spans="8:8" x14ac:dyDescent="0.25">
      <c r="H4061" s="67"/>
    </row>
    <row r="4062" spans="8:8" x14ac:dyDescent="0.25">
      <c r="H4062" s="67"/>
    </row>
    <row r="4063" spans="8:8" x14ac:dyDescent="0.25">
      <c r="H4063" s="67"/>
    </row>
    <row r="4064" spans="8:8" x14ac:dyDescent="0.25">
      <c r="H4064" s="67"/>
    </row>
    <row r="4065" spans="8:8" x14ac:dyDescent="0.25">
      <c r="H4065" s="67"/>
    </row>
    <row r="4066" spans="8:8" x14ac:dyDescent="0.25">
      <c r="H4066" s="67"/>
    </row>
    <row r="4067" spans="8:8" x14ac:dyDescent="0.25">
      <c r="H4067" s="67"/>
    </row>
    <row r="4068" spans="8:8" x14ac:dyDescent="0.25">
      <c r="H4068" s="67"/>
    </row>
    <row r="4069" spans="8:8" x14ac:dyDescent="0.25">
      <c r="H4069" s="67"/>
    </row>
    <row r="4070" spans="8:8" x14ac:dyDescent="0.25">
      <c r="H4070" s="67"/>
    </row>
    <row r="4071" spans="8:8" x14ac:dyDescent="0.25">
      <c r="H4071" s="67"/>
    </row>
    <row r="4072" spans="8:8" x14ac:dyDescent="0.25">
      <c r="H4072" s="67"/>
    </row>
    <row r="4073" spans="8:8" x14ac:dyDescent="0.25">
      <c r="H4073" s="67"/>
    </row>
    <row r="4074" spans="8:8" x14ac:dyDescent="0.25">
      <c r="H4074" s="67"/>
    </row>
    <row r="4075" spans="8:8" x14ac:dyDescent="0.25">
      <c r="H4075" s="67"/>
    </row>
    <row r="4076" spans="8:8" x14ac:dyDescent="0.25">
      <c r="H4076" s="67"/>
    </row>
    <row r="4077" spans="8:8" x14ac:dyDescent="0.25">
      <c r="H4077" s="67"/>
    </row>
    <row r="4078" spans="8:8" x14ac:dyDescent="0.25">
      <c r="H4078" s="67"/>
    </row>
    <row r="4079" spans="8:8" x14ac:dyDescent="0.25">
      <c r="H4079" s="67"/>
    </row>
    <row r="4080" spans="8:8" x14ac:dyDescent="0.25">
      <c r="H4080" s="67"/>
    </row>
    <row r="4081" spans="8:8" x14ac:dyDescent="0.25">
      <c r="H4081" s="67"/>
    </row>
    <row r="4082" spans="8:8" x14ac:dyDescent="0.25">
      <c r="H4082" s="67"/>
    </row>
    <row r="4083" spans="8:8" x14ac:dyDescent="0.25">
      <c r="H4083" s="67"/>
    </row>
    <row r="4084" spans="8:8" x14ac:dyDescent="0.25">
      <c r="H4084" s="67"/>
    </row>
    <row r="4085" spans="8:8" x14ac:dyDescent="0.25">
      <c r="H4085" s="67"/>
    </row>
    <row r="4087" spans="8:8" x14ac:dyDescent="0.25">
      <c r="H4087" s="67"/>
    </row>
    <row r="4088" spans="8:8" x14ac:dyDescent="0.25">
      <c r="H4088" s="67"/>
    </row>
    <row r="4089" spans="8:8" x14ac:dyDescent="0.25">
      <c r="H4089" s="67"/>
    </row>
    <row r="4090" spans="8:8" x14ac:dyDescent="0.25">
      <c r="H4090" s="67"/>
    </row>
    <row r="4091" spans="8:8" x14ac:dyDescent="0.25">
      <c r="H4091" s="67"/>
    </row>
    <row r="4092" spans="8:8" x14ac:dyDescent="0.25">
      <c r="H4092" s="67"/>
    </row>
    <row r="4093" spans="8:8" x14ac:dyDescent="0.25">
      <c r="H4093" s="67"/>
    </row>
    <row r="4094" spans="8:8" x14ac:dyDescent="0.25">
      <c r="H4094" s="67"/>
    </row>
    <row r="4095" spans="8:8" x14ac:dyDescent="0.25">
      <c r="H4095" s="67"/>
    </row>
    <row r="4096" spans="8:8" x14ac:dyDescent="0.25">
      <c r="H4096" s="67"/>
    </row>
    <row r="4097" spans="8:8" x14ac:dyDescent="0.25">
      <c r="H4097" s="67"/>
    </row>
    <row r="4098" spans="8:8" x14ac:dyDescent="0.25">
      <c r="H4098" s="67"/>
    </row>
    <row r="4099" spans="8:8" x14ac:dyDescent="0.25">
      <c r="H4099" s="67"/>
    </row>
    <row r="4100" spans="8:8" x14ac:dyDescent="0.25">
      <c r="H4100" s="67"/>
    </row>
    <row r="4101" spans="8:8" x14ac:dyDescent="0.25">
      <c r="H4101" s="67"/>
    </row>
    <row r="4102" spans="8:8" x14ac:dyDescent="0.25">
      <c r="H4102" s="67"/>
    </row>
    <row r="4103" spans="8:8" x14ac:dyDescent="0.25">
      <c r="H4103" s="67"/>
    </row>
    <row r="4104" spans="8:8" x14ac:dyDescent="0.25">
      <c r="H4104" s="67"/>
    </row>
    <row r="4106" spans="8:8" x14ac:dyDescent="0.25">
      <c r="H4106" s="67"/>
    </row>
    <row r="4107" spans="8:8" x14ac:dyDescent="0.25">
      <c r="H4107" s="67"/>
    </row>
    <row r="4108" spans="8:8" x14ac:dyDescent="0.25">
      <c r="H4108" s="67"/>
    </row>
    <row r="4111" spans="8:8" x14ac:dyDescent="0.25">
      <c r="H4111" s="67"/>
    </row>
    <row r="4112" spans="8:8" x14ac:dyDescent="0.25">
      <c r="H4112" s="67"/>
    </row>
    <row r="4113" spans="8:8" x14ac:dyDescent="0.25">
      <c r="H4113" s="67"/>
    </row>
    <row r="4114" spans="8:8" x14ac:dyDescent="0.25">
      <c r="H4114" s="67"/>
    </row>
    <row r="4116" spans="8:8" x14ac:dyDescent="0.25">
      <c r="H4116" s="67"/>
    </row>
    <row r="4118" spans="8:8" x14ac:dyDescent="0.25">
      <c r="H4118" s="67"/>
    </row>
    <row r="4120" spans="8:8" x14ac:dyDescent="0.25">
      <c r="H4120" s="67"/>
    </row>
    <row r="4122" spans="8:8" x14ac:dyDescent="0.25">
      <c r="H4122" s="67"/>
    </row>
    <row r="4123" spans="8:8" x14ac:dyDescent="0.25">
      <c r="H4123" s="67"/>
    </row>
    <row r="4124" spans="8:8" x14ac:dyDescent="0.25">
      <c r="H4124" s="67"/>
    </row>
    <row r="4125" spans="8:8" x14ac:dyDescent="0.25">
      <c r="H4125" s="67"/>
    </row>
    <row r="4126" spans="8:8" x14ac:dyDescent="0.25">
      <c r="H4126" s="67"/>
    </row>
    <row r="4127" spans="8:8" x14ac:dyDescent="0.25">
      <c r="H4127" s="67"/>
    </row>
    <row r="4128" spans="8:8" x14ac:dyDescent="0.25">
      <c r="H4128" s="67"/>
    </row>
    <row r="4130" spans="8:8" x14ac:dyDescent="0.25">
      <c r="H4130" s="67"/>
    </row>
    <row r="4131" spans="8:8" x14ac:dyDescent="0.25">
      <c r="H4131" s="67"/>
    </row>
    <row r="4183" spans="8:8" x14ac:dyDescent="0.25">
      <c r="H4183" s="67"/>
    </row>
    <row r="4184" spans="8:8" x14ac:dyDescent="0.25">
      <c r="H4184" s="67"/>
    </row>
    <row r="4185" spans="8:8" x14ac:dyDescent="0.25">
      <c r="H4185" s="67"/>
    </row>
    <row r="4186" spans="8:8" x14ac:dyDescent="0.25">
      <c r="H4186" s="67"/>
    </row>
    <row r="4187" spans="8:8" x14ac:dyDescent="0.25">
      <c r="H4187" s="67"/>
    </row>
    <row r="4188" spans="8:8" x14ac:dyDescent="0.25">
      <c r="H4188" s="67"/>
    </row>
    <row r="4189" spans="8:8" x14ac:dyDescent="0.25">
      <c r="H4189" s="67"/>
    </row>
    <row r="4190" spans="8:8" x14ac:dyDescent="0.25">
      <c r="H4190" s="67"/>
    </row>
    <row r="4191" spans="8:8" x14ac:dyDescent="0.25">
      <c r="H4191" s="67"/>
    </row>
    <row r="4192" spans="8:8" x14ac:dyDescent="0.25">
      <c r="H4192" s="67"/>
    </row>
    <row r="4193" spans="8:8" x14ac:dyDescent="0.25">
      <c r="H4193" s="67"/>
    </row>
    <row r="4194" spans="8:8" x14ac:dyDescent="0.25">
      <c r="H4194" s="67"/>
    </row>
    <row r="4196" spans="8:8" x14ac:dyDescent="0.25">
      <c r="H4196" s="67"/>
    </row>
    <row r="4197" spans="8:8" x14ac:dyDescent="0.25">
      <c r="H4197" s="67"/>
    </row>
    <row r="4198" spans="8:8" x14ac:dyDescent="0.25">
      <c r="H4198" s="67"/>
    </row>
    <row r="4202" spans="8:8" x14ac:dyDescent="0.25">
      <c r="H4202" s="67"/>
    </row>
    <row r="4203" spans="8:8" x14ac:dyDescent="0.25">
      <c r="H4203" s="67"/>
    </row>
    <row r="4205" spans="8:8" x14ac:dyDescent="0.25">
      <c r="H4205" s="67"/>
    </row>
    <row r="4206" spans="8:8" x14ac:dyDescent="0.25">
      <c r="H4206" s="67"/>
    </row>
    <row r="4207" spans="8:8" x14ac:dyDescent="0.25">
      <c r="H4207" s="67"/>
    </row>
    <row r="4208" spans="8:8" x14ac:dyDescent="0.25">
      <c r="H4208" s="67"/>
    </row>
    <row r="4209" spans="8:8" x14ac:dyDescent="0.25">
      <c r="H4209" s="67"/>
    </row>
    <row r="4210" spans="8:8" x14ac:dyDescent="0.25">
      <c r="H4210" s="67"/>
    </row>
    <row r="4211" spans="8:8" x14ac:dyDescent="0.25">
      <c r="H4211" s="67"/>
    </row>
    <row r="4212" spans="8:8" x14ac:dyDescent="0.25">
      <c r="H4212" s="67"/>
    </row>
    <row r="4213" spans="8:8" x14ac:dyDescent="0.25">
      <c r="H4213" s="67"/>
    </row>
    <row r="4214" spans="8:8" x14ac:dyDescent="0.25">
      <c r="H4214" s="67"/>
    </row>
    <row r="4215" spans="8:8" x14ac:dyDescent="0.25">
      <c r="H4215" s="67"/>
    </row>
    <row r="4216" spans="8:8" x14ac:dyDescent="0.25">
      <c r="H4216" s="67"/>
    </row>
    <row r="4217" spans="8:8" x14ac:dyDescent="0.25">
      <c r="H4217" s="67"/>
    </row>
    <row r="4218" spans="8:8" x14ac:dyDescent="0.25">
      <c r="H4218" s="67"/>
    </row>
    <row r="4219" spans="8:8" x14ac:dyDescent="0.25">
      <c r="H4219" s="67"/>
    </row>
    <row r="4220" spans="8:8" x14ac:dyDescent="0.25">
      <c r="H4220" s="67"/>
    </row>
    <row r="4221" spans="8:8" x14ac:dyDescent="0.25">
      <c r="H4221" s="67"/>
    </row>
    <row r="4222" spans="8:8" x14ac:dyDescent="0.25">
      <c r="H4222" s="67"/>
    </row>
    <row r="4223" spans="8:8" x14ac:dyDescent="0.25">
      <c r="H4223" s="67"/>
    </row>
    <row r="4224" spans="8:8" x14ac:dyDescent="0.25">
      <c r="H4224" s="67"/>
    </row>
    <row r="4225" spans="8:8" x14ac:dyDescent="0.25">
      <c r="H4225" s="67"/>
    </row>
    <row r="4226" spans="8:8" x14ac:dyDescent="0.25">
      <c r="H4226" s="67"/>
    </row>
    <row r="4227" spans="8:8" x14ac:dyDescent="0.25">
      <c r="H4227" s="67"/>
    </row>
    <row r="4228" spans="8:8" x14ac:dyDescent="0.25">
      <c r="H4228" s="67"/>
    </row>
    <row r="4229" spans="8:8" x14ac:dyDescent="0.25">
      <c r="H4229" s="67"/>
    </row>
    <row r="4231" spans="8:8" x14ac:dyDescent="0.25">
      <c r="H4231" s="67"/>
    </row>
    <row r="4232" spans="8:8" x14ac:dyDescent="0.25">
      <c r="H4232" s="67"/>
    </row>
    <row r="4233" spans="8:8" x14ac:dyDescent="0.25">
      <c r="H4233" s="67"/>
    </row>
    <row r="4234" spans="8:8" x14ac:dyDescent="0.25">
      <c r="H4234" s="67"/>
    </row>
    <row r="4235" spans="8:8" x14ac:dyDescent="0.25">
      <c r="H4235" s="67"/>
    </row>
    <row r="4236" spans="8:8" x14ac:dyDescent="0.25">
      <c r="H4236" s="67"/>
    </row>
    <row r="4237" spans="8:8" x14ac:dyDescent="0.25">
      <c r="H4237" s="67"/>
    </row>
    <row r="4238" spans="8:8" x14ac:dyDescent="0.25">
      <c r="H4238" s="67"/>
    </row>
    <row r="4239" spans="8:8" x14ac:dyDescent="0.25">
      <c r="H4239" s="67"/>
    </row>
    <row r="4240" spans="8:8" x14ac:dyDescent="0.25">
      <c r="H4240" s="67"/>
    </row>
    <row r="4241" spans="8:8" x14ac:dyDescent="0.25">
      <c r="H4241" s="67"/>
    </row>
    <row r="4242" spans="8:8" x14ac:dyDescent="0.25">
      <c r="H4242" s="67"/>
    </row>
    <row r="4243" spans="8:8" x14ac:dyDescent="0.25">
      <c r="H4243" s="67"/>
    </row>
    <row r="4244" spans="8:8" x14ac:dyDescent="0.25">
      <c r="H4244" s="67"/>
    </row>
    <row r="4245" spans="8:8" x14ac:dyDescent="0.25">
      <c r="H4245" s="67"/>
    </row>
    <row r="4246" spans="8:8" x14ac:dyDescent="0.25">
      <c r="H4246" s="67"/>
    </row>
    <row r="4247" spans="8:8" x14ac:dyDescent="0.25">
      <c r="H4247" s="67"/>
    </row>
    <row r="4248" spans="8:8" x14ac:dyDescent="0.25">
      <c r="H4248" s="67"/>
    </row>
    <row r="4249" spans="8:8" x14ac:dyDescent="0.25">
      <c r="H4249" s="67"/>
    </row>
    <row r="4250" spans="8:8" x14ac:dyDescent="0.25">
      <c r="H4250" s="67"/>
    </row>
    <row r="4251" spans="8:8" x14ac:dyDescent="0.25">
      <c r="H4251" s="67"/>
    </row>
    <row r="4252" spans="8:8" x14ac:dyDescent="0.25">
      <c r="H4252" s="67"/>
    </row>
    <row r="4253" spans="8:8" x14ac:dyDescent="0.25">
      <c r="H4253" s="67"/>
    </row>
    <row r="4254" spans="8:8" x14ac:dyDescent="0.25">
      <c r="H4254" s="67"/>
    </row>
    <row r="4255" spans="8:8" x14ac:dyDescent="0.25">
      <c r="H4255" s="67"/>
    </row>
    <row r="4256" spans="8:8" x14ac:dyDescent="0.25">
      <c r="H4256" s="67"/>
    </row>
    <row r="4257" spans="8:8" x14ac:dyDescent="0.25">
      <c r="H4257" s="67"/>
    </row>
    <row r="4258" spans="8:8" x14ac:dyDescent="0.25">
      <c r="H4258" s="67"/>
    </row>
    <row r="4259" spans="8:8" x14ac:dyDescent="0.25">
      <c r="H4259" s="67"/>
    </row>
    <row r="4260" spans="8:8" x14ac:dyDescent="0.25">
      <c r="H4260" s="67"/>
    </row>
    <row r="4261" spans="8:8" x14ac:dyDescent="0.25">
      <c r="H4261" s="67"/>
    </row>
    <row r="4262" spans="8:8" x14ac:dyDescent="0.25">
      <c r="H4262" s="67"/>
    </row>
    <row r="4263" spans="8:8" x14ac:dyDescent="0.25">
      <c r="H4263" s="67"/>
    </row>
    <row r="4264" spans="8:8" x14ac:dyDescent="0.25">
      <c r="H4264" s="67"/>
    </row>
    <row r="4265" spans="8:8" x14ac:dyDescent="0.25">
      <c r="H4265" s="67"/>
    </row>
    <row r="4266" spans="8:8" x14ac:dyDescent="0.25">
      <c r="H4266" s="67"/>
    </row>
    <row r="4267" spans="8:8" x14ac:dyDescent="0.25">
      <c r="H4267" s="67"/>
    </row>
    <row r="4268" spans="8:8" x14ac:dyDescent="0.25">
      <c r="H4268" s="67"/>
    </row>
    <row r="4269" spans="8:8" x14ac:dyDescent="0.25">
      <c r="H4269" s="67"/>
    </row>
    <row r="4270" spans="8:8" x14ac:dyDescent="0.25">
      <c r="H4270" s="67"/>
    </row>
    <row r="4271" spans="8:8" x14ac:dyDescent="0.25">
      <c r="H4271" s="67"/>
    </row>
    <row r="4272" spans="8:8" x14ac:dyDescent="0.25">
      <c r="H4272" s="67"/>
    </row>
    <row r="4273" spans="8:8" x14ac:dyDescent="0.25">
      <c r="H4273" s="67"/>
    </row>
    <row r="4274" spans="8:8" x14ac:dyDescent="0.25">
      <c r="H4274" s="67"/>
    </row>
    <row r="4275" spans="8:8" x14ac:dyDescent="0.25">
      <c r="H4275" s="67"/>
    </row>
    <row r="4276" spans="8:8" x14ac:dyDescent="0.25">
      <c r="H4276" s="67"/>
    </row>
    <row r="4277" spans="8:8" x14ac:dyDescent="0.25">
      <c r="H4277" s="67"/>
    </row>
    <row r="4280" spans="8:8" x14ac:dyDescent="0.25">
      <c r="H4280" s="67"/>
    </row>
    <row r="4281" spans="8:8" x14ac:dyDescent="0.25">
      <c r="H4281" s="67"/>
    </row>
    <row r="4282" spans="8:8" x14ac:dyDescent="0.25">
      <c r="H4282" s="67"/>
    </row>
    <row r="4283" spans="8:8" x14ac:dyDescent="0.25">
      <c r="H4283" s="67"/>
    </row>
    <row r="4284" spans="8:8" x14ac:dyDescent="0.25">
      <c r="H4284" s="67"/>
    </row>
    <row r="4285" spans="8:8" x14ac:dyDescent="0.25">
      <c r="H4285" s="67"/>
    </row>
    <row r="4286" spans="8:8" x14ac:dyDescent="0.25">
      <c r="H4286" s="67"/>
    </row>
    <row r="4287" spans="8:8" x14ac:dyDescent="0.25">
      <c r="H4287" s="67"/>
    </row>
    <row r="4288" spans="8:8" x14ac:dyDescent="0.25">
      <c r="H4288" s="67"/>
    </row>
    <row r="4289" spans="8:8" x14ac:dyDescent="0.25">
      <c r="H4289" s="67"/>
    </row>
    <row r="4290" spans="8:8" x14ac:dyDescent="0.25">
      <c r="H4290" s="67"/>
    </row>
    <row r="4292" spans="8:8" x14ac:dyDescent="0.25">
      <c r="H4292" s="67"/>
    </row>
    <row r="4293" spans="8:8" x14ac:dyDescent="0.25">
      <c r="H4293" s="67"/>
    </row>
    <row r="4294" spans="8:8" x14ac:dyDescent="0.25">
      <c r="H4294" s="67"/>
    </row>
    <row r="4295" spans="8:8" x14ac:dyDescent="0.25">
      <c r="H4295" s="67"/>
    </row>
    <row r="4296" spans="8:8" x14ac:dyDescent="0.25">
      <c r="H4296" s="67"/>
    </row>
    <row r="4297" spans="8:8" x14ac:dyDescent="0.25">
      <c r="H4297" s="67"/>
    </row>
    <row r="4298" spans="8:8" x14ac:dyDescent="0.25">
      <c r="H4298" s="67"/>
    </row>
    <row r="4299" spans="8:8" x14ac:dyDescent="0.25">
      <c r="H4299" s="67"/>
    </row>
    <row r="4300" spans="8:8" x14ac:dyDescent="0.25">
      <c r="H4300" s="67"/>
    </row>
    <row r="4301" spans="8:8" x14ac:dyDescent="0.25">
      <c r="H4301" s="67"/>
    </row>
    <row r="4302" spans="8:8" x14ac:dyDescent="0.25">
      <c r="H4302" s="67"/>
    </row>
    <row r="4303" spans="8:8" x14ac:dyDescent="0.25">
      <c r="H4303" s="67"/>
    </row>
    <row r="4304" spans="8:8" x14ac:dyDescent="0.25">
      <c r="H4304" s="67"/>
    </row>
    <row r="4305" spans="8:8" x14ac:dyDescent="0.25">
      <c r="H4305" s="67"/>
    </row>
    <row r="4306" spans="8:8" x14ac:dyDescent="0.25">
      <c r="H4306" s="67"/>
    </row>
    <row r="4307" spans="8:8" x14ac:dyDescent="0.25">
      <c r="H4307" s="67"/>
    </row>
    <row r="4308" spans="8:8" x14ac:dyDescent="0.25">
      <c r="H4308" s="67"/>
    </row>
    <row r="4309" spans="8:8" x14ac:dyDescent="0.25">
      <c r="H4309" s="67"/>
    </row>
    <row r="4310" spans="8:8" x14ac:dyDescent="0.25">
      <c r="H4310" s="67"/>
    </row>
    <row r="4311" spans="8:8" x14ac:dyDescent="0.25">
      <c r="H4311" s="67"/>
    </row>
    <row r="4312" spans="8:8" x14ac:dyDescent="0.25">
      <c r="H4312" s="67"/>
    </row>
    <row r="4313" spans="8:8" x14ac:dyDescent="0.25">
      <c r="H4313" s="67"/>
    </row>
    <row r="4314" spans="8:8" x14ac:dyDescent="0.25">
      <c r="H4314" s="67"/>
    </row>
    <row r="4315" spans="8:8" x14ac:dyDescent="0.25">
      <c r="H4315" s="67"/>
    </row>
    <row r="4316" spans="8:8" x14ac:dyDescent="0.25">
      <c r="H4316" s="67"/>
    </row>
    <row r="4317" spans="8:8" x14ac:dyDescent="0.25">
      <c r="H4317" s="67"/>
    </row>
    <row r="4318" spans="8:8" x14ac:dyDescent="0.25">
      <c r="H4318" s="67"/>
    </row>
    <row r="4319" spans="8:8" x14ac:dyDescent="0.25">
      <c r="H4319" s="67"/>
    </row>
    <row r="4320" spans="8:8" x14ac:dyDescent="0.25">
      <c r="H4320" s="67"/>
    </row>
    <row r="4321" spans="8:8" x14ac:dyDescent="0.25">
      <c r="H4321" s="67"/>
    </row>
    <row r="4322" spans="8:8" x14ac:dyDescent="0.25">
      <c r="H4322" s="67"/>
    </row>
    <row r="4323" spans="8:8" x14ac:dyDescent="0.25">
      <c r="H4323" s="67"/>
    </row>
    <row r="4324" spans="8:8" x14ac:dyDescent="0.25">
      <c r="H4324" s="67"/>
    </row>
    <row r="4325" spans="8:8" x14ac:dyDescent="0.25">
      <c r="H4325" s="67"/>
    </row>
    <row r="4326" spans="8:8" x14ac:dyDescent="0.25">
      <c r="H4326" s="67"/>
    </row>
    <row r="4327" spans="8:8" x14ac:dyDescent="0.25">
      <c r="H4327" s="67"/>
    </row>
    <row r="4328" spans="8:8" x14ac:dyDescent="0.25">
      <c r="H4328" s="67"/>
    </row>
    <row r="4329" spans="8:8" x14ac:dyDescent="0.25">
      <c r="H4329" s="67"/>
    </row>
    <row r="4330" spans="8:8" x14ac:dyDescent="0.25">
      <c r="H4330" s="67"/>
    </row>
    <row r="4331" spans="8:8" x14ac:dyDescent="0.25">
      <c r="H4331" s="67"/>
    </row>
    <row r="4332" spans="8:8" x14ac:dyDescent="0.25">
      <c r="H4332" s="67"/>
    </row>
    <row r="4333" spans="8:8" x14ac:dyDescent="0.25">
      <c r="H4333" s="67"/>
    </row>
    <row r="4334" spans="8:8" x14ac:dyDescent="0.25">
      <c r="H4334" s="67"/>
    </row>
    <row r="4335" spans="8:8" x14ac:dyDescent="0.25">
      <c r="H4335" s="67"/>
    </row>
    <row r="4336" spans="8:8" x14ac:dyDescent="0.25">
      <c r="H4336" s="67"/>
    </row>
    <row r="4337" spans="8:8" x14ac:dyDescent="0.25">
      <c r="H4337" s="67"/>
    </row>
    <row r="4338" spans="8:8" x14ac:dyDescent="0.25">
      <c r="H4338" s="67"/>
    </row>
    <row r="4339" spans="8:8" x14ac:dyDescent="0.25">
      <c r="H4339" s="67"/>
    </row>
    <row r="4340" spans="8:8" x14ac:dyDescent="0.25">
      <c r="H4340" s="67"/>
    </row>
    <row r="4341" spans="8:8" x14ac:dyDescent="0.25">
      <c r="H4341" s="67"/>
    </row>
    <row r="4342" spans="8:8" x14ac:dyDescent="0.25">
      <c r="H4342" s="67"/>
    </row>
    <row r="4343" spans="8:8" x14ac:dyDescent="0.25">
      <c r="H4343" s="67"/>
    </row>
    <row r="4344" spans="8:8" x14ac:dyDescent="0.25">
      <c r="H4344" s="67"/>
    </row>
    <row r="4345" spans="8:8" x14ac:dyDescent="0.25">
      <c r="H4345" s="67"/>
    </row>
    <row r="4346" spans="8:8" x14ac:dyDescent="0.25">
      <c r="H4346" s="67"/>
    </row>
    <row r="4347" spans="8:8" x14ac:dyDescent="0.25">
      <c r="H4347" s="67"/>
    </row>
    <row r="4348" spans="8:8" x14ac:dyDescent="0.25">
      <c r="H4348" s="67"/>
    </row>
    <row r="4349" spans="8:8" x14ac:dyDescent="0.25">
      <c r="H4349" s="67"/>
    </row>
    <row r="4350" spans="8:8" x14ac:dyDescent="0.25">
      <c r="H4350" s="67"/>
    </row>
    <row r="4351" spans="8:8" x14ac:dyDescent="0.25">
      <c r="H4351" s="67"/>
    </row>
    <row r="4352" spans="8:8" x14ac:dyDescent="0.25">
      <c r="H4352" s="67"/>
    </row>
    <row r="4353" spans="8:8" x14ac:dyDescent="0.25">
      <c r="H4353" s="67"/>
    </row>
    <row r="4354" spans="8:8" x14ac:dyDescent="0.25">
      <c r="H4354" s="67"/>
    </row>
    <row r="4355" spans="8:8" x14ac:dyDescent="0.25">
      <c r="H4355" s="67"/>
    </row>
    <row r="4356" spans="8:8" x14ac:dyDescent="0.25">
      <c r="H4356" s="67"/>
    </row>
    <row r="4357" spans="8:8" x14ac:dyDescent="0.25">
      <c r="H4357" s="67"/>
    </row>
    <row r="4358" spans="8:8" x14ac:dyDescent="0.25">
      <c r="H4358" s="67"/>
    </row>
    <row r="4359" spans="8:8" x14ac:dyDescent="0.25">
      <c r="H4359" s="67"/>
    </row>
    <row r="4360" spans="8:8" x14ac:dyDescent="0.25">
      <c r="H4360" s="67"/>
    </row>
    <row r="4361" spans="8:8" x14ac:dyDescent="0.25">
      <c r="H4361" s="67"/>
    </row>
    <row r="4362" spans="8:8" x14ac:dyDescent="0.25">
      <c r="H4362" s="67"/>
    </row>
    <row r="4363" spans="8:8" x14ac:dyDescent="0.25">
      <c r="H4363" s="67"/>
    </row>
    <row r="4364" spans="8:8" x14ac:dyDescent="0.25">
      <c r="H4364" s="67"/>
    </row>
    <row r="4365" spans="8:8" x14ac:dyDescent="0.25">
      <c r="H4365" s="67"/>
    </row>
    <row r="4366" spans="8:8" x14ac:dyDescent="0.25">
      <c r="H4366" s="67"/>
    </row>
    <row r="4367" spans="8:8" x14ac:dyDescent="0.25">
      <c r="H4367" s="67"/>
    </row>
    <row r="4368" spans="8:8" x14ac:dyDescent="0.25">
      <c r="H4368" s="67"/>
    </row>
    <row r="4369" spans="8:8" x14ac:dyDescent="0.25">
      <c r="H4369" s="67"/>
    </row>
    <row r="4370" spans="8:8" x14ac:dyDescent="0.25">
      <c r="H4370" s="67"/>
    </row>
    <row r="4371" spans="8:8" x14ac:dyDescent="0.25">
      <c r="H4371" s="67"/>
    </row>
    <row r="4372" spans="8:8" x14ac:dyDescent="0.25">
      <c r="H4372" s="67"/>
    </row>
    <row r="4373" spans="8:8" x14ac:dyDescent="0.25">
      <c r="H4373" s="67"/>
    </row>
    <row r="4374" spans="8:8" x14ac:dyDescent="0.25">
      <c r="H4374" s="67"/>
    </row>
    <row r="4375" spans="8:8" x14ac:dyDescent="0.25">
      <c r="H4375" s="67"/>
    </row>
    <row r="4376" spans="8:8" x14ac:dyDescent="0.25">
      <c r="H4376" s="67"/>
    </row>
    <row r="4377" spans="8:8" x14ac:dyDescent="0.25">
      <c r="H4377" s="67"/>
    </row>
    <row r="4378" spans="8:8" x14ac:dyDescent="0.25">
      <c r="H4378" s="67"/>
    </row>
    <row r="4379" spans="8:8" x14ac:dyDescent="0.25">
      <c r="H4379" s="67"/>
    </row>
    <row r="4380" spans="8:8" x14ac:dyDescent="0.25">
      <c r="H4380" s="67"/>
    </row>
    <row r="4381" spans="8:8" x14ac:dyDescent="0.25">
      <c r="H4381" s="67"/>
    </row>
    <row r="4382" spans="8:8" x14ac:dyDescent="0.25">
      <c r="H4382" s="67"/>
    </row>
    <row r="4383" spans="8:8" x14ac:dyDescent="0.25">
      <c r="H4383" s="67"/>
    </row>
    <row r="4384" spans="8:8" x14ac:dyDescent="0.25">
      <c r="H4384" s="67"/>
    </row>
    <row r="4385" spans="8:8" x14ac:dyDescent="0.25">
      <c r="H4385" s="67"/>
    </row>
    <row r="4386" spans="8:8" x14ac:dyDescent="0.25">
      <c r="H4386" s="67"/>
    </row>
    <row r="4387" spans="8:8" x14ac:dyDescent="0.25">
      <c r="H4387" s="67"/>
    </row>
    <row r="4388" spans="8:8" x14ac:dyDescent="0.25">
      <c r="H4388" s="67"/>
    </row>
    <row r="4389" spans="8:8" x14ac:dyDescent="0.25">
      <c r="H4389" s="67"/>
    </row>
    <row r="4390" spans="8:8" x14ac:dyDescent="0.25">
      <c r="H4390" s="67"/>
    </row>
    <row r="4391" spans="8:8" x14ac:dyDescent="0.25">
      <c r="H4391" s="67"/>
    </row>
    <row r="4392" spans="8:8" x14ac:dyDescent="0.25">
      <c r="H4392" s="67"/>
    </row>
    <row r="4393" spans="8:8" x14ac:dyDescent="0.25">
      <c r="H4393" s="67"/>
    </row>
    <row r="4394" spans="8:8" x14ac:dyDescent="0.25">
      <c r="H4394" s="67"/>
    </row>
    <row r="4395" spans="8:8" x14ac:dyDescent="0.25">
      <c r="H4395" s="67"/>
    </row>
    <row r="4396" spans="8:8" x14ac:dyDescent="0.25">
      <c r="H4396" s="67"/>
    </row>
    <row r="4397" spans="8:8" x14ac:dyDescent="0.25">
      <c r="H4397" s="67"/>
    </row>
    <row r="4398" spans="8:8" x14ac:dyDescent="0.25">
      <c r="H4398" s="67"/>
    </row>
    <row r="4399" spans="8:8" x14ac:dyDescent="0.25">
      <c r="H4399" s="67"/>
    </row>
    <row r="4400" spans="8:8" x14ac:dyDescent="0.25">
      <c r="H4400" s="67"/>
    </row>
    <row r="4401" spans="8:8" x14ac:dyDescent="0.25">
      <c r="H4401" s="67"/>
    </row>
    <row r="4402" spans="8:8" x14ac:dyDescent="0.25">
      <c r="H4402" s="67"/>
    </row>
    <row r="4403" spans="8:8" x14ac:dyDescent="0.25">
      <c r="H4403" s="67"/>
    </row>
    <row r="4404" spans="8:8" x14ac:dyDescent="0.25">
      <c r="H4404" s="67"/>
    </row>
    <row r="4405" spans="8:8" x14ac:dyDescent="0.25">
      <c r="H4405" s="67"/>
    </row>
    <row r="4406" spans="8:8" x14ac:dyDescent="0.25">
      <c r="H4406" s="67"/>
    </row>
    <row r="4407" spans="8:8" x14ac:dyDescent="0.25">
      <c r="H4407" s="67"/>
    </row>
    <row r="4408" spans="8:8" x14ac:dyDescent="0.25">
      <c r="H4408" s="67"/>
    </row>
    <row r="4409" spans="8:8" x14ac:dyDescent="0.25">
      <c r="H4409" s="67"/>
    </row>
    <row r="4410" spans="8:8" x14ac:dyDescent="0.25">
      <c r="H4410" s="67"/>
    </row>
    <row r="4411" spans="8:8" x14ac:dyDescent="0.25">
      <c r="H4411" s="67"/>
    </row>
    <row r="4412" spans="8:8" x14ac:dyDescent="0.25">
      <c r="H4412" s="67"/>
    </row>
    <row r="4413" spans="8:8" x14ac:dyDescent="0.25">
      <c r="H4413" s="67"/>
    </row>
    <row r="4414" spans="8:8" x14ac:dyDescent="0.25">
      <c r="H4414" s="67"/>
    </row>
    <row r="4415" spans="8:8" x14ac:dyDescent="0.25">
      <c r="H4415" s="67"/>
    </row>
    <row r="4416" spans="8:8" x14ac:dyDescent="0.25">
      <c r="H4416" s="67"/>
    </row>
    <row r="4417" spans="8:8" x14ac:dyDescent="0.25">
      <c r="H4417" s="67"/>
    </row>
    <row r="4418" spans="8:8" x14ac:dyDescent="0.25">
      <c r="H4418" s="67"/>
    </row>
    <row r="4419" spans="8:8" x14ac:dyDescent="0.25">
      <c r="H4419" s="67"/>
    </row>
    <row r="4420" spans="8:8" x14ac:dyDescent="0.25">
      <c r="H4420" s="67"/>
    </row>
    <row r="4421" spans="8:8" x14ac:dyDescent="0.25">
      <c r="H4421" s="67"/>
    </row>
    <row r="4422" spans="8:8" x14ac:dyDescent="0.25">
      <c r="H4422" s="67"/>
    </row>
    <row r="4423" spans="8:8" x14ac:dyDescent="0.25">
      <c r="H4423" s="67"/>
    </row>
    <row r="4424" spans="8:8" x14ac:dyDescent="0.25">
      <c r="H4424" s="67"/>
    </row>
    <row r="4425" spans="8:8" x14ac:dyDescent="0.25">
      <c r="H4425" s="67"/>
    </row>
    <row r="4426" spans="8:8" x14ac:dyDescent="0.25">
      <c r="H4426" s="67"/>
    </row>
    <row r="4427" spans="8:8" x14ac:dyDescent="0.25">
      <c r="H4427" s="67"/>
    </row>
    <row r="4428" spans="8:8" x14ac:dyDescent="0.25">
      <c r="H4428" s="67"/>
    </row>
    <row r="4429" spans="8:8" x14ac:dyDescent="0.25">
      <c r="H4429" s="67"/>
    </row>
    <row r="4430" spans="8:8" x14ac:dyDescent="0.25">
      <c r="H4430" s="67"/>
    </row>
    <row r="4431" spans="8:8" x14ac:dyDescent="0.25">
      <c r="H4431" s="67"/>
    </row>
    <row r="4432" spans="8:8" x14ac:dyDescent="0.25">
      <c r="H4432" s="67"/>
    </row>
    <row r="4433" spans="8:8" x14ac:dyDescent="0.25">
      <c r="H4433" s="67"/>
    </row>
    <row r="4434" spans="8:8" x14ac:dyDescent="0.25">
      <c r="H4434" s="67"/>
    </row>
    <row r="4435" spans="8:8" x14ac:dyDescent="0.25">
      <c r="H4435" s="67"/>
    </row>
    <row r="4436" spans="8:8" x14ac:dyDescent="0.25">
      <c r="H4436" s="67"/>
    </row>
    <row r="4437" spans="8:8" x14ac:dyDescent="0.25">
      <c r="H4437" s="67"/>
    </row>
    <row r="4438" spans="8:8" x14ac:dyDescent="0.25">
      <c r="H4438" s="67"/>
    </row>
    <row r="4439" spans="8:8" x14ac:dyDescent="0.25">
      <c r="H4439" s="67"/>
    </row>
    <row r="4440" spans="8:8" x14ac:dyDescent="0.25">
      <c r="H4440" s="67"/>
    </row>
    <row r="4441" spans="8:8" x14ac:dyDescent="0.25">
      <c r="H4441" s="67"/>
    </row>
    <row r="4442" spans="8:8" x14ac:dyDescent="0.25">
      <c r="H4442" s="67"/>
    </row>
    <row r="4443" spans="8:8" x14ac:dyDescent="0.25">
      <c r="H4443" s="67"/>
    </row>
    <row r="4444" spans="8:8" x14ac:dyDescent="0.25">
      <c r="H4444" s="67"/>
    </row>
    <row r="4445" spans="8:8" x14ac:dyDescent="0.25">
      <c r="H4445" s="67"/>
    </row>
    <row r="4446" spans="8:8" x14ac:dyDescent="0.25">
      <c r="H4446" s="67"/>
    </row>
    <row r="4447" spans="8:8" x14ac:dyDescent="0.25">
      <c r="H4447" s="67"/>
    </row>
    <row r="4448" spans="8:8" x14ac:dyDescent="0.25">
      <c r="H4448" s="67"/>
    </row>
    <row r="4449" spans="8:8" x14ac:dyDescent="0.25">
      <c r="H4449" s="67"/>
    </row>
    <row r="4450" spans="8:8" x14ac:dyDescent="0.25">
      <c r="H4450" s="67"/>
    </row>
    <row r="4451" spans="8:8" x14ac:dyDescent="0.25">
      <c r="H4451" s="67"/>
    </row>
    <row r="4452" spans="8:8" x14ac:dyDescent="0.25">
      <c r="H4452" s="67"/>
    </row>
    <row r="4453" spans="8:8" x14ac:dyDescent="0.25">
      <c r="H4453" s="67"/>
    </row>
    <row r="4454" spans="8:8" x14ac:dyDescent="0.25">
      <c r="H4454" s="67"/>
    </row>
    <row r="4455" spans="8:8" x14ac:dyDescent="0.25">
      <c r="H4455" s="67"/>
    </row>
    <row r="4456" spans="8:8" x14ac:dyDescent="0.25">
      <c r="H4456" s="67"/>
    </row>
    <row r="4457" spans="8:8" x14ac:dyDescent="0.25">
      <c r="H4457" s="67"/>
    </row>
    <row r="4458" spans="8:8" x14ac:dyDescent="0.25">
      <c r="H4458" s="67"/>
    </row>
    <row r="4459" spans="8:8" x14ac:dyDescent="0.25">
      <c r="H4459" s="67"/>
    </row>
    <row r="4460" spans="8:8" x14ac:dyDescent="0.25">
      <c r="H4460" s="67"/>
    </row>
    <row r="4461" spans="8:8" x14ac:dyDescent="0.25">
      <c r="H4461" s="67"/>
    </row>
    <row r="4462" spans="8:8" x14ac:dyDescent="0.25">
      <c r="H4462" s="67"/>
    </row>
    <row r="4463" spans="8:8" x14ac:dyDescent="0.25">
      <c r="H4463" s="67"/>
    </row>
    <row r="4464" spans="8:8" x14ac:dyDescent="0.25">
      <c r="H4464" s="67"/>
    </row>
    <row r="4465" spans="8:8" x14ac:dyDescent="0.25">
      <c r="H4465" s="67"/>
    </row>
    <row r="4466" spans="8:8" x14ac:dyDescent="0.25">
      <c r="H4466" s="67"/>
    </row>
    <row r="4467" spans="8:8" x14ac:dyDescent="0.25">
      <c r="H4467" s="67"/>
    </row>
    <row r="4468" spans="8:8" x14ac:dyDescent="0.25">
      <c r="H4468" s="67"/>
    </row>
    <row r="4469" spans="8:8" x14ac:dyDescent="0.25">
      <c r="H4469" s="67"/>
    </row>
    <row r="4470" spans="8:8" x14ac:dyDescent="0.25">
      <c r="H4470" s="67"/>
    </row>
    <row r="4471" spans="8:8" x14ac:dyDescent="0.25">
      <c r="H4471" s="67"/>
    </row>
    <row r="4472" spans="8:8" x14ac:dyDescent="0.25">
      <c r="H4472" s="67"/>
    </row>
    <row r="4473" spans="8:8" x14ac:dyDescent="0.25">
      <c r="H4473" s="67"/>
    </row>
    <row r="4474" spans="8:8" x14ac:dyDescent="0.25">
      <c r="H4474" s="67"/>
    </row>
    <row r="4475" spans="8:8" x14ac:dyDescent="0.25">
      <c r="H4475" s="67"/>
    </row>
    <row r="4476" spans="8:8" x14ac:dyDescent="0.25">
      <c r="H4476" s="67"/>
    </row>
    <row r="4477" spans="8:8" x14ac:dyDescent="0.25">
      <c r="H4477" s="67"/>
    </row>
    <row r="4478" spans="8:8" x14ac:dyDescent="0.25">
      <c r="H4478" s="67"/>
    </row>
    <row r="4479" spans="8:8" x14ac:dyDescent="0.25">
      <c r="H4479" s="67"/>
    </row>
    <row r="4480" spans="8:8" x14ac:dyDescent="0.25">
      <c r="H4480" s="67"/>
    </row>
    <row r="4481" spans="8:8" x14ac:dyDescent="0.25">
      <c r="H4481" s="67"/>
    </row>
    <row r="4482" spans="8:8" x14ac:dyDescent="0.25">
      <c r="H4482" s="67"/>
    </row>
    <row r="4483" spans="8:8" x14ac:dyDescent="0.25">
      <c r="H4483" s="67"/>
    </row>
    <row r="4484" spans="8:8" x14ac:dyDescent="0.25">
      <c r="H4484" s="67"/>
    </row>
    <row r="4485" spans="8:8" x14ac:dyDescent="0.25">
      <c r="H4485" s="67"/>
    </row>
    <row r="4486" spans="8:8" x14ac:dyDescent="0.25">
      <c r="H4486" s="67"/>
    </row>
    <row r="4487" spans="8:8" x14ac:dyDescent="0.25">
      <c r="H4487" s="67"/>
    </row>
    <row r="4488" spans="8:8" x14ac:dyDescent="0.25">
      <c r="H4488" s="67"/>
    </row>
    <row r="4489" spans="8:8" x14ac:dyDescent="0.25">
      <c r="H4489" s="67"/>
    </row>
    <row r="4490" spans="8:8" x14ac:dyDescent="0.25">
      <c r="H4490" s="67"/>
    </row>
    <row r="4491" spans="8:8" x14ac:dyDescent="0.25">
      <c r="H4491" s="67"/>
    </row>
    <row r="4492" spans="8:8" x14ac:dyDescent="0.25">
      <c r="H4492" s="67"/>
    </row>
    <row r="4493" spans="8:8" x14ac:dyDescent="0.25">
      <c r="H4493" s="67"/>
    </row>
    <row r="4494" spans="8:8" x14ac:dyDescent="0.25">
      <c r="H4494" s="67"/>
    </row>
    <row r="4495" spans="8:8" x14ac:dyDescent="0.25">
      <c r="H4495" s="67"/>
    </row>
    <row r="4496" spans="8:8" x14ac:dyDescent="0.25">
      <c r="H4496" s="67"/>
    </row>
    <row r="4497" spans="8:8" x14ac:dyDescent="0.25">
      <c r="H4497" s="67"/>
    </row>
    <row r="4498" spans="8:8" x14ac:dyDescent="0.25">
      <c r="H4498" s="67"/>
    </row>
    <row r="4499" spans="8:8" x14ac:dyDescent="0.25">
      <c r="H4499" s="67"/>
    </row>
    <row r="4500" spans="8:8" x14ac:dyDescent="0.25">
      <c r="H4500" s="67"/>
    </row>
    <row r="4501" spans="8:8" x14ac:dyDescent="0.25">
      <c r="H4501" s="67"/>
    </row>
    <row r="4502" spans="8:8" x14ac:dyDescent="0.25">
      <c r="H4502" s="67"/>
    </row>
    <row r="4503" spans="8:8" x14ac:dyDescent="0.25">
      <c r="H4503" s="67"/>
    </row>
    <row r="4504" spans="8:8" x14ac:dyDescent="0.25">
      <c r="H4504" s="67"/>
    </row>
    <row r="4505" spans="8:8" x14ac:dyDescent="0.25">
      <c r="H4505" s="67"/>
    </row>
    <row r="4506" spans="8:8" x14ac:dyDescent="0.25">
      <c r="H4506" s="67"/>
    </row>
    <row r="4507" spans="8:8" x14ac:dyDescent="0.25">
      <c r="H4507" s="67"/>
    </row>
    <row r="4508" spans="8:8" x14ac:dyDescent="0.25">
      <c r="H4508" s="67"/>
    </row>
    <row r="4509" spans="8:8" x14ac:dyDescent="0.25">
      <c r="H4509" s="67"/>
    </row>
    <row r="4510" spans="8:8" x14ac:dyDescent="0.25">
      <c r="H4510" s="67"/>
    </row>
    <row r="4511" spans="8:8" x14ac:dyDescent="0.25">
      <c r="H4511" s="67"/>
    </row>
    <row r="4512" spans="8:8" x14ac:dyDescent="0.25">
      <c r="H4512" s="67"/>
    </row>
    <row r="4513" spans="8:8" x14ac:dyDescent="0.25">
      <c r="H4513" s="67"/>
    </row>
    <row r="4514" spans="8:8" x14ac:dyDescent="0.25">
      <c r="H4514" s="67"/>
    </row>
    <row r="4515" spans="8:8" x14ac:dyDescent="0.25">
      <c r="H4515" s="67"/>
    </row>
    <row r="4516" spans="8:8" x14ac:dyDescent="0.25">
      <c r="H4516" s="67"/>
    </row>
    <row r="4517" spans="8:8" x14ac:dyDescent="0.25">
      <c r="H4517" s="67"/>
    </row>
    <row r="4518" spans="8:8" x14ac:dyDescent="0.25">
      <c r="H4518" s="67"/>
    </row>
    <row r="4519" spans="8:8" x14ac:dyDescent="0.25">
      <c r="H4519" s="67"/>
    </row>
    <row r="4520" spans="8:8" x14ac:dyDescent="0.25">
      <c r="H4520" s="67"/>
    </row>
    <row r="4521" spans="8:8" x14ac:dyDescent="0.25">
      <c r="H4521" s="67"/>
    </row>
    <row r="4522" spans="8:8" x14ac:dyDescent="0.25">
      <c r="H4522" s="67"/>
    </row>
    <row r="4523" spans="8:8" x14ac:dyDescent="0.25">
      <c r="H4523" s="67"/>
    </row>
    <row r="4524" spans="8:8" x14ac:dyDescent="0.25">
      <c r="H4524" s="67"/>
    </row>
    <row r="4525" spans="8:8" x14ac:dyDescent="0.25">
      <c r="H4525" s="67"/>
    </row>
    <row r="4526" spans="8:8" x14ac:dyDescent="0.25">
      <c r="H4526" s="67"/>
    </row>
    <row r="4527" spans="8:8" x14ac:dyDescent="0.25">
      <c r="H4527" s="67"/>
    </row>
    <row r="4528" spans="8:8" x14ac:dyDescent="0.25">
      <c r="H4528" s="67"/>
    </row>
    <row r="4529" spans="8:8" x14ac:dyDescent="0.25">
      <c r="H4529" s="67"/>
    </row>
    <row r="4530" spans="8:8" x14ac:dyDescent="0.25">
      <c r="H4530" s="67"/>
    </row>
    <row r="4531" spans="8:8" x14ac:dyDescent="0.25">
      <c r="H4531" s="67"/>
    </row>
    <row r="4532" spans="8:8" x14ac:dyDescent="0.25">
      <c r="H4532" s="67"/>
    </row>
    <row r="4533" spans="8:8" x14ac:dyDescent="0.25">
      <c r="H4533" s="67"/>
    </row>
    <row r="4534" spans="8:8" x14ac:dyDescent="0.25">
      <c r="H4534" s="67"/>
    </row>
    <row r="4535" spans="8:8" x14ac:dyDescent="0.25">
      <c r="H4535" s="67"/>
    </row>
    <row r="4536" spans="8:8" x14ac:dyDescent="0.25">
      <c r="H4536" s="67"/>
    </row>
    <row r="4537" spans="8:8" x14ac:dyDescent="0.25">
      <c r="H4537" s="67"/>
    </row>
    <row r="4538" spans="8:8" x14ac:dyDescent="0.25">
      <c r="H4538" s="67"/>
    </row>
    <row r="4539" spans="8:8" x14ac:dyDescent="0.25">
      <c r="H4539" s="67"/>
    </row>
    <row r="4540" spans="8:8" x14ac:dyDescent="0.25">
      <c r="H4540" s="67"/>
    </row>
    <row r="4541" spans="8:8" x14ac:dyDescent="0.25">
      <c r="H4541" s="67"/>
    </row>
    <row r="4542" spans="8:8" x14ac:dyDescent="0.25">
      <c r="H4542" s="67"/>
    </row>
    <row r="4543" spans="8:8" x14ac:dyDescent="0.25">
      <c r="H4543" s="67"/>
    </row>
    <row r="4544" spans="8:8" x14ac:dyDescent="0.25">
      <c r="H4544" s="67"/>
    </row>
    <row r="4545" spans="8:8" x14ac:dyDescent="0.25">
      <c r="H4545" s="67"/>
    </row>
    <row r="4546" spans="8:8" x14ac:dyDescent="0.25">
      <c r="H4546" s="67"/>
    </row>
    <row r="4547" spans="8:8" x14ac:dyDescent="0.25">
      <c r="H4547" s="67"/>
    </row>
    <row r="4548" spans="8:8" x14ac:dyDescent="0.25">
      <c r="H4548" s="67"/>
    </row>
    <row r="4549" spans="8:8" x14ac:dyDescent="0.25">
      <c r="H4549" s="67"/>
    </row>
    <row r="4550" spans="8:8" x14ac:dyDescent="0.25">
      <c r="H4550" s="67"/>
    </row>
    <row r="4551" spans="8:8" x14ac:dyDescent="0.25">
      <c r="H4551" s="67"/>
    </row>
    <row r="4552" spans="8:8" x14ac:dyDescent="0.25">
      <c r="H4552" s="67"/>
    </row>
    <row r="4553" spans="8:8" x14ac:dyDescent="0.25">
      <c r="H4553" s="67"/>
    </row>
    <row r="4554" spans="8:8" x14ac:dyDescent="0.25">
      <c r="H4554" s="67"/>
    </row>
    <row r="4555" spans="8:8" x14ac:dyDescent="0.25">
      <c r="H4555" s="67"/>
    </row>
    <row r="4556" spans="8:8" x14ac:dyDescent="0.25">
      <c r="H4556" s="67"/>
    </row>
    <row r="4557" spans="8:8" x14ac:dyDescent="0.25">
      <c r="H4557" s="67"/>
    </row>
    <row r="4558" spans="8:8" x14ac:dyDescent="0.25">
      <c r="H4558" s="67"/>
    </row>
    <row r="4559" spans="8:8" x14ac:dyDescent="0.25">
      <c r="H4559" s="67"/>
    </row>
    <row r="4560" spans="8:8" x14ac:dyDescent="0.25">
      <c r="H4560" s="67"/>
    </row>
    <row r="4561" spans="8:8" x14ac:dyDescent="0.25">
      <c r="H4561" s="67"/>
    </row>
    <row r="4562" spans="8:8" x14ac:dyDescent="0.25">
      <c r="H4562" s="67"/>
    </row>
    <row r="4563" spans="8:8" x14ac:dyDescent="0.25">
      <c r="H4563" s="67"/>
    </row>
    <row r="4564" spans="8:8" x14ac:dyDescent="0.25">
      <c r="H4564" s="67"/>
    </row>
    <row r="4565" spans="8:8" x14ac:dyDescent="0.25">
      <c r="H4565" s="67"/>
    </row>
    <row r="4566" spans="8:8" x14ac:dyDescent="0.25">
      <c r="H4566" s="67"/>
    </row>
    <row r="4567" spans="8:8" x14ac:dyDescent="0.25">
      <c r="H4567" s="67"/>
    </row>
    <row r="4568" spans="8:8" x14ac:dyDescent="0.25">
      <c r="H4568" s="67"/>
    </row>
    <row r="4569" spans="8:8" x14ac:dyDescent="0.25">
      <c r="H4569" s="67"/>
    </row>
    <row r="4570" spans="8:8" x14ac:dyDescent="0.25">
      <c r="H4570" s="67"/>
    </row>
    <row r="4571" spans="8:8" x14ac:dyDescent="0.25">
      <c r="H4571" s="67"/>
    </row>
    <row r="4572" spans="8:8" x14ac:dyDescent="0.25">
      <c r="H4572" s="67"/>
    </row>
    <row r="4573" spans="8:8" x14ac:dyDescent="0.25">
      <c r="H4573" s="67"/>
    </row>
    <row r="4574" spans="8:8" x14ac:dyDescent="0.25">
      <c r="H4574" s="67"/>
    </row>
    <row r="4575" spans="8:8" x14ac:dyDescent="0.25">
      <c r="H4575" s="67"/>
    </row>
    <row r="4576" spans="8:8" x14ac:dyDescent="0.25">
      <c r="H4576" s="67"/>
    </row>
    <row r="4577" spans="8:8" x14ac:dyDescent="0.25">
      <c r="H4577" s="67"/>
    </row>
    <row r="4578" spans="8:8" x14ac:dyDescent="0.25">
      <c r="H4578" s="67"/>
    </row>
    <row r="4579" spans="8:8" x14ac:dyDescent="0.25">
      <c r="H4579" s="67"/>
    </row>
    <row r="4580" spans="8:8" x14ac:dyDescent="0.25">
      <c r="H4580" s="67"/>
    </row>
    <row r="4581" spans="8:8" x14ac:dyDescent="0.25">
      <c r="H4581" s="67"/>
    </row>
    <row r="4582" spans="8:8" x14ac:dyDescent="0.25">
      <c r="H4582" s="67"/>
    </row>
    <row r="4583" spans="8:8" x14ac:dyDescent="0.25">
      <c r="H4583" s="67"/>
    </row>
    <row r="4584" spans="8:8" x14ac:dyDescent="0.25">
      <c r="H4584" s="67"/>
    </row>
    <row r="4585" spans="8:8" x14ac:dyDescent="0.25">
      <c r="H4585" s="67"/>
    </row>
    <row r="4586" spans="8:8" x14ac:dyDescent="0.25">
      <c r="H4586" s="67"/>
    </row>
    <row r="4587" spans="8:8" x14ac:dyDescent="0.25">
      <c r="H4587" s="67"/>
    </row>
    <row r="4588" spans="8:8" x14ac:dyDescent="0.25">
      <c r="H4588" s="67"/>
    </row>
    <row r="4589" spans="8:8" x14ac:dyDescent="0.25">
      <c r="H4589" s="67"/>
    </row>
    <row r="4590" spans="8:8" x14ac:dyDescent="0.25">
      <c r="H4590" s="67"/>
    </row>
    <row r="4591" spans="8:8" x14ac:dyDescent="0.25">
      <c r="H4591" s="67"/>
    </row>
    <row r="4592" spans="8:8" x14ac:dyDescent="0.25">
      <c r="H4592" s="67"/>
    </row>
    <row r="4593" spans="8:8" x14ac:dyDescent="0.25">
      <c r="H4593" s="67"/>
    </row>
    <row r="4594" spans="8:8" x14ac:dyDescent="0.25">
      <c r="H4594" s="67"/>
    </row>
    <row r="4595" spans="8:8" x14ac:dyDescent="0.25">
      <c r="H4595" s="67"/>
    </row>
    <row r="4596" spans="8:8" x14ac:dyDescent="0.25">
      <c r="H4596" s="67"/>
    </row>
    <row r="4597" spans="8:8" x14ac:dyDescent="0.25">
      <c r="H4597" s="67"/>
    </row>
    <row r="4598" spans="8:8" x14ac:dyDescent="0.25">
      <c r="H4598" s="67"/>
    </row>
    <row r="4599" spans="8:8" x14ac:dyDescent="0.25">
      <c r="H4599" s="67"/>
    </row>
    <row r="4600" spans="8:8" x14ac:dyDescent="0.25">
      <c r="H4600" s="67"/>
    </row>
    <row r="4601" spans="8:8" x14ac:dyDescent="0.25">
      <c r="H4601" s="67"/>
    </row>
    <row r="4602" spans="8:8" x14ac:dyDescent="0.25">
      <c r="H4602" s="67"/>
    </row>
    <row r="4603" spans="8:8" x14ac:dyDescent="0.25">
      <c r="H4603" s="67"/>
    </row>
    <row r="4604" spans="8:8" x14ac:dyDescent="0.25">
      <c r="H4604" s="67"/>
    </row>
    <row r="4605" spans="8:8" x14ac:dyDescent="0.25">
      <c r="H4605" s="67"/>
    </row>
    <row r="4606" spans="8:8" x14ac:dyDescent="0.25">
      <c r="H4606" s="67"/>
    </row>
    <row r="4607" spans="8:8" x14ac:dyDescent="0.25">
      <c r="H4607" s="67"/>
    </row>
    <row r="4608" spans="8:8" x14ac:dyDescent="0.25">
      <c r="H4608" s="67"/>
    </row>
    <row r="4609" spans="8:8" x14ac:dyDescent="0.25">
      <c r="H4609" s="67"/>
    </row>
    <row r="4610" spans="8:8" x14ac:dyDescent="0.25">
      <c r="H4610" s="67"/>
    </row>
    <row r="4611" spans="8:8" x14ac:dyDescent="0.25">
      <c r="H4611" s="67"/>
    </row>
    <row r="4612" spans="8:8" x14ac:dyDescent="0.25">
      <c r="H4612" s="67"/>
    </row>
    <row r="4613" spans="8:8" x14ac:dyDescent="0.25">
      <c r="H4613" s="67"/>
    </row>
    <row r="4614" spans="8:8" x14ac:dyDescent="0.25">
      <c r="H4614" s="67"/>
    </row>
    <row r="4615" spans="8:8" x14ac:dyDescent="0.25">
      <c r="H4615" s="67"/>
    </row>
    <row r="4616" spans="8:8" x14ac:dyDescent="0.25">
      <c r="H4616" s="67"/>
    </row>
    <row r="4617" spans="8:8" x14ac:dyDescent="0.25">
      <c r="H4617" s="67"/>
    </row>
    <row r="4618" spans="8:8" x14ac:dyDescent="0.25">
      <c r="H4618" s="67"/>
    </row>
    <row r="4619" spans="8:8" x14ac:dyDescent="0.25">
      <c r="H4619" s="67"/>
    </row>
    <row r="4620" spans="8:8" x14ac:dyDescent="0.25">
      <c r="H4620" s="67"/>
    </row>
    <row r="4621" spans="8:8" x14ac:dyDescent="0.25">
      <c r="H4621" s="67"/>
    </row>
    <row r="4622" spans="8:8" x14ac:dyDescent="0.25">
      <c r="H4622" s="67"/>
    </row>
    <row r="4623" spans="8:8" x14ac:dyDescent="0.25">
      <c r="H4623" s="67"/>
    </row>
    <row r="4624" spans="8:8" x14ac:dyDescent="0.25">
      <c r="H4624" s="67"/>
    </row>
    <row r="4625" spans="8:8" x14ac:dyDescent="0.25">
      <c r="H4625" s="67"/>
    </row>
    <row r="4626" spans="8:8" x14ac:dyDescent="0.25">
      <c r="H4626" s="67"/>
    </row>
    <row r="4627" spans="8:8" x14ac:dyDescent="0.25">
      <c r="H4627" s="67"/>
    </row>
    <row r="4628" spans="8:8" x14ac:dyDescent="0.25">
      <c r="H4628" s="67"/>
    </row>
    <row r="4629" spans="8:8" x14ac:dyDescent="0.25">
      <c r="H4629" s="67"/>
    </row>
    <row r="4630" spans="8:8" x14ac:dyDescent="0.25">
      <c r="H4630" s="67"/>
    </row>
    <row r="4631" spans="8:8" x14ac:dyDescent="0.25">
      <c r="H4631" s="67"/>
    </row>
    <row r="4632" spans="8:8" x14ac:dyDescent="0.25">
      <c r="H4632" s="67"/>
    </row>
    <row r="4633" spans="8:8" x14ac:dyDescent="0.25">
      <c r="H4633" s="67"/>
    </row>
    <row r="4634" spans="8:8" x14ac:dyDescent="0.25">
      <c r="H4634" s="67"/>
    </row>
    <row r="4635" spans="8:8" x14ac:dyDescent="0.25">
      <c r="H4635" s="67"/>
    </row>
    <row r="4636" spans="8:8" x14ac:dyDescent="0.25">
      <c r="H4636" s="67"/>
    </row>
    <row r="4637" spans="8:8" x14ac:dyDescent="0.25">
      <c r="H4637" s="67"/>
    </row>
    <row r="4638" spans="8:8" x14ac:dyDescent="0.25">
      <c r="H4638" s="67"/>
    </row>
    <row r="4639" spans="8:8" x14ac:dyDescent="0.25">
      <c r="H4639" s="67"/>
    </row>
    <row r="4640" spans="8:8" x14ac:dyDescent="0.25">
      <c r="H4640" s="67"/>
    </row>
    <row r="4641" spans="8:8" x14ac:dyDescent="0.25">
      <c r="H4641" s="67"/>
    </row>
    <row r="4642" spans="8:8" x14ac:dyDescent="0.25">
      <c r="H4642" s="67"/>
    </row>
    <row r="4643" spans="8:8" x14ac:dyDescent="0.25">
      <c r="H4643" s="67"/>
    </row>
    <row r="4644" spans="8:8" x14ac:dyDescent="0.25">
      <c r="H4644" s="67"/>
    </row>
    <row r="4645" spans="8:8" x14ac:dyDescent="0.25">
      <c r="H4645" s="67"/>
    </row>
    <row r="4646" spans="8:8" x14ac:dyDescent="0.25">
      <c r="H4646" s="67"/>
    </row>
    <row r="4647" spans="8:8" x14ac:dyDescent="0.25">
      <c r="H4647" s="67"/>
    </row>
    <row r="4648" spans="8:8" x14ac:dyDescent="0.25">
      <c r="H4648" s="67"/>
    </row>
    <row r="4649" spans="8:8" x14ac:dyDescent="0.25">
      <c r="H4649" s="67"/>
    </row>
    <row r="4650" spans="8:8" x14ac:dyDescent="0.25">
      <c r="H4650" s="67"/>
    </row>
    <row r="4651" spans="8:8" x14ac:dyDescent="0.25">
      <c r="H4651" s="67"/>
    </row>
    <row r="4652" spans="8:8" x14ac:dyDescent="0.25">
      <c r="H4652" s="67"/>
    </row>
    <row r="4653" spans="8:8" x14ac:dyDescent="0.25">
      <c r="H4653" s="67"/>
    </row>
    <row r="4654" spans="8:8" x14ac:dyDescent="0.25">
      <c r="H4654" s="67"/>
    </row>
    <row r="4655" spans="8:8" x14ac:dyDescent="0.25">
      <c r="H4655" s="67"/>
    </row>
    <row r="4656" spans="8:8" x14ac:dyDescent="0.25">
      <c r="H4656" s="67"/>
    </row>
    <row r="4657" spans="8:8" x14ac:dyDescent="0.25">
      <c r="H4657" s="67"/>
    </row>
    <row r="4658" spans="8:8" x14ac:dyDescent="0.25">
      <c r="H4658" s="67"/>
    </row>
    <row r="4659" spans="8:8" x14ac:dyDescent="0.25">
      <c r="H4659" s="67"/>
    </row>
    <row r="4660" spans="8:8" x14ac:dyDescent="0.25">
      <c r="H4660" s="67"/>
    </row>
    <row r="4661" spans="8:8" x14ac:dyDescent="0.25">
      <c r="H4661" s="67"/>
    </row>
    <row r="4662" spans="8:8" x14ac:dyDescent="0.25">
      <c r="H4662" s="67"/>
    </row>
    <row r="4663" spans="8:8" x14ac:dyDescent="0.25">
      <c r="H4663" s="67"/>
    </row>
    <row r="4664" spans="8:8" x14ac:dyDescent="0.25">
      <c r="H4664" s="67"/>
    </row>
    <row r="4665" spans="8:8" x14ac:dyDescent="0.25">
      <c r="H4665" s="67"/>
    </row>
    <row r="4666" spans="8:8" x14ac:dyDescent="0.25">
      <c r="H4666" s="67"/>
    </row>
    <row r="4667" spans="8:8" x14ac:dyDescent="0.25">
      <c r="H4667" s="67"/>
    </row>
    <row r="4668" spans="8:8" x14ac:dyDescent="0.25">
      <c r="H4668" s="67"/>
    </row>
    <row r="4669" spans="8:8" x14ac:dyDescent="0.25">
      <c r="H4669" s="67"/>
    </row>
    <row r="4670" spans="8:8" x14ac:dyDescent="0.25">
      <c r="H4670" s="67"/>
    </row>
    <row r="4671" spans="8:8" x14ac:dyDescent="0.25">
      <c r="H4671" s="67"/>
    </row>
    <row r="4672" spans="8:8" x14ac:dyDescent="0.25">
      <c r="H4672" s="67"/>
    </row>
    <row r="4673" spans="8:8" x14ac:dyDescent="0.25">
      <c r="H4673" s="67"/>
    </row>
    <row r="4674" spans="8:8" x14ac:dyDescent="0.25">
      <c r="H4674" s="67"/>
    </row>
    <row r="4675" spans="8:8" x14ac:dyDescent="0.25">
      <c r="H4675" s="67"/>
    </row>
    <row r="4676" spans="8:8" x14ac:dyDescent="0.25">
      <c r="H4676" s="67"/>
    </row>
    <row r="4677" spans="8:8" x14ac:dyDescent="0.25">
      <c r="H4677" s="67"/>
    </row>
    <row r="4678" spans="8:8" x14ac:dyDescent="0.25">
      <c r="H4678" s="67"/>
    </row>
    <row r="4679" spans="8:8" x14ac:dyDescent="0.25">
      <c r="H4679" s="67"/>
    </row>
    <row r="4680" spans="8:8" x14ac:dyDescent="0.25">
      <c r="H4680" s="67"/>
    </row>
    <row r="4681" spans="8:8" x14ac:dyDescent="0.25">
      <c r="H4681" s="67"/>
    </row>
    <row r="4682" spans="8:8" x14ac:dyDescent="0.25">
      <c r="H4682" s="67"/>
    </row>
    <row r="4683" spans="8:8" x14ac:dyDescent="0.25">
      <c r="H4683" s="67"/>
    </row>
    <row r="4684" spans="8:8" x14ac:dyDescent="0.25">
      <c r="H4684" s="67"/>
    </row>
    <row r="4685" spans="8:8" x14ac:dyDescent="0.25">
      <c r="H4685" s="67"/>
    </row>
    <row r="4686" spans="8:8" x14ac:dyDescent="0.25">
      <c r="H4686" s="67"/>
    </row>
    <row r="4687" spans="8:8" x14ac:dyDescent="0.25">
      <c r="H4687" s="67"/>
    </row>
    <row r="4688" spans="8:8" x14ac:dyDescent="0.25">
      <c r="H4688" s="67"/>
    </row>
    <row r="4689" spans="8:8" x14ac:dyDescent="0.25">
      <c r="H4689" s="67"/>
    </row>
    <row r="4690" spans="8:8" x14ac:dyDescent="0.25">
      <c r="H4690" s="67"/>
    </row>
    <row r="4691" spans="8:8" x14ac:dyDescent="0.25">
      <c r="H4691" s="67"/>
    </row>
    <row r="4692" spans="8:8" x14ac:dyDescent="0.25">
      <c r="H4692" s="67"/>
    </row>
    <row r="4693" spans="8:8" x14ac:dyDescent="0.25">
      <c r="H4693" s="67"/>
    </row>
    <row r="4694" spans="8:8" x14ac:dyDescent="0.25">
      <c r="H4694" s="67"/>
    </row>
    <row r="4695" spans="8:8" x14ac:dyDescent="0.25">
      <c r="H4695" s="67"/>
    </row>
    <row r="4696" spans="8:8" x14ac:dyDescent="0.25">
      <c r="H4696" s="67"/>
    </row>
    <row r="4697" spans="8:8" x14ac:dyDescent="0.25">
      <c r="H4697" s="67"/>
    </row>
    <row r="4698" spans="8:8" x14ac:dyDescent="0.25">
      <c r="H4698" s="67"/>
    </row>
    <row r="4699" spans="8:8" x14ac:dyDescent="0.25">
      <c r="H4699" s="67"/>
    </row>
    <row r="4700" spans="8:8" x14ac:dyDescent="0.25">
      <c r="H4700" s="67"/>
    </row>
    <row r="4701" spans="8:8" x14ac:dyDescent="0.25">
      <c r="H4701" s="67"/>
    </row>
    <row r="4702" spans="8:8" x14ac:dyDescent="0.25">
      <c r="H4702" s="67"/>
    </row>
    <row r="4703" spans="8:8" x14ac:dyDescent="0.25">
      <c r="H4703" s="67"/>
    </row>
    <row r="4704" spans="8:8" x14ac:dyDescent="0.25">
      <c r="H4704" s="67"/>
    </row>
    <row r="4705" spans="8:8" x14ac:dyDescent="0.25">
      <c r="H4705" s="67"/>
    </row>
    <row r="4706" spans="8:8" x14ac:dyDescent="0.25">
      <c r="H4706" s="67"/>
    </row>
    <row r="4707" spans="8:8" x14ac:dyDescent="0.25">
      <c r="H4707" s="67"/>
    </row>
    <row r="4708" spans="8:8" x14ac:dyDescent="0.25">
      <c r="H4708" s="67"/>
    </row>
    <row r="4709" spans="8:8" x14ac:dyDescent="0.25">
      <c r="H4709" s="67"/>
    </row>
    <row r="4710" spans="8:8" x14ac:dyDescent="0.25">
      <c r="H4710" s="67"/>
    </row>
    <row r="4711" spans="8:8" x14ac:dyDescent="0.25">
      <c r="H4711" s="67"/>
    </row>
    <row r="4712" spans="8:8" x14ac:dyDescent="0.25">
      <c r="H4712" s="67"/>
    </row>
    <row r="4713" spans="8:8" x14ac:dyDescent="0.25">
      <c r="H4713" s="67"/>
    </row>
    <row r="4714" spans="8:8" x14ac:dyDescent="0.25">
      <c r="H4714" s="67"/>
    </row>
    <row r="4715" spans="8:8" x14ac:dyDescent="0.25">
      <c r="H4715" s="67"/>
    </row>
    <row r="4716" spans="8:8" x14ac:dyDescent="0.25">
      <c r="H4716" s="67"/>
    </row>
    <row r="4717" spans="8:8" x14ac:dyDescent="0.25">
      <c r="H4717" s="67"/>
    </row>
    <row r="4718" spans="8:8" x14ac:dyDescent="0.25">
      <c r="H4718" s="67"/>
    </row>
    <row r="4719" spans="8:8" x14ac:dyDescent="0.25">
      <c r="H4719" s="67"/>
    </row>
    <row r="4720" spans="8:8" x14ac:dyDescent="0.25">
      <c r="H4720" s="67"/>
    </row>
    <row r="4721" spans="8:8" x14ac:dyDescent="0.25">
      <c r="H4721" s="67"/>
    </row>
    <row r="4722" spans="8:8" x14ac:dyDescent="0.25">
      <c r="H4722" s="67"/>
    </row>
    <row r="4723" spans="8:8" x14ac:dyDescent="0.25">
      <c r="H4723" s="67"/>
    </row>
    <row r="4724" spans="8:8" x14ac:dyDescent="0.25">
      <c r="H4724" s="67"/>
    </row>
    <row r="4725" spans="8:8" x14ac:dyDescent="0.25">
      <c r="H4725" s="67"/>
    </row>
    <row r="4726" spans="8:8" x14ac:dyDescent="0.25">
      <c r="H4726" s="67"/>
    </row>
    <row r="4727" spans="8:8" x14ac:dyDescent="0.25">
      <c r="H4727" s="67"/>
    </row>
    <row r="4728" spans="8:8" x14ac:dyDescent="0.25">
      <c r="H4728" s="67"/>
    </row>
    <row r="4729" spans="8:8" x14ac:dyDescent="0.25">
      <c r="H4729" s="67"/>
    </row>
    <row r="4730" spans="8:8" x14ac:dyDescent="0.25">
      <c r="H4730" s="67"/>
    </row>
    <row r="4731" spans="8:8" x14ac:dyDescent="0.25">
      <c r="H4731" s="67"/>
    </row>
    <row r="4732" spans="8:8" x14ac:dyDescent="0.25">
      <c r="H4732" s="67"/>
    </row>
    <row r="4733" spans="8:8" x14ac:dyDescent="0.25">
      <c r="H4733" s="67"/>
    </row>
    <row r="4734" spans="8:8" x14ac:dyDescent="0.25">
      <c r="H4734" s="67"/>
    </row>
    <row r="4735" spans="8:8" x14ac:dyDescent="0.25">
      <c r="H4735" s="67"/>
    </row>
    <row r="4736" spans="8:8" x14ac:dyDescent="0.25">
      <c r="H4736" s="67"/>
    </row>
    <row r="4737" spans="8:8" x14ac:dyDescent="0.25">
      <c r="H4737" s="67"/>
    </row>
    <row r="4738" spans="8:8" x14ac:dyDescent="0.25">
      <c r="H4738" s="67"/>
    </row>
    <row r="4739" spans="8:8" x14ac:dyDescent="0.25">
      <c r="H4739" s="67"/>
    </row>
    <row r="4740" spans="8:8" x14ac:dyDescent="0.25">
      <c r="H4740" s="67"/>
    </row>
    <row r="4741" spans="8:8" x14ac:dyDescent="0.25">
      <c r="H4741" s="67"/>
    </row>
    <row r="4742" spans="8:8" x14ac:dyDescent="0.25">
      <c r="H4742" s="67"/>
    </row>
    <row r="4743" spans="8:8" x14ac:dyDescent="0.25">
      <c r="H4743" s="67"/>
    </row>
    <row r="4744" spans="8:8" x14ac:dyDescent="0.25">
      <c r="H4744" s="67"/>
    </row>
    <row r="4745" spans="8:8" x14ac:dyDescent="0.25">
      <c r="H4745" s="67"/>
    </row>
    <row r="4746" spans="8:8" x14ac:dyDescent="0.25">
      <c r="H4746" s="67"/>
    </row>
    <row r="4747" spans="8:8" x14ac:dyDescent="0.25">
      <c r="H4747" s="67"/>
    </row>
    <row r="4748" spans="8:8" x14ac:dyDescent="0.25">
      <c r="H4748" s="67"/>
    </row>
    <row r="4749" spans="8:8" x14ac:dyDescent="0.25">
      <c r="H4749" s="67"/>
    </row>
    <row r="4750" spans="8:8" x14ac:dyDescent="0.25">
      <c r="H4750" s="67"/>
    </row>
    <row r="4751" spans="8:8" x14ac:dyDescent="0.25">
      <c r="H4751" s="67"/>
    </row>
    <row r="4752" spans="8:8" x14ac:dyDescent="0.25">
      <c r="H4752" s="67"/>
    </row>
    <row r="4753" spans="8:8" x14ac:dyDescent="0.25">
      <c r="H4753" s="67"/>
    </row>
    <row r="4754" spans="8:8" x14ac:dyDescent="0.25">
      <c r="H4754" s="67"/>
    </row>
    <row r="4755" spans="8:8" x14ac:dyDescent="0.25">
      <c r="H4755" s="67"/>
    </row>
    <row r="4756" spans="8:8" x14ac:dyDescent="0.25">
      <c r="H4756" s="67"/>
    </row>
    <row r="4757" spans="8:8" x14ac:dyDescent="0.25">
      <c r="H4757" s="67"/>
    </row>
    <row r="4758" spans="8:8" x14ac:dyDescent="0.25">
      <c r="H4758" s="67"/>
    </row>
    <row r="4759" spans="8:8" x14ac:dyDescent="0.25">
      <c r="H4759" s="67"/>
    </row>
    <row r="4760" spans="8:8" x14ac:dyDescent="0.25">
      <c r="H4760" s="67"/>
    </row>
    <row r="4761" spans="8:8" x14ac:dyDescent="0.25">
      <c r="H4761" s="67"/>
    </row>
    <row r="4762" spans="8:8" x14ac:dyDescent="0.25">
      <c r="H4762" s="67"/>
    </row>
    <row r="4763" spans="8:8" x14ac:dyDescent="0.25">
      <c r="H4763" s="67"/>
    </row>
    <row r="4764" spans="8:8" x14ac:dyDescent="0.25">
      <c r="H4764" s="67"/>
    </row>
    <row r="4765" spans="8:8" x14ac:dyDescent="0.25">
      <c r="H4765" s="67"/>
    </row>
    <row r="4766" spans="8:8" x14ac:dyDescent="0.25">
      <c r="H4766" s="67"/>
    </row>
    <row r="4767" spans="8:8" x14ac:dyDescent="0.25">
      <c r="H4767" s="67"/>
    </row>
    <row r="4768" spans="8:8" x14ac:dyDescent="0.25">
      <c r="H4768" s="67"/>
    </row>
    <row r="4769" spans="8:8" x14ac:dyDescent="0.25">
      <c r="H4769" s="67"/>
    </row>
    <row r="4770" spans="8:8" x14ac:dyDescent="0.25">
      <c r="H4770" s="67"/>
    </row>
    <row r="4771" spans="8:8" x14ac:dyDescent="0.25">
      <c r="H4771" s="67"/>
    </row>
    <row r="4772" spans="8:8" x14ac:dyDescent="0.25">
      <c r="H4772" s="67"/>
    </row>
    <row r="4773" spans="8:8" x14ac:dyDescent="0.25">
      <c r="H4773" s="67"/>
    </row>
    <row r="4774" spans="8:8" x14ac:dyDescent="0.25">
      <c r="H4774" s="67"/>
    </row>
    <row r="4775" spans="8:8" x14ac:dyDescent="0.25">
      <c r="H4775" s="67"/>
    </row>
    <row r="4776" spans="8:8" x14ac:dyDescent="0.25">
      <c r="H4776" s="67"/>
    </row>
    <row r="4777" spans="8:8" x14ac:dyDescent="0.25">
      <c r="H4777" s="67"/>
    </row>
    <row r="4778" spans="8:8" x14ac:dyDescent="0.25">
      <c r="H4778" s="67"/>
    </row>
    <row r="4779" spans="8:8" x14ac:dyDescent="0.25">
      <c r="H4779" s="67"/>
    </row>
    <row r="4780" spans="8:8" x14ac:dyDescent="0.25">
      <c r="H4780" s="67"/>
    </row>
    <row r="4781" spans="8:8" x14ac:dyDescent="0.25">
      <c r="H4781" s="67"/>
    </row>
    <row r="4782" spans="8:8" x14ac:dyDescent="0.25">
      <c r="H4782" s="67"/>
    </row>
    <row r="4783" spans="8:8" x14ac:dyDescent="0.25">
      <c r="H4783" s="67"/>
    </row>
    <row r="4784" spans="8:8" x14ac:dyDescent="0.25">
      <c r="H4784" s="67"/>
    </row>
    <row r="4785" spans="8:8" x14ac:dyDescent="0.25">
      <c r="H4785" s="67"/>
    </row>
    <row r="4786" spans="8:8" x14ac:dyDescent="0.25">
      <c r="H4786" s="67"/>
    </row>
    <row r="4787" spans="8:8" x14ac:dyDescent="0.25">
      <c r="H4787" s="67"/>
    </row>
    <row r="4788" spans="8:8" x14ac:dyDescent="0.25">
      <c r="H4788" s="67"/>
    </row>
    <row r="4789" spans="8:8" x14ac:dyDescent="0.25">
      <c r="H4789" s="67"/>
    </row>
    <row r="4790" spans="8:8" x14ac:dyDescent="0.25">
      <c r="H4790" s="67"/>
    </row>
    <row r="4791" spans="8:8" x14ac:dyDescent="0.25">
      <c r="H4791" s="67"/>
    </row>
    <row r="4792" spans="8:8" x14ac:dyDescent="0.25">
      <c r="H4792" s="67"/>
    </row>
    <row r="4793" spans="8:8" x14ac:dyDescent="0.25">
      <c r="H4793" s="67"/>
    </row>
    <row r="4794" spans="8:8" x14ac:dyDescent="0.25">
      <c r="H4794" s="67"/>
    </row>
    <row r="4795" spans="8:8" x14ac:dyDescent="0.25">
      <c r="H4795" s="67"/>
    </row>
    <row r="4796" spans="8:8" x14ac:dyDescent="0.25">
      <c r="H4796" s="67"/>
    </row>
    <row r="4797" spans="8:8" x14ac:dyDescent="0.25">
      <c r="H4797" s="67"/>
    </row>
    <row r="4798" spans="8:8" x14ac:dyDescent="0.25">
      <c r="H4798" s="67"/>
    </row>
    <row r="4799" spans="8:8" x14ac:dyDescent="0.25">
      <c r="H4799" s="67"/>
    </row>
    <row r="4800" spans="8:8" x14ac:dyDescent="0.25">
      <c r="H4800" s="67"/>
    </row>
    <row r="4801" spans="8:8" x14ac:dyDescent="0.25">
      <c r="H4801" s="67"/>
    </row>
    <row r="4802" spans="8:8" x14ac:dyDescent="0.25">
      <c r="H4802" s="67"/>
    </row>
    <row r="4803" spans="8:8" x14ac:dyDescent="0.25">
      <c r="H4803" s="67"/>
    </row>
    <row r="4804" spans="8:8" x14ac:dyDescent="0.25">
      <c r="H4804" s="67"/>
    </row>
    <row r="4805" spans="8:8" x14ac:dyDescent="0.25">
      <c r="H4805" s="67"/>
    </row>
    <row r="4806" spans="8:8" x14ac:dyDescent="0.25">
      <c r="H4806" s="67"/>
    </row>
    <row r="4807" spans="8:8" x14ac:dyDescent="0.25">
      <c r="H4807" s="67"/>
    </row>
    <row r="4808" spans="8:8" x14ac:dyDescent="0.25">
      <c r="H4808" s="67"/>
    </row>
    <row r="4809" spans="8:8" x14ac:dyDescent="0.25">
      <c r="H4809" s="67"/>
    </row>
    <row r="4810" spans="8:8" x14ac:dyDescent="0.25">
      <c r="H4810" s="67"/>
    </row>
    <row r="4811" spans="8:8" x14ac:dyDescent="0.25">
      <c r="H4811" s="67"/>
    </row>
    <row r="4812" spans="8:8" x14ac:dyDescent="0.25">
      <c r="H4812" s="67"/>
    </row>
    <row r="4813" spans="8:8" x14ac:dyDescent="0.25">
      <c r="H4813" s="67"/>
    </row>
    <row r="4814" spans="8:8" x14ac:dyDescent="0.25">
      <c r="H4814" s="67"/>
    </row>
    <row r="4815" spans="8:8" x14ac:dyDescent="0.25">
      <c r="H4815" s="67"/>
    </row>
    <row r="4816" spans="8:8" x14ac:dyDescent="0.25">
      <c r="H4816" s="67"/>
    </row>
    <row r="4817" spans="8:8" x14ac:dyDescent="0.25">
      <c r="H4817" s="67"/>
    </row>
    <row r="4818" spans="8:8" x14ac:dyDescent="0.25">
      <c r="H4818" s="67"/>
    </row>
    <row r="4819" spans="8:8" x14ac:dyDescent="0.25">
      <c r="H4819" s="67"/>
    </row>
    <row r="4820" spans="8:8" x14ac:dyDescent="0.25">
      <c r="H4820" s="67"/>
    </row>
    <row r="4821" spans="8:8" x14ac:dyDescent="0.25">
      <c r="H4821" s="67"/>
    </row>
    <row r="4822" spans="8:8" x14ac:dyDescent="0.25">
      <c r="H4822" s="67"/>
    </row>
    <row r="4823" spans="8:8" x14ac:dyDescent="0.25">
      <c r="H4823" s="67"/>
    </row>
    <row r="4824" spans="8:8" x14ac:dyDescent="0.25">
      <c r="H4824" s="67"/>
    </row>
    <row r="4825" spans="8:8" x14ac:dyDescent="0.25">
      <c r="H4825" s="67"/>
    </row>
    <row r="4826" spans="8:8" x14ac:dyDescent="0.25">
      <c r="H4826" s="67"/>
    </row>
    <row r="4827" spans="8:8" x14ac:dyDescent="0.25">
      <c r="H4827" s="67"/>
    </row>
    <row r="4828" spans="8:8" x14ac:dyDescent="0.25">
      <c r="H4828" s="67"/>
    </row>
    <row r="4829" spans="8:8" x14ac:dyDescent="0.25">
      <c r="H4829" s="67"/>
    </row>
    <row r="4830" spans="8:8" x14ac:dyDescent="0.25">
      <c r="H4830" s="67"/>
    </row>
    <row r="4831" spans="8:8" x14ac:dyDescent="0.25">
      <c r="H4831" s="67"/>
    </row>
    <row r="4832" spans="8:8" x14ac:dyDescent="0.25">
      <c r="H4832" s="67"/>
    </row>
    <row r="4833" spans="8:8" x14ac:dyDescent="0.25">
      <c r="H4833" s="67"/>
    </row>
    <row r="4834" spans="8:8" x14ac:dyDescent="0.25">
      <c r="H4834" s="67"/>
    </row>
    <row r="4835" spans="8:8" x14ac:dyDescent="0.25">
      <c r="H4835" s="67"/>
    </row>
    <row r="4836" spans="8:8" x14ac:dyDescent="0.25">
      <c r="H4836" s="67"/>
    </row>
    <row r="4837" spans="8:8" x14ac:dyDescent="0.25">
      <c r="H4837" s="67"/>
    </row>
    <row r="4838" spans="8:8" x14ac:dyDescent="0.25">
      <c r="H4838" s="67"/>
    </row>
    <row r="4839" spans="8:8" x14ac:dyDescent="0.25">
      <c r="H4839" s="67"/>
    </row>
    <row r="4840" spans="8:8" x14ac:dyDescent="0.25">
      <c r="H4840" s="67"/>
    </row>
    <row r="4841" spans="8:8" x14ac:dyDescent="0.25">
      <c r="H4841" s="67"/>
    </row>
    <row r="4842" spans="8:8" x14ac:dyDescent="0.25">
      <c r="H4842" s="67"/>
    </row>
    <row r="4843" spans="8:8" x14ac:dyDescent="0.25">
      <c r="H4843" s="67"/>
    </row>
    <row r="4844" spans="8:8" x14ac:dyDescent="0.25">
      <c r="H4844" s="67"/>
    </row>
    <row r="4845" spans="8:8" x14ac:dyDescent="0.25">
      <c r="H4845" s="67"/>
    </row>
    <row r="4846" spans="8:8" x14ac:dyDescent="0.25">
      <c r="H4846" s="67"/>
    </row>
    <row r="4847" spans="8:8" x14ac:dyDescent="0.25">
      <c r="H4847" s="67"/>
    </row>
    <row r="4848" spans="8:8" x14ac:dyDescent="0.25">
      <c r="H4848" s="67"/>
    </row>
    <row r="4849" spans="8:8" x14ac:dyDescent="0.25">
      <c r="H4849" s="67"/>
    </row>
    <row r="4850" spans="8:8" x14ac:dyDescent="0.25">
      <c r="H4850" s="67"/>
    </row>
    <row r="4851" spans="8:8" x14ac:dyDescent="0.25">
      <c r="H4851" s="67"/>
    </row>
    <row r="4852" spans="8:8" x14ac:dyDescent="0.25">
      <c r="H4852" s="67"/>
    </row>
    <row r="4853" spans="8:8" x14ac:dyDescent="0.25">
      <c r="H4853" s="67"/>
    </row>
    <row r="4854" spans="8:8" x14ac:dyDescent="0.25">
      <c r="H4854" s="67"/>
    </row>
    <row r="4855" spans="8:8" x14ac:dyDescent="0.25">
      <c r="H4855" s="67"/>
    </row>
    <row r="4856" spans="8:8" x14ac:dyDescent="0.25">
      <c r="H4856" s="67"/>
    </row>
    <row r="4857" spans="8:8" x14ac:dyDescent="0.25">
      <c r="H4857" s="67"/>
    </row>
    <row r="4858" spans="8:8" x14ac:dyDescent="0.25">
      <c r="H4858" s="67"/>
    </row>
    <row r="4859" spans="8:8" x14ac:dyDescent="0.25">
      <c r="H4859" s="67"/>
    </row>
    <row r="4860" spans="8:8" x14ac:dyDescent="0.25">
      <c r="H4860" s="67"/>
    </row>
    <row r="4861" spans="8:8" x14ac:dyDescent="0.25">
      <c r="H4861" s="67"/>
    </row>
    <row r="4862" spans="8:8" x14ac:dyDescent="0.25">
      <c r="H4862" s="67"/>
    </row>
    <row r="4863" spans="8:8" x14ac:dyDescent="0.25">
      <c r="H4863" s="67"/>
    </row>
    <row r="4864" spans="8:8" x14ac:dyDescent="0.25">
      <c r="H4864" s="67"/>
    </row>
    <row r="4865" spans="8:8" x14ac:dyDescent="0.25">
      <c r="H4865" s="67"/>
    </row>
    <row r="4866" spans="8:8" x14ac:dyDescent="0.25">
      <c r="H4866" s="67"/>
    </row>
    <row r="4867" spans="8:8" x14ac:dyDescent="0.25">
      <c r="H4867" s="67"/>
    </row>
    <row r="4868" spans="8:8" x14ac:dyDescent="0.25">
      <c r="H4868" s="67"/>
    </row>
    <row r="4869" spans="8:8" x14ac:dyDescent="0.25">
      <c r="H4869" s="67"/>
    </row>
    <row r="4870" spans="8:8" x14ac:dyDescent="0.25">
      <c r="H4870" s="67"/>
    </row>
    <row r="4871" spans="8:8" x14ac:dyDescent="0.25">
      <c r="H4871" s="67"/>
    </row>
    <row r="4872" spans="8:8" x14ac:dyDescent="0.25">
      <c r="H4872" s="67"/>
    </row>
    <row r="4873" spans="8:8" x14ac:dyDescent="0.25">
      <c r="H4873" s="67"/>
    </row>
    <row r="4874" spans="8:8" x14ac:dyDescent="0.25">
      <c r="H4874" s="67"/>
    </row>
    <row r="4875" spans="8:8" x14ac:dyDescent="0.25">
      <c r="H4875" s="67"/>
    </row>
    <row r="4876" spans="8:8" x14ac:dyDescent="0.25">
      <c r="H4876" s="67"/>
    </row>
    <row r="4877" spans="8:8" x14ac:dyDescent="0.25">
      <c r="H4877" s="67"/>
    </row>
    <row r="4878" spans="8:8" x14ac:dyDescent="0.25">
      <c r="H4878" s="67"/>
    </row>
    <row r="4879" spans="8:8" x14ac:dyDescent="0.25">
      <c r="H4879" s="67"/>
    </row>
    <row r="4880" spans="8:8" x14ac:dyDescent="0.25">
      <c r="H4880" s="67"/>
    </row>
    <row r="4881" spans="8:8" x14ac:dyDescent="0.25">
      <c r="H4881" s="67"/>
    </row>
    <row r="4882" spans="8:8" x14ac:dyDescent="0.25">
      <c r="H4882" s="67"/>
    </row>
    <row r="4883" spans="8:8" x14ac:dyDescent="0.25">
      <c r="H4883" s="67"/>
    </row>
    <row r="4884" spans="8:8" x14ac:dyDescent="0.25">
      <c r="H4884" s="67"/>
    </row>
    <row r="4885" spans="8:8" x14ac:dyDescent="0.25">
      <c r="H4885" s="67"/>
    </row>
    <row r="4886" spans="8:8" x14ac:dyDescent="0.25">
      <c r="H4886" s="67"/>
    </row>
    <row r="4887" spans="8:8" x14ac:dyDescent="0.25">
      <c r="H4887" s="67"/>
    </row>
    <row r="4888" spans="8:8" x14ac:dyDescent="0.25">
      <c r="H4888" s="67"/>
    </row>
    <row r="4889" spans="8:8" x14ac:dyDescent="0.25">
      <c r="H4889" s="67"/>
    </row>
    <row r="4890" spans="8:8" x14ac:dyDescent="0.25">
      <c r="H4890" s="67"/>
    </row>
    <row r="4891" spans="8:8" x14ac:dyDescent="0.25">
      <c r="H4891" s="67"/>
    </row>
    <row r="4892" spans="8:8" x14ac:dyDescent="0.25">
      <c r="H4892" s="67"/>
    </row>
    <row r="4893" spans="8:8" x14ac:dyDescent="0.25">
      <c r="H4893" s="67"/>
    </row>
    <row r="4894" spans="8:8" x14ac:dyDescent="0.25">
      <c r="H4894" s="67"/>
    </row>
    <row r="4895" spans="8:8" x14ac:dyDescent="0.25">
      <c r="H4895" s="67"/>
    </row>
    <row r="4896" spans="8:8" x14ac:dyDescent="0.25">
      <c r="H4896" s="67"/>
    </row>
    <row r="4897" spans="8:8" x14ac:dyDescent="0.25">
      <c r="H4897" s="67"/>
    </row>
    <row r="4898" spans="8:8" x14ac:dyDescent="0.25">
      <c r="H4898" s="67"/>
    </row>
    <row r="4899" spans="8:8" x14ac:dyDescent="0.25">
      <c r="H4899" s="67"/>
    </row>
    <row r="4900" spans="8:8" x14ac:dyDescent="0.25">
      <c r="H4900" s="67"/>
    </row>
    <row r="4901" spans="8:8" x14ac:dyDescent="0.25">
      <c r="H4901" s="67"/>
    </row>
    <row r="4902" spans="8:8" x14ac:dyDescent="0.25">
      <c r="H4902" s="67"/>
    </row>
    <row r="4903" spans="8:8" x14ac:dyDescent="0.25">
      <c r="H4903" s="67"/>
    </row>
    <row r="4904" spans="8:8" x14ac:dyDescent="0.25">
      <c r="H4904" s="67"/>
    </row>
    <row r="4905" spans="8:8" x14ac:dyDescent="0.25">
      <c r="H4905" s="67"/>
    </row>
    <row r="4906" spans="8:8" x14ac:dyDescent="0.25">
      <c r="H4906" s="67"/>
    </row>
    <row r="4907" spans="8:8" x14ac:dyDescent="0.25">
      <c r="H4907" s="67"/>
    </row>
    <row r="4908" spans="8:8" x14ac:dyDescent="0.25">
      <c r="H4908" s="67"/>
    </row>
    <row r="4909" spans="8:8" x14ac:dyDescent="0.25">
      <c r="H4909" s="67"/>
    </row>
    <row r="4910" spans="8:8" x14ac:dyDescent="0.25">
      <c r="H4910" s="67"/>
    </row>
    <row r="4911" spans="8:8" x14ac:dyDescent="0.25">
      <c r="H4911" s="67"/>
    </row>
    <row r="4912" spans="8:8" x14ac:dyDescent="0.25">
      <c r="H4912" s="67"/>
    </row>
    <row r="4913" spans="8:8" x14ac:dyDescent="0.25">
      <c r="H4913" s="67"/>
    </row>
    <row r="4914" spans="8:8" x14ac:dyDescent="0.25">
      <c r="H4914" s="67"/>
    </row>
    <row r="4915" spans="8:8" x14ac:dyDescent="0.25">
      <c r="H4915" s="67"/>
    </row>
    <row r="4916" spans="8:8" x14ac:dyDescent="0.25">
      <c r="H4916" s="67"/>
    </row>
    <row r="4917" spans="8:8" x14ac:dyDescent="0.25">
      <c r="H4917" s="67"/>
    </row>
    <row r="4918" spans="8:8" x14ac:dyDescent="0.25">
      <c r="H4918" s="67"/>
    </row>
    <row r="4919" spans="8:8" x14ac:dyDescent="0.25">
      <c r="H4919" s="67"/>
    </row>
    <row r="4920" spans="8:8" x14ac:dyDescent="0.25">
      <c r="H4920" s="67"/>
    </row>
    <row r="4921" spans="8:8" x14ac:dyDescent="0.25">
      <c r="H4921" s="67"/>
    </row>
    <row r="4922" spans="8:8" x14ac:dyDescent="0.25">
      <c r="H4922" s="67"/>
    </row>
    <row r="4923" spans="8:8" x14ac:dyDescent="0.25">
      <c r="H4923" s="67"/>
    </row>
    <row r="4924" spans="8:8" x14ac:dyDescent="0.25">
      <c r="H4924" s="67"/>
    </row>
    <row r="4925" spans="8:8" x14ac:dyDescent="0.25">
      <c r="H4925" s="67"/>
    </row>
    <row r="4926" spans="8:8" x14ac:dyDescent="0.25">
      <c r="H4926" s="67"/>
    </row>
    <row r="4927" spans="8:8" x14ac:dyDescent="0.25">
      <c r="H4927" s="67"/>
    </row>
    <row r="4928" spans="8:8" x14ac:dyDescent="0.25">
      <c r="H4928" s="67"/>
    </row>
    <row r="4929" spans="8:8" x14ac:dyDescent="0.25">
      <c r="H4929" s="67"/>
    </row>
    <row r="4930" spans="8:8" x14ac:dyDescent="0.25">
      <c r="H4930" s="67"/>
    </row>
    <row r="4931" spans="8:8" x14ac:dyDescent="0.25">
      <c r="H4931" s="67"/>
    </row>
    <row r="4932" spans="8:8" x14ac:dyDescent="0.25">
      <c r="H4932" s="67"/>
    </row>
    <row r="4933" spans="8:8" x14ac:dyDescent="0.25">
      <c r="H4933" s="67"/>
    </row>
    <row r="4934" spans="8:8" x14ac:dyDescent="0.25">
      <c r="H4934" s="67"/>
    </row>
    <row r="4935" spans="8:8" x14ac:dyDescent="0.25">
      <c r="H4935" s="67"/>
    </row>
    <row r="4936" spans="8:8" x14ac:dyDescent="0.25">
      <c r="H4936" s="67"/>
    </row>
    <row r="4937" spans="8:8" x14ac:dyDescent="0.25">
      <c r="H4937" s="67"/>
    </row>
    <row r="4938" spans="8:8" x14ac:dyDescent="0.25">
      <c r="H4938" s="67"/>
    </row>
    <row r="4939" spans="8:8" x14ac:dyDescent="0.25">
      <c r="H4939" s="67"/>
    </row>
    <row r="4940" spans="8:8" x14ac:dyDescent="0.25">
      <c r="H4940" s="67"/>
    </row>
    <row r="4941" spans="8:8" x14ac:dyDescent="0.25">
      <c r="H4941" s="67"/>
    </row>
    <row r="4942" spans="8:8" x14ac:dyDescent="0.25">
      <c r="H4942" s="67"/>
    </row>
    <row r="4943" spans="8:8" x14ac:dyDescent="0.25">
      <c r="H4943" s="67"/>
    </row>
    <row r="4944" spans="8:8" x14ac:dyDescent="0.25">
      <c r="H4944" s="67"/>
    </row>
    <row r="4945" spans="8:8" x14ac:dyDescent="0.25">
      <c r="H4945" s="67"/>
    </row>
    <row r="4946" spans="8:8" x14ac:dyDescent="0.25">
      <c r="H4946" s="67"/>
    </row>
    <row r="4947" spans="8:8" x14ac:dyDescent="0.25">
      <c r="H4947" s="67"/>
    </row>
    <row r="4948" spans="8:8" x14ac:dyDescent="0.25">
      <c r="H4948" s="67"/>
    </row>
    <row r="4949" spans="8:8" x14ac:dyDescent="0.25">
      <c r="H4949" s="67"/>
    </row>
    <row r="4950" spans="8:8" x14ac:dyDescent="0.25">
      <c r="H4950" s="67"/>
    </row>
    <row r="4951" spans="8:8" x14ac:dyDescent="0.25">
      <c r="H4951" s="67"/>
    </row>
    <row r="4952" spans="8:8" x14ac:dyDescent="0.25">
      <c r="H4952" s="67"/>
    </row>
    <row r="4953" spans="8:8" x14ac:dyDescent="0.25">
      <c r="H4953" s="67"/>
    </row>
    <row r="4954" spans="8:8" x14ac:dyDescent="0.25">
      <c r="H4954" s="67"/>
    </row>
    <row r="4955" spans="8:8" x14ac:dyDescent="0.25">
      <c r="H4955" s="67"/>
    </row>
    <row r="4956" spans="8:8" x14ac:dyDescent="0.25">
      <c r="H4956" s="67"/>
    </row>
    <row r="4957" spans="8:8" x14ac:dyDescent="0.25">
      <c r="H4957" s="67"/>
    </row>
    <row r="4958" spans="8:8" x14ac:dyDescent="0.25">
      <c r="H4958" s="67"/>
    </row>
    <row r="4959" spans="8:8" x14ac:dyDescent="0.25">
      <c r="H4959" s="67"/>
    </row>
    <row r="4960" spans="8:8" x14ac:dyDescent="0.25">
      <c r="H4960" s="67"/>
    </row>
    <row r="4961" spans="8:8" x14ac:dyDescent="0.25">
      <c r="H4961" s="67"/>
    </row>
    <row r="4962" spans="8:8" x14ac:dyDescent="0.25">
      <c r="H4962" s="67"/>
    </row>
    <row r="4963" spans="8:8" x14ac:dyDescent="0.25">
      <c r="H4963" s="67"/>
    </row>
    <row r="4964" spans="8:8" x14ac:dyDescent="0.25">
      <c r="H4964" s="67"/>
    </row>
    <row r="4965" spans="8:8" x14ac:dyDescent="0.25">
      <c r="H4965" s="67"/>
    </row>
    <row r="4966" spans="8:8" x14ac:dyDescent="0.25">
      <c r="H4966" s="67"/>
    </row>
    <row r="4967" spans="8:8" x14ac:dyDescent="0.25">
      <c r="H4967" s="67"/>
    </row>
    <row r="4968" spans="8:8" x14ac:dyDescent="0.25">
      <c r="H4968" s="67"/>
    </row>
    <row r="4969" spans="8:8" x14ac:dyDescent="0.25">
      <c r="H4969" s="67"/>
    </row>
    <row r="4970" spans="8:8" x14ac:dyDescent="0.25">
      <c r="H4970" s="67"/>
    </row>
    <row r="4971" spans="8:8" x14ac:dyDescent="0.25">
      <c r="H4971" s="67"/>
    </row>
    <row r="4972" spans="8:8" x14ac:dyDescent="0.25">
      <c r="H4972" s="67"/>
    </row>
    <row r="4973" spans="8:8" x14ac:dyDescent="0.25">
      <c r="H4973" s="67"/>
    </row>
    <row r="4974" spans="8:8" x14ac:dyDescent="0.25">
      <c r="H4974" s="67"/>
    </row>
    <row r="4975" spans="8:8" x14ac:dyDescent="0.25">
      <c r="H4975" s="67"/>
    </row>
    <row r="4976" spans="8:8" x14ac:dyDescent="0.25">
      <c r="H4976" s="67"/>
    </row>
    <row r="4977" spans="8:8" x14ac:dyDescent="0.25">
      <c r="H4977" s="67"/>
    </row>
    <row r="4978" spans="8:8" x14ac:dyDescent="0.25">
      <c r="H4978" s="67"/>
    </row>
    <row r="4979" spans="8:8" x14ac:dyDescent="0.25">
      <c r="H4979" s="67"/>
    </row>
    <row r="4980" spans="8:8" x14ac:dyDescent="0.25">
      <c r="H4980" s="67"/>
    </row>
    <row r="4981" spans="8:8" x14ac:dyDescent="0.25">
      <c r="H4981" s="67"/>
    </row>
    <row r="4982" spans="8:8" x14ac:dyDescent="0.25">
      <c r="H4982" s="67"/>
    </row>
    <row r="4983" spans="8:8" x14ac:dyDescent="0.25">
      <c r="H4983" s="67"/>
    </row>
    <row r="4984" spans="8:8" x14ac:dyDescent="0.25">
      <c r="H4984" s="67"/>
    </row>
    <row r="4985" spans="8:8" x14ac:dyDescent="0.25">
      <c r="H4985" s="67"/>
    </row>
    <row r="4986" spans="8:8" x14ac:dyDescent="0.25">
      <c r="H4986" s="67"/>
    </row>
    <row r="4987" spans="8:8" x14ac:dyDescent="0.25">
      <c r="H4987" s="67"/>
    </row>
    <row r="4988" spans="8:8" x14ac:dyDescent="0.25">
      <c r="H4988" s="67"/>
    </row>
    <row r="4989" spans="8:8" x14ac:dyDescent="0.25">
      <c r="H4989" s="67"/>
    </row>
    <row r="4990" spans="8:8" x14ac:dyDescent="0.25">
      <c r="H4990" s="67"/>
    </row>
    <row r="4991" spans="8:8" x14ac:dyDescent="0.25">
      <c r="H4991" s="67"/>
    </row>
    <row r="4992" spans="8:8" x14ac:dyDescent="0.25">
      <c r="H4992" s="67"/>
    </row>
    <row r="4993" spans="8:8" x14ac:dyDescent="0.25">
      <c r="H4993" s="67"/>
    </row>
    <row r="4994" spans="8:8" x14ac:dyDescent="0.25">
      <c r="H4994" s="67"/>
    </row>
    <row r="4995" spans="8:8" x14ac:dyDescent="0.25">
      <c r="H4995" s="67"/>
    </row>
    <row r="4996" spans="8:8" x14ac:dyDescent="0.25">
      <c r="H4996" s="67"/>
    </row>
    <row r="4997" spans="8:8" x14ac:dyDescent="0.25">
      <c r="H4997" s="67"/>
    </row>
    <row r="4998" spans="8:8" x14ac:dyDescent="0.25">
      <c r="H4998" s="67"/>
    </row>
    <row r="4999" spans="8:8" x14ac:dyDescent="0.25">
      <c r="H4999" s="67"/>
    </row>
    <row r="5000" spans="8:8" x14ac:dyDescent="0.25">
      <c r="H5000" s="67"/>
    </row>
    <row r="5001" spans="8:8" x14ac:dyDescent="0.25">
      <c r="H5001" s="67"/>
    </row>
    <row r="5002" spans="8:8" x14ac:dyDescent="0.25">
      <c r="H5002" s="67"/>
    </row>
    <row r="5003" spans="8:8" x14ac:dyDescent="0.25">
      <c r="H5003" s="67"/>
    </row>
    <row r="5004" spans="8:8" x14ac:dyDescent="0.25">
      <c r="H5004" s="67"/>
    </row>
    <row r="5005" spans="8:8" x14ac:dyDescent="0.25">
      <c r="H5005" s="67"/>
    </row>
    <row r="5006" spans="8:8" x14ac:dyDescent="0.25">
      <c r="H5006" s="67"/>
    </row>
    <row r="5007" spans="8:8" x14ac:dyDescent="0.25">
      <c r="H5007" s="67"/>
    </row>
    <row r="5008" spans="8:8" x14ac:dyDescent="0.25">
      <c r="H5008" s="67"/>
    </row>
    <row r="5009" spans="8:8" x14ac:dyDescent="0.25">
      <c r="H5009" s="67"/>
    </row>
    <row r="5010" spans="8:8" x14ac:dyDescent="0.25">
      <c r="H5010" s="67"/>
    </row>
    <row r="5011" spans="8:8" x14ac:dyDescent="0.25">
      <c r="H5011" s="67"/>
    </row>
    <row r="5012" spans="8:8" x14ac:dyDescent="0.25">
      <c r="H5012" s="67"/>
    </row>
    <row r="5013" spans="8:8" x14ac:dyDescent="0.25">
      <c r="H5013" s="67"/>
    </row>
    <row r="5014" spans="8:8" x14ac:dyDescent="0.25">
      <c r="H5014" s="67"/>
    </row>
    <row r="5015" spans="8:8" x14ac:dyDescent="0.25">
      <c r="H5015" s="67"/>
    </row>
    <row r="5016" spans="8:8" x14ac:dyDescent="0.25">
      <c r="H5016" s="67"/>
    </row>
    <row r="5017" spans="8:8" x14ac:dyDescent="0.25">
      <c r="H5017" s="67"/>
    </row>
    <row r="5018" spans="8:8" x14ac:dyDescent="0.25">
      <c r="H5018" s="67"/>
    </row>
    <row r="5019" spans="8:8" x14ac:dyDescent="0.25">
      <c r="H5019" s="67"/>
    </row>
    <row r="5020" spans="8:8" x14ac:dyDescent="0.25">
      <c r="H5020" s="67"/>
    </row>
    <row r="5021" spans="8:8" x14ac:dyDescent="0.25">
      <c r="H5021" s="67"/>
    </row>
    <row r="5022" spans="8:8" x14ac:dyDescent="0.25">
      <c r="H5022" s="67"/>
    </row>
    <row r="5023" spans="8:8" x14ac:dyDescent="0.25">
      <c r="H5023" s="67"/>
    </row>
    <row r="5024" spans="8:8" x14ac:dyDescent="0.25">
      <c r="H5024" s="67"/>
    </row>
    <row r="5025" spans="8:8" x14ac:dyDescent="0.25">
      <c r="H5025" s="67"/>
    </row>
    <row r="5026" spans="8:8" x14ac:dyDescent="0.25">
      <c r="H5026" s="67"/>
    </row>
    <row r="5027" spans="8:8" x14ac:dyDescent="0.25">
      <c r="H5027" s="67"/>
    </row>
    <row r="5028" spans="8:8" x14ac:dyDescent="0.25">
      <c r="H5028" s="67"/>
    </row>
    <row r="5029" spans="8:8" x14ac:dyDescent="0.25">
      <c r="H5029" s="67"/>
    </row>
    <row r="5030" spans="8:8" x14ac:dyDescent="0.25">
      <c r="H5030" s="67"/>
    </row>
    <row r="5031" spans="8:8" x14ac:dyDescent="0.25">
      <c r="H5031" s="67"/>
    </row>
    <row r="5032" spans="8:8" x14ac:dyDescent="0.25">
      <c r="H5032" s="67"/>
    </row>
    <row r="5033" spans="8:8" x14ac:dyDescent="0.25">
      <c r="H5033" s="67"/>
    </row>
    <row r="5034" spans="8:8" x14ac:dyDescent="0.25">
      <c r="H5034" s="67"/>
    </row>
    <row r="5035" spans="8:8" x14ac:dyDescent="0.25">
      <c r="H5035" s="67"/>
    </row>
    <row r="5036" spans="8:8" x14ac:dyDescent="0.25">
      <c r="H5036" s="67"/>
    </row>
    <row r="5037" spans="8:8" x14ac:dyDescent="0.25">
      <c r="H5037" s="67"/>
    </row>
    <row r="5038" spans="8:8" x14ac:dyDescent="0.25">
      <c r="H5038" s="67"/>
    </row>
    <row r="5040" spans="8:8" x14ac:dyDescent="0.25">
      <c r="H5040" s="67"/>
    </row>
    <row r="5042" spans="8:8" x14ac:dyDescent="0.25">
      <c r="H5042" s="67"/>
    </row>
    <row r="5043" spans="8:8" x14ac:dyDescent="0.25">
      <c r="H5043" s="67"/>
    </row>
    <row r="5044" spans="8:8" x14ac:dyDescent="0.25">
      <c r="H5044" s="67"/>
    </row>
    <row r="5059" spans="8:8" x14ac:dyDescent="0.25">
      <c r="H5059" s="67"/>
    </row>
    <row r="5060" spans="8:8" x14ac:dyDescent="0.25">
      <c r="H5060" s="67"/>
    </row>
    <row r="5062" spans="8:8" x14ac:dyDescent="0.25">
      <c r="H5062" s="67"/>
    </row>
    <row r="5063" spans="8:8" x14ac:dyDescent="0.25">
      <c r="H5063" s="67"/>
    </row>
    <row r="5065" spans="8:8" x14ac:dyDescent="0.25">
      <c r="H5065" s="67"/>
    </row>
    <row r="5066" spans="8:8" x14ac:dyDescent="0.25">
      <c r="H5066" s="67"/>
    </row>
    <row r="5070" spans="8:8" x14ac:dyDescent="0.25">
      <c r="H5070" s="67"/>
    </row>
    <row r="5072" spans="8:8" x14ac:dyDescent="0.25">
      <c r="H5072" s="67"/>
    </row>
    <row r="5073" spans="8:8" x14ac:dyDescent="0.25">
      <c r="H5073" s="67"/>
    </row>
    <row r="5074" spans="8:8" x14ac:dyDescent="0.25">
      <c r="H5074" s="67"/>
    </row>
    <row r="5076" spans="8:8" x14ac:dyDescent="0.25">
      <c r="H5076" s="67"/>
    </row>
    <row r="5077" spans="8:8" x14ac:dyDescent="0.25">
      <c r="H5077" s="67"/>
    </row>
    <row r="5078" spans="8:8" x14ac:dyDescent="0.25">
      <c r="H5078" s="67"/>
    </row>
    <row r="5079" spans="8:8" x14ac:dyDescent="0.25">
      <c r="H5079" s="67"/>
    </row>
    <row r="5080" spans="8:8" x14ac:dyDescent="0.25">
      <c r="H5080" s="67"/>
    </row>
    <row r="5081" spans="8:8" x14ac:dyDescent="0.25">
      <c r="H5081" s="67"/>
    </row>
    <row r="5082" spans="8:8" x14ac:dyDescent="0.25">
      <c r="H5082" s="67"/>
    </row>
    <row r="5083" spans="8:8" x14ac:dyDescent="0.25">
      <c r="H5083" s="67"/>
    </row>
    <row r="5084" spans="8:8" x14ac:dyDescent="0.25">
      <c r="H5084" s="67"/>
    </row>
    <row r="5085" spans="8:8" x14ac:dyDescent="0.25">
      <c r="H5085" s="67"/>
    </row>
    <row r="5087" spans="8:8" x14ac:dyDescent="0.25">
      <c r="H5087" s="67"/>
    </row>
    <row r="5088" spans="8:8" x14ac:dyDescent="0.25">
      <c r="H5088" s="67"/>
    </row>
    <row r="5089" spans="8:8" x14ac:dyDescent="0.25">
      <c r="H5089" s="67"/>
    </row>
    <row r="5090" spans="8:8" x14ac:dyDescent="0.25">
      <c r="H5090" s="67"/>
    </row>
    <row r="5091" spans="8:8" x14ac:dyDescent="0.25">
      <c r="H5091" s="67"/>
    </row>
    <row r="5093" spans="8:8" x14ac:dyDescent="0.25">
      <c r="H5093" s="67"/>
    </row>
    <row r="5094" spans="8:8" x14ac:dyDescent="0.25">
      <c r="H5094" s="67"/>
    </row>
    <row r="5095" spans="8:8" x14ac:dyDescent="0.25">
      <c r="H5095" s="67"/>
    </row>
    <row r="5096" spans="8:8" x14ac:dyDescent="0.25">
      <c r="H5096" s="67"/>
    </row>
    <row r="5098" spans="8:8" x14ac:dyDescent="0.25">
      <c r="H5098" s="67"/>
    </row>
    <row r="5100" spans="8:8" x14ac:dyDescent="0.25">
      <c r="H5100" s="67"/>
    </row>
    <row r="5102" spans="8:8" x14ac:dyDescent="0.25">
      <c r="H5102" s="67"/>
    </row>
    <row r="5103" spans="8:8" x14ac:dyDescent="0.25">
      <c r="H5103" s="67"/>
    </row>
    <row r="5104" spans="8:8" x14ac:dyDescent="0.25">
      <c r="H5104" s="67"/>
    </row>
    <row r="5105" spans="8:8" x14ac:dyDescent="0.25">
      <c r="H5105" s="67"/>
    </row>
    <row r="5106" spans="8:8" x14ac:dyDescent="0.25">
      <c r="H5106" s="67"/>
    </row>
    <row r="5107" spans="8:8" x14ac:dyDescent="0.25">
      <c r="H5107" s="67"/>
    </row>
    <row r="5108" spans="8:8" x14ac:dyDescent="0.25">
      <c r="H5108" s="67"/>
    </row>
    <row r="5109" spans="8:8" x14ac:dyDescent="0.25">
      <c r="H5109" s="67"/>
    </row>
    <row r="5110" spans="8:8" x14ac:dyDescent="0.25">
      <c r="H5110" s="67"/>
    </row>
    <row r="5111" spans="8:8" x14ac:dyDescent="0.25">
      <c r="H5111" s="67"/>
    </row>
    <row r="5112" spans="8:8" x14ac:dyDescent="0.25">
      <c r="H5112" s="67"/>
    </row>
    <row r="5113" spans="8:8" x14ac:dyDescent="0.25">
      <c r="H5113" s="67"/>
    </row>
    <row r="5114" spans="8:8" x14ac:dyDescent="0.25">
      <c r="H5114" s="67"/>
    </row>
    <row r="5115" spans="8:8" x14ac:dyDescent="0.25">
      <c r="H5115" s="67"/>
    </row>
    <row r="5116" spans="8:8" x14ac:dyDescent="0.25">
      <c r="H5116" s="67"/>
    </row>
    <row r="5117" spans="8:8" x14ac:dyDescent="0.25">
      <c r="H5117" s="67"/>
    </row>
    <row r="5118" spans="8:8" x14ac:dyDescent="0.25">
      <c r="H5118" s="67"/>
    </row>
    <row r="5119" spans="8:8" x14ac:dyDescent="0.25">
      <c r="H5119" s="67"/>
    </row>
    <row r="5120" spans="8:8" x14ac:dyDescent="0.25">
      <c r="H5120" s="67"/>
    </row>
    <row r="5121" spans="8:8" x14ac:dyDescent="0.25">
      <c r="H5121" s="67"/>
    </row>
    <row r="5122" spans="8:8" x14ac:dyDescent="0.25">
      <c r="H5122" s="67"/>
    </row>
    <row r="5123" spans="8:8" x14ac:dyDescent="0.25">
      <c r="H5123" s="67"/>
    </row>
    <row r="5125" spans="8:8" x14ac:dyDescent="0.25">
      <c r="H5125" s="67"/>
    </row>
    <row r="5129" spans="8:8" x14ac:dyDescent="0.25">
      <c r="H5129" s="67"/>
    </row>
    <row r="5131" spans="8:8" x14ac:dyDescent="0.25">
      <c r="H5131" s="67"/>
    </row>
    <row r="5133" spans="8:8" x14ac:dyDescent="0.25">
      <c r="H5133" s="67"/>
    </row>
    <row r="5134" spans="8:8" x14ac:dyDescent="0.25">
      <c r="H5134" s="67"/>
    </row>
    <row r="5135" spans="8:8" x14ac:dyDescent="0.25">
      <c r="H5135" s="67"/>
    </row>
    <row r="5136" spans="8:8" x14ac:dyDescent="0.25">
      <c r="H5136" s="67"/>
    </row>
    <row r="5137" spans="8:8" x14ac:dyDescent="0.25">
      <c r="H5137" s="67"/>
    </row>
    <row r="5139" spans="8:8" x14ac:dyDescent="0.25">
      <c r="H5139" s="67"/>
    </row>
    <row r="5140" spans="8:8" x14ac:dyDescent="0.25">
      <c r="H5140" s="67"/>
    </row>
    <row r="5141" spans="8:8" x14ac:dyDescent="0.25">
      <c r="H5141" s="67"/>
    </row>
    <row r="5142" spans="8:8" x14ac:dyDescent="0.25">
      <c r="H5142" s="67"/>
    </row>
    <row r="5143" spans="8:8" x14ac:dyDescent="0.25">
      <c r="H5143" s="67"/>
    </row>
    <row r="5144" spans="8:8" x14ac:dyDescent="0.25">
      <c r="H5144" s="67"/>
    </row>
    <row r="5145" spans="8:8" x14ac:dyDescent="0.25">
      <c r="H5145" s="67"/>
    </row>
    <row r="5146" spans="8:8" x14ac:dyDescent="0.25">
      <c r="H5146" s="67"/>
    </row>
    <row r="5147" spans="8:8" x14ac:dyDescent="0.25">
      <c r="H5147" s="67"/>
    </row>
    <row r="5148" spans="8:8" x14ac:dyDescent="0.25">
      <c r="H5148" s="67"/>
    </row>
    <row r="5149" spans="8:8" x14ac:dyDescent="0.25">
      <c r="H5149" s="67"/>
    </row>
    <row r="5150" spans="8:8" x14ac:dyDescent="0.25">
      <c r="H5150" s="67"/>
    </row>
    <row r="5151" spans="8:8" x14ac:dyDescent="0.25">
      <c r="H5151" s="67"/>
    </row>
    <row r="5152" spans="8:8" x14ac:dyDescent="0.25">
      <c r="H5152" s="67"/>
    </row>
    <row r="5153" spans="8:8" x14ac:dyDescent="0.25">
      <c r="H5153" s="67"/>
    </row>
    <row r="5154" spans="8:8" x14ac:dyDescent="0.25">
      <c r="H5154" s="67"/>
    </row>
    <row r="5155" spans="8:8" x14ac:dyDescent="0.25">
      <c r="H5155" s="67"/>
    </row>
    <row r="5156" spans="8:8" x14ac:dyDescent="0.25">
      <c r="H5156" s="67"/>
    </row>
    <row r="5157" spans="8:8" x14ac:dyDescent="0.25">
      <c r="H5157" s="67"/>
    </row>
    <row r="5158" spans="8:8" x14ac:dyDescent="0.25">
      <c r="H5158" s="67"/>
    </row>
    <row r="5159" spans="8:8" x14ac:dyDescent="0.25">
      <c r="H5159" s="67"/>
    </row>
    <row r="5160" spans="8:8" x14ac:dyDescent="0.25">
      <c r="H5160" s="67"/>
    </row>
    <row r="5161" spans="8:8" x14ac:dyDescent="0.25">
      <c r="H5161" s="67"/>
    </row>
    <row r="5162" spans="8:8" x14ac:dyDescent="0.25">
      <c r="H5162" s="67"/>
    </row>
    <row r="5163" spans="8:8" x14ac:dyDescent="0.25">
      <c r="H5163" s="67"/>
    </row>
    <row r="5164" spans="8:8" x14ac:dyDescent="0.25">
      <c r="H5164" s="67"/>
    </row>
    <row r="5165" spans="8:8" x14ac:dyDescent="0.25">
      <c r="H5165" s="67"/>
    </row>
    <row r="5166" spans="8:8" x14ac:dyDescent="0.25">
      <c r="H5166" s="67"/>
    </row>
    <row r="5167" spans="8:8" x14ac:dyDescent="0.25">
      <c r="H5167" s="67"/>
    </row>
    <row r="5168" spans="8:8" x14ac:dyDescent="0.25">
      <c r="H5168" s="67"/>
    </row>
    <row r="5169" spans="8:8" x14ac:dyDescent="0.25">
      <c r="H5169" s="67"/>
    </row>
    <row r="5170" spans="8:8" x14ac:dyDescent="0.25">
      <c r="H5170" s="67"/>
    </row>
    <row r="5171" spans="8:8" x14ac:dyDescent="0.25">
      <c r="H5171" s="67"/>
    </row>
    <row r="5172" spans="8:8" x14ac:dyDescent="0.25">
      <c r="H5172" s="67"/>
    </row>
    <row r="5173" spans="8:8" x14ac:dyDescent="0.25">
      <c r="H5173" s="67"/>
    </row>
    <row r="5174" spans="8:8" x14ac:dyDescent="0.25">
      <c r="H5174" s="67"/>
    </row>
    <row r="5175" spans="8:8" x14ac:dyDescent="0.25">
      <c r="H5175" s="67"/>
    </row>
    <row r="5176" spans="8:8" x14ac:dyDescent="0.25">
      <c r="H5176" s="67"/>
    </row>
    <row r="5177" spans="8:8" x14ac:dyDescent="0.25">
      <c r="H5177" s="67"/>
    </row>
    <row r="5178" spans="8:8" x14ac:dyDescent="0.25">
      <c r="H5178" s="67"/>
    </row>
    <row r="5179" spans="8:8" x14ac:dyDescent="0.25">
      <c r="H5179" s="67"/>
    </row>
    <row r="5180" spans="8:8" x14ac:dyDescent="0.25">
      <c r="H5180" s="67"/>
    </row>
    <row r="5181" spans="8:8" x14ac:dyDescent="0.25">
      <c r="H5181" s="67"/>
    </row>
    <row r="5196" spans="8:8" x14ac:dyDescent="0.25">
      <c r="H5196" s="67"/>
    </row>
    <row r="5198" spans="8:8" x14ac:dyDescent="0.25">
      <c r="H5198" s="67"/>
    </row>
    <row r="5199" spans="8:8" x14ac:dyDescent="0.25">
      <c r="H5199" s="67"/>
    </row>
    <row r="5202" spans="8:8" x14ac:dyDescent="0.25">
      <c r="H5202" s="67"/>
    </row>
    <row r="5203" spans="8:8" x14ac:dyDescent="0.25">
      <c r="H5203" s="67"/>
    </row>
    <row r="5205" spans="8:8" x14ac:dyDescent="0.25">
      <c r="H5205" s="67"/>
    </row>
    <row r="5206" spans="8:8" x14ac:dyDescent="0.25">
      <c r="H5206" s="67"/>
    </row>
    <row r="5208" spans="8:8" x14ac:dyDescent="0.25">
      <c r="H5208" s="67"/>
    </row>
    <row r="5209" spans="8:8" x14ac:dyDescent="0.25">
      <c r="H5209" s="67"/>
    </row>
    <row r="5211" spans="8:8" x14ac:dyDescent="0.25">
      <c r="H5211" s="67"/>
    </row>
    <row r="5212" spans="8:8" x14ac:dyDescent="0.25">
      <c r="H5212" s="67"/>
    </row>
    <row r="5214" spans="8:8" x14ac:dyDescent="0.25">
      <c r="H5214" s="67"/>
    </row>
    <row r="5216" spans="8:8" x14ac:dyDescent="0.25">
      <c r="H5216" s="67"/>
    </row>
    <row r="5217" spans="8:8" x14ac:dyDescent="0.25">
      <c r="H5217" s="67"/>
    </row>
    <row r="5218" spans="8:8" x14ac:dyDescent="0.25">
      <c r="H5218" s="67"/>
    </row>
    <row r="5219" spans="8:8" x14ac:dyDescent="0.25">
      <c r="H5219" s="67"/>
    </row>
    <row r="5221" spans="8:8" x14ac:dyDescent="0.25">
      <c r="H5221" s="67"/>
    </row>
    <row r="5222" spans="8:8" x14ac:dyDescent="0.25">
      <c r="H5222" s="67"/>
    </row>
    <row r="5224" spans="8:8" x14ac:dyDescent="0.25">
      <c r="H5224" s="67"/>
    </row>
    <row r="5225" spans="8:8" x14ac:dyDescent="0.25">
      <c r="H5225" s="67"/>
    </row>
    <row r="5227" spans="8:8" x14ac:dyDescent="0.25">
      <c r="H5227" s="67"/>
    </row>
    <row r="5228" spans="8:8" x14ac:dyDescent="0.25">
      <c r="H5228" s="67"/>
    </row>
    <row r="5230" spans="8:8" x14ac:dyDescent="0.25">
      <c r="H5230" s="67"/>
    </row>
    <row r="5231" spans="8:8" x14ac:dyDescent="0.25">
      <c r="H5231" s="67"/>
    </row>
    <row r="5233" spans="8:8" x14ac:dyDescent="0.25">
      <c r="H5233" s="67"/>
    </row>
    <row r="5234" spans="8:8" x14ac:dyDescent="0.25">
      <c r="H5234" s="67"/>
    </row>
    <row r="5236" spans="8:8" x14ac:dyDescent="0.25">
      <c r="H5236" s="67"/>
    </row>
    <row r="5237" spans="8:8" x14ac:dyDescent="0.25">
      <c r="H5237" s="67"/>
    </row>
    <row r="5239" spans="8:8" x14ac:dyDescent="0.25">
      <c r="H5239" s="67"/>
    </row>
    <row r="5240" spans="8:8" x14ac:dyDescent="0.25">
      <c r="H5240" s="67"/>
    </row>
    <row r="5242" spans="8:8" x14ac:dyDescent="0.25">
      <c r="H5242" s="67"/>
    </row>
    <row r="5243" spans="8:8" x14ac:dyDescent="0.25">
      <c r="H5243" s="67"/>
    </row>
    <row r="5244" spans="8:8" x14ac:dyDescent="0.25">
      <c r="H5244" s="67"/>
    </row>
    <row r="5246" spans="8:8" x14ac:dyDescent="0.25">
      <c r="H5246" s="67"/>
    </row>
    <row r="5247" spans="8:8" x14ac:dyDescent="0.25">
      <c r="H5247" s="67"/>
    </row>
    <row r="5248" spans="8:8" x14ac:dyDescent="0.25">
      <c r="H5248" s="67"/>
    </row>
    <row r="5249" spans="8:8" x14ac:dyDescent="0.25">
      <c r="H5249" s="67"/>
    </row>
    <row r="5250" spans="8:8" x14ac:dyDescent="0.25">
      <c r="H5250" s="67"/>
    </row>
    <row r="5251" spans="8:8" x14ac:dyDescent="0.25">
      <c r="H5251" s="67"/>
    </row>
    <row r="5253" spans="8:8" x14ac:dyDescent="0.25">
      <c r="H5253" s="67"/>
    </row>
    <row r="5254" spans="8:8" x14ac:dyDescent="0.25">
      <c r="H5254" s="67"/>
    </row>
    <row r="5255" spans="8:8" x14ac:dyDescent="0.25">
      <c r="H5255" s="67"/>
    </row>
    <row r="5256" spans="8:8" x14ac:dyDescent="0.25">
      <c r="H5256" s="67"/>
    </row>
    <row r="5257" spans="8:8" x14ac:dyDescent="0.25">
      <c r="H5257" s="67"/>
    </row>
    <row r="5258" spans="8:8" x14ac:dyDescent="0.25">
      <c r="H5258" s="67"/>
    </row>
    <row r="5259" spans="8:8" x14ac:dyDescent="0.25">
      <c r="H5259" s="67"/>
    </row>
    <row r="5260" spans="8:8" x14ac:dyDescent="0.25">
      <c r="H5260" s="67"/>
    </row>
    <row r="5262" spans="8:8" x14ac:dyDescent="0.25">
      <c r="H5262" s="67"/>
    </row>
    <row r="5263" spans="8:8" x14ac:dyDescent="0.25">
      <c r="H5263" s="67"/>
    </row>
    <row r="5271" spans="8:8" x14ac:dyDescent="0.25">
      <c r="H5271" s="67"/>
    </row>
    <row r="5272" spans="8:8" x14ac:dyDescent="0.25">
      <c r="H5272" s="67"/>
    </row>
    <row r="5276" spans="8:8" x14ac:dyDescent="0.25">
      <c r="H5276" s="67"/>
    </row>
    <row r="5279" spans="8:8" x14ac:dyDescent="0.25">
      <c r="H5279" s="67"/>
    </row>
    <row r="5282" spans="8:8" x14ac:dyDescent="0.25">
      <c r="H5282" s="67"/>
    </row>
    <row r="5287" spans="8:8" x14ac:dyDescent="0.25">
      <c r="H5287" s="67"/>
    </row>
    <row r="5290" spans="8:8" x14ac:dyDescent="0.25">
      <c r="H5290" s="67"/>
    </row>
    <row r="5291" spans="8:8" x14ac:dyDescent="0.25">
      <c r="H5291" s="67"/>
    </row>
    <row r="5292" spans="8:8" x14ac:dyDescent="0.25">
      <c r="H5292" s="67"/>
    </row>
    <row r="5293" spans="8:8" x14ac:dyDescent="0.25">
      <c r="H5293" s="67"/>
    </row>
    <row r="5294" spans="8:8" x14ac:dyDescent="0.25">
      <c r="H5294" s="67"/>
    </row>
    <row r="5295" spans="8:8" x14ac:dyDescent="0.25">
      <c r="H5295" s="67"/>
    </row>
    <row r="5296" spans="8:8" x14ac:dyDescent="0.25">
      <c r="H5296" s="67"/>
    </row>
    <row r="5298" spans="8:8" x14ac:dyDescent="0.25">
      <c r="H5298" s="67"/>
    </row>
    <row r="5299" spans="8:8" x14ac:dyDescent="0.25">
      <c r="H5299" s="67"/>
    </row>
    <row r="5301" spans="8:8" x14ac:dyDescent="0.25">
      <c r="H5301" s="67"/>
    </row>
    <row r="5302" spans="8:8" x14ac:dyDescent="0.25">
      <c r="H5302" s="67"/>
    </row>
    <row r="5305" spans="8:8" x14ac:dyDescent="0.25">
      <c r="H5305" s="67"/>
    </row>
    <row r="5310" spans="8:8" x14ac:dyDescent="0.25">
      <c r="H5310" s="67"/>
    </row>
    <row r="5311" spans="8:8" x14ac:dyDescent="0.25">
      <c r="H5311" s="67"/>
    </row>
    <row r="5313" spans="8:8" x14ac:dyDescent="0.25">
      <c r="H5313" s="67"/>
    </row>
    <row r="5315" spans="8:8" x14ac:dyDescent="0.25">
      <c r="H5315" s="67"/>
    </row>
    <row r="5316" spans="8:8" x14ac:dyDescent="0.25">
      <c r="H5316" s="67"/>
    </row>
    <row r="5317" spans="8:8" x14ac:dyDescent="0.25">
      <c r="H5317" s="67"/>
    </row>
    <row r="5318" spans="8:8" x14ac:dyDescent="0.25">
      <c r="H5318" s="67"/>
    </row>
    <row r="5319" spans="8:8" x14ac:dyDescent="0.25">
      <c r="H5319" s="67"/>
    </row>
    <row r="5326" spans="8:8" x14ac:dyDescent="0.25">
      <c r="H5326" s="67"/>
    </row>
    <row r="5327" spans="8:8" x14ac:dyDescent="0.25">
      <c r="H5327" s="67"/>
    </row>
    <row r="5329" spans="8:8" x14ac:dyDescent="0.25">
      <c r="H5329" s="67"/>
    </row>
    <row r="5330" spans="8:8" x14ac:dyDescent="0.25">
      <c r="H5330" s="67"/>
    </row>
    <row r="5334" spans="8:8" x14ac:dyDescent="0.25">
      <c r="H5334" s="67"/>
    </row>
    <row r="5335" spans="8:8" x14ac:dyDescent="0.25">
      <c r="H5335" s="67"/>
    </row>
    <row r="5336" spans="8:8" x14ac:dyDescent="0.25">
      <c r="H5336" s="67"/>
    </row>
    <row r="5338" spans="8:8" x14ac:dyDescent="0.25">
      <c r="H5338" s="67"/>
    </row>
    <row r="5339" spans="8:8" x14ac:dyDescent="0.25">
      <c r="H5339" s="67"/>
    </row>
    <row r="5341" spans="8:8" x14ac:dyDescent="0.25">
      <c r="H5341" s="67"/>
    </row>
    <row r="5342" spans="8:8" x14ac:dyDescent="0.25">
      <c r="H5342" s="67"/>
    </row>
    <row r="5343" spans="8:8" x14ac:dyDescent="0.25">
      <c r="H5343" s="67"/>
    </row>
    <row r="5344" spans="8:8" x14ac:dyDescent="0.25">
      <c r="H5344" s="67"/>
    </row>
    <row r="5345" spans="8:8" x14ac:dyDescent="0.25">
      <c r="H5345" s="67"/>
    </row>
    <row r="5352" spans="8:8" x14ac:dyDescent="0.25">
      <c r="H5352" s="67"/>
    </row>
    <row r="5358" spans="8:8" x14ac:dyDescent="0.25">
      <c r="H5358" s="67"/>
    </row>
    <row r="5359" spans="8:8" x14ac:dyDescent="0.25">
      <c r="H5359" s="67"/>
    </row>
    <row r="5360" spans="8:8" x14ac:dyDescent="0.25">
      <c r="H5360" s="67"/>
    </row>
    <row r="5361" spans="8:8" x14ac:dyDescent="0.25">
      <c r="H5361" s="67"/>
    </row>
    <row r="5362" spans="8:8" x14ac:dyDescent="0.25">
      <c r="H5362" s="67"/>
    </row>
    <row r="5363" spans="8:8" x14ac:dyDescent="0.25">
      <c r="H5363" s="67"/>
    </row>
    <row r="5364" spans="8:8" x14ac:dyDescent="0.25">
      <c r="H5364" s="67"/>
    </row>
    <row r="5365" spans="8:8" x14ac:dyDescent="0.25">
      <c r="H5365" s="67"/>
    </row>
    <row r="5366" spans="8:8" x14ac:dyDescent="0.25">
      <c r="H5366" s="67"/>
    </row>
    <row r="5367" spans="8:8" x14ac:dyDescent="0.25">
      <c r="H5367" s="67"/>
    </row>
    <row r="5369" spans="8:8" x14ac:dyDescent="0.25">
      <c r="H5369" s="67"/>
    </row>
    <row r="5370" spans="8:8" x14ac:dyDescent="0.25">
      <c r="H5370" s="67"/>
    </row>
    <row r="5371" spans="8:8" x14ac:dyDescent="0.25">
      <c r="H5371" s="67"/>
    </row>
    <row r="5373" spans="8:8" x14ac:dyDescent="0.25">
      <c r="H5373" s="67"/>
    </row>
    <row r="5376" spans="8:8" x14ac:dyDescent="0.25">
      <c r="H5376" s="67"/>
    </row>
    <row r="5378" spans="8:8" x14ac:dyDescent="0.25">
      <c r="H5378" s="67"/>
    </row>
    <row r="5380" spans="8:8" x14ac:dyDescent="0.25">
      <c r="H5380" s="67"/>
    </row>
    <row r="5381" spans="8:8" x14ac:dyDescent="0.25">
      <c r="H5381" s="67"/>
    </row>
    <row r="5383" spans="8:8" x14ac:dyDescent="0.25">
      <c r="H5383" s="67"/>
    </row>
    <row r="5384" spans="8:8" x14ac:dyDescent="0.25">
      <c r="H5384" s="67"/>
    </row>
    <row r="5385" spans="8:8" x14ac:dyDescent="0.25">
      <c r="H5385" s="67"/>
    </row>
    <row r="5387" spans="8:8" x14ac:dyDescent="0.25">
      <c r="H5387" s="67"/>
    </row>
    <row r="5388" spans="8:8" x14ac:dyDescent="0.25">
      <c r="H5388" s="67"/>
    </row>
    <row r="5389" spans="8:8" x14ac:dyDescent="0.25">
      <c r="H5389" s="67"/>
    </row>
    <row r="5390" spans="8:8" x14ac:dyDescent="0.25">
      <c r="H5390" s="67"/>
    </row>
    <row r="5395" spans="8:8" x14ac:dyDescent="0.25">
      <c r="H5395" s="67"/>
    </row>
    <row r="5404" spans="8:8" x14ac:dyDescent="0.25">
      <c r="H5404" s="67"/>
    </row>
    <row r="5410" spans="8:8" x14ac:dyDescent="0.25">
      <c r="H5410" s="67"/>
    </row>
    <row r="5411" spans="8:8" x14ac:dyDescent="0.25">
      <c r="H5411" s="67"/>
    </row>
    <row r="5412" spans="8:8" x14ac:dyDescent="0.25">
      <c r="H5412" s="67"/>
    </row>
    <row r="5414" spans="8:8" x14ac:dyDescent="0.25">
      <c r="H5414" s="67"/>
    </row>
    <row r="5415" spans="8:8" x14ac:dyDescent="0.25">
      <c r="H5415" s="67"/>
    </row>
    <row r="5416" spans="8:8" x14ac:dyDescent="0.25">
      <c r="H5416" s="67"/>
    </row>
    <row r="5421" spans="8:8" x14ac:dyDescent="0.25">
      <c r="H5421" s="67"/>
    </row>
    <row r="5422" spans="8:8" x14ac:dyDescent="0.25">
      <c r="H5422" s="67"/>
    </row>
    <row r="5426" spans="8:8" x14ac:dyDescent="0.25">
      <c r="H5426" s="67"/>
    </row>
    <row r="5428" spans="8:8" x14ac:dyDescent="0.25">
      <c r="H5428" s="67"/>
    </row>
    <row r="5429" spans="8:8" x14ac:dyDescent="0.25">
      <c r="H5429" s="67"/>
    </row>
    <row r="5432" spans="8:8" x14ac:dyDescent="0.25">
      <c r="H5432" s="67"/>
    </row>
    <row r="5433" spans="8:8" x14ac:dyDescent="0.25">
      <c r="H5433" s="67"/>
    </row>
    <row r="5434" spans="8:8" x14ac:dyDescent="0.25">
      <c r="H5434" s="67"/>
    </row>
    <row r="5435" spans="8:8" x14ac:dyDescent="0.25">
      <c r="H5435" s="67"/>
    </row>
    <row r="5436" spans="8:8" x14ac:dyDescent="0.25">
      <c r="H5436" s="67"/>
    </row>
    <row r="5437" spans="8:8" x14ac:dyDescent="0.25">
      <c r="H5437" s="67"/>
    </row>
    <row r="5438" spans="8:8" x14ac:dyDescent="0.25">
      <c r="H5438" s="67"/>
    </row>
    <row r="5439" spans="8:8" x14ac:dyDescent="0.25">
      <c r="H5439" s="67"/>
    </row>
    <row r="5440" spans="8:8" x14ac:dyDescent="0.25">
      <c r="H5440" s="67"/>
    </row>
    <row r="5441" spans="8:8" x14ac:dyDescent="0.25">
      <c r="H5441" s="67"/>
    </row>
    <row r="5442" spans="8:8" x14ac:dyDescent="0.25">
      <c r="H5442" s="67"/>
    </row>
    <row r="5443" spans="8:8" x14ac:dyDescent="0.25">
      <c r="H5443" s="67"/>
    </row>
    <row r="5444" spans="8:8" x14ac:dyDescent="0.25">
      <c r="H5444" s="67"/>
    </row>
    <row r="5446" spans="8:8" x14ac:dyDescent="0.25">
      <c r="H5446" s="67"/>
    </row>
    <row r="5448" spans="8:8" x14ac:dyDescent="0.25">
      <c r="H5448" s="67"/>
    </row>
    <row r="5450" spans="8:8" x14ac:dyDescent="0.25">
      <c r="H5450" s="67"/>
    </row>
    <row r="5453" spans="8:8" x14ac:dyDescent="0.25">
      <c r="H5453" s="67"/>
    </row>
    <row r="5454" spans="8:8" x14ac:dyDescent="0.25">
      <c r="H5454" s="67"/>
    </row>
    <row r="5455" spans="8:8" x14ac:dyDescent="0.25">
      <c r="H5455" s="67"/>
    </row>
    <row r="5458" spans="8:8" x14ac:dyDescent="0.25">
      <c r="H5458" s="67"/>
    </row>
    <row r="5460" spans="8:8" x14ac:dyDescent="0.25">
      <c r="H5460" s="67"/>
    </row>
    <row r="5461" spans="8:8" x14ac:dyDescent="0.25">
      <c r="H5461" s="67"/>
    </row>
    <row r="5462" spans="8:8" x14ac:dyDescent="0.25">
      <c r="H5462" s="67"/>
    </row>
    <row r="5463" spans="8:8" x14ac:dyDescent="0.25">
      <c r="H5463" s="67"/>
    </row>
    <row r="5464" spans="8:8" x14ac:dyDescent="0.25">
      <c r="H5464" s="67"/>
    </row>
    <row r="5465" spans="8:8" x14ac:dyDescent="0.25">
      <c r="H5465" s="67"/>
    </row>
    <row r="5466" spans="8:8" x14ac:dyDescent="0.25">
      <c r="H5466" s="67"/>
    </row>
    <row r="5467" spans="8:8" x14ac:dyDescent="0.25">
      <c r="H5467" s="67"/>
    </row>
    <row r="5468" spans="8:8" x14ac:dyDescent="0.25">
      <c r="H5468" s="67"/>
    </row>
    <row r="5475" spans="8:8" x14ac:dyDescent="0.25">
      <c r="H5475" s="67"/>
    </row>
    <row r="5476" spans="8:8" x14ac:dyDescent="0.25">
      <c r="H5476" s="67"/>
    </row>
    <row r="5477" spans="8:8" x14ac:dyDescent="0.25">
      <c r="H5477" s="67"/>
    </row>
    <row r="5478" spans="8:8" x14ac:dyDescent="0.25">
      <c r="H5478" s="67"/>
    </row>
    <row r="5480" spans="8:8" x14ac:dyDescent="0.25">
      <c r="H5480" s="67"/>
    </row>
    <row r="5481" spans="8:8" x14ac:dyDescent="0.25">
      <c r="H5481" s="67"/>
    </row>
    <row r="5482" spans="8:8" x14ac:dyDescent="0.25">
      <c r="H5482" s="67"/>
    </row>
    <row r="5483" spans="8:8" x14ac:dyDescent="0.25">
      <c r="H5483" s="67"/>
    </row>
    <row r="5484" spans="8:8" x14ac:dyDescent="0.25">
      <c r="H5484" s="67"/>
    </row>
    <row r="5485" spans="8:8" x14ac:dyDescent="0.25">
      <c r="H5485" s="67"/>
    </row>
    <row r="5486" spans="8:8" x14ac:dyDescent="0.25">
      <c r="H5486" s="67"/>
    </row>
    <row r="5487" spans="8:8" x14ac:dyDescent="0.25">
      <c r="H5487" s="67"/>
    </row>
    <row r="5493" spans="8:8" x14ac:dyDescent="0.25">
      <c r="H5493" s="67"/>
    </row>
    <row r="5494" spans="8:8" x14ac:dyDescent="0.25">
      <c r="H5494" s="67"/>
    </row>
    <row r="5495" spans="8:8" x14ac:dyDescent="0.25">
      <c r="H5495" s="67"/>
    </row>
    <row r="5496" spans="8:8" x14ac:dyDescent="0.25">
      <c r="H5496" s="67"/>
    </row>
    <row r="5497" spans="8:8" x14ac:dyDescent="0.25">
      <c r="H5497" s="67"/>
    </row>
    <row r="5498" spans="8:8" x14ac:dyDescent="0.25">
      <c r="H5498" s="67"/>
    </row>
    <row r="5499" spans="8:8" x14ac:dyDescent="0.25">
      <c r="H5499" s="67"/>
    </row>
    <row r="5501" spans="8:8" x14ac:dyDescent="0.25">
      <c r="H5501" s="67"/>
    </row>
    <row r="5502" spans="8:8" x14ac:dyDescent="0.25">
      <c r="H5502" s="67"/>
    </row>
    <row r="5507" spans="8:8" x14ac:dyDescent="0.25">
      <c r="H5507" s="67"/>
    </row>
    <row r="5510" spans="8:8" x14ac:dyDescent="0.25">
      <c r="H5510" s="67"/>
    </row>
    <row r="5525" spans="8:8" x14ac:dyDescent="0.25">
      <c r="H5525" s="67"/>
    </row>
    <row r="5526" spans="8:8" x14ac:dyDescent="0.25">
      <c r="H5526" s="67"/>
    </row>
    <row r="5527" spans="8:8" x14ac:dyDescent="0.25">
      <c r="H5527" s="67"/>
    </row>
    <row r="5528" spans="8:8" x14ac:dyDescent="0.25">
      <c r="H5528" s="67"/>
    </row>
    <row r="5529" spans="8:8" x14ac:dyDescent="0.25">
      <c r="H5529" s="67"/>
    </row>
    <row r="5530" spans="8:8" x14ac:dyDescent="0.25">
      <c r="H5530" s="67"/>
    </row>
    <row r="5532" spans="8:8" x14ac:dyDescent="0.25">
      <c r="H5532" s="67"/>
    </row>
    <row r="5533" spans="8:8" x14ac:dyDescent="0.25">
      <c r="H5533" s="67"/>
    </row>
    <row r="5534" spans="8:8" x14ac:dyDescent="0.25">
      <c r="H5534" s="67"/>
    </row>
    <row r="5535" spans="8:8" x14ac:dyDescent="0.25">
      <c r="H5535" s="67"/>
    </row>
    <row r="5536" spans="8:8" x14ac:dyDescent="0.25">
      <c r="H5536" s="67"/>
    </row>
    <row r="5537" spans="8:8" x14ac:dyDescent="0.25">
      <c r="H5537" s="67"/>
    </row>
    <row r="5539" spans="8:8" x14ac:dyDescent="0.25">
      <c r="H5539" s="67"/>
    </row>
    <row r="5540" spans="8:8" x14ac:dyDescent="0.25">
      <c r="H5540" s="67"/>
    </row>
    <row r="5541" spans="8:8" x14ac:dyDescent="0.25">
      <c r="H5541" s="67"/>
    </row>
    <row r="5542" spans="8:8" x14ac:dyDescent="0.25">
      <c r="H5542" s="67"/>
    </row>
    <row r="5543" spans="8:8" x14ac:dyDescent="0.25">
      <c r="H5543" s="67"/>
    </row>
    <row r="5544" spans="8:8" x14ac:dyDescent="0.25">
      <c r="H5544" s="67"/>
    </row>
    <row r="5545" spans="8:8" x14ac:dyDescent="0.25">
      <c r="H5545" s="67"/>
    </row>
    <row r="5546" spans="8:8" x14ac:dyDescent="0.25">
      <c r="H5546" s="67"/>
    </row>
    <row r="5547" spans="8:8" x14ac:dyDescent="0.25">
      <c r="H5547" s="67"/>
    </row>
    <row r="5548" spans="8:8" x14ac:dyDescent="0.25">
      <c r="H5548" s="67"/>
    </row>
    <row r="5549" spans="8:8" x14ac:dyDescent="0.25">
      <c r="H5549" s="67"/>
    </row>
    <row r="5551" spans="8:8" x14ac:dyDescent="0.25">
      <c r="H5551" s="67"/>
    </row>
    <row r="5552" spans="8:8" x14ac:dyDescent="0.25">
      <c r="H5552" s="67"/>
    </row>
    <row r="5553" spans="8:8" x14ac:dyDescent="0.25">
      <c r="H5553" s="67"/>
    </row>
    <row r="5554" spans="8:8" x14ac:dyDescent="0.25">
      <c r="H5554" s="67"/>
    </row>
    <row r="5555" spans="8:8" x14ac:dyDescent="0.25">
      <c r="H5555" s="67"/>
    </row>
    <row r="5556" spans="8:8" x14ac:dyDescent="0.25">
      <c r="H5556" s="67"/>
    </row>
    <row r="5558" spans="8:8" x14ac:dyDescent="0.25">
      <c r="H5558" s="67"/>
    </row>
    <row r="5559" spans="8:8" x14ac:dyDescent="0.25">
      <c r="H5559" s="67"/>
    </row>
    <row r="5560" spans="8:8" x14ac:dyDescent="0.25">
      <c r="H5560" s="67"/>
    </row>
    <row r="5561" spans="8:8" x14ac:dyDescent="0.25">
      <c r="H5561" s="67"/>
    </row>
    <row r="5562" spans="8:8" x14ac:dyDescent="0.25">
      <c r="H5562" s="67"/>
    </row>
    <row r="5563" spans="8:8" x14ac:dyDescent="0.25">
      <c r="H5563" s="67"/>
    </row>
    <row r="5564" spans="8:8" x14ac:dyDescent="0.25">
      <c r="H5564" s="67"/>
    </row>
    <row r="5565" spans="8:8" x14ac:dyDescent="0.25">
      <c r="H5565" s="67"/>
    </row>
    <row r="5567" spans="8:8" x14ac:dyDescent="0.25">
      <c r="H5567" s="67"/>
    </row>
    <row r="5569" spans="8:8" x14ac:dyDescent="0.25">
      <c r="H5569" s="67"/>
    </row>
    <row r="5570" spans="8:8" x14ac:dyDescent="0.25">
      <c r="H5570" s="67"/>
    </row>
    <row r="5573" spans="8:8" x14ac:dyDescent="0.25">
      <c r="H5573" s="67"/>
    </row>
    <row r="5574" spans="8:8" x14ac:dyDescent="0.25">
      <c r="H5574" s="67"/>
    </row>
    <row r="5579" spans="8:8" x14ac:dyDescent="0.25">
      <c r="H5579" s="67"/>
    </row>
    <row r="5580" spans="8:8" x14ac:dyDescent="0.25">
      <c r="H5580" s="67"/>
    </row>
    <row r="5581" spans="8:8" x14ac:dyDescent="0.25">
      <c r="H5581" s="67"/>
    </row>
    <row r="5582" spans="8:8" x14ac:dyDescent="0.25">
      <c r="H5582" s="67"/>
    </row>
    <row r="5583" spans="8:8" x14ac:dyDescent="0.25">
      <c r="H5583" s="67"/>
    </row>
    <row r="5584" spans="8:8" x14ac:dyDescent="0.25">
      <c r="H5584" s="67"/>
    </row>
    <row r="5585" spans="8:8" x14ac:dyDescent="0.25">
      <c r="H5585" s="67"/>
    </row>
    <row r="5586" spans="8:8" x14ac:dyDescent="0.25">
      <c r="H5586" s="67"/>
    </row>
    <row r="5587" spans="8:8" x14ac:dyDescent="0.25">
      <c r="H5587" s="67"/>
    </row>
    <row r="5588" spans="8:8" x14ac:dyDescent="0.25">
      <c r="H5588" s="67"/>
    </row>
    <row r="5592" spans="8:8" x14ac:dyDescent="0.25">
      <c r="H5592" s="67"/>
    </row>
    <row r="5593" spans="8:8" x14ac:dyDescent="0.25">
      <c r="H5593" s="67"/>
    </row>
    <row r="5594" spans="8:8" x14ac:dyDescent="0.25">
      <c r="H5594" s="67"/>
    </row>
    <row r="5597" spans="8:8" x14ac:dyDescent="0.25">
      <c r="H5597" s="67"/>
    </row>
    <row r="5598" spans="8:8" x14ac:dyDescent="0.25">
      <c r="H5598" s="67"/>
    </row>
    <row r="5599" spans="8:8" x14ac:dyDescent="0.25">
      <c r="H5599" s="67"/>
    </row>
    <row r="5602" spans="8:8" x14ac:dyDescent="0.25">
      <c r="H5602" s="67"/>
    </row>
    <row r="5603" spans="8:8" x14ac:dyDescent="0.25">
      <c r="H5603" s="67"/>
    </row>
    <row r="5604" spans="8:8" x14ac:dyDescent="0.25">
      <c r="H5604" s="67"/>
    </row>
    <row r="5605" spans="8:8" x14ac:dyDescent="0.25">
      <c r="H5605" s="67"/>
    </row>
    <row r="5606" spans="8:8" x14ac:dyDescent="0.25">
      <c r="H5606" s="67"/>
    </row>
    <row r="5607" spans="8:8" x14ac:dyDescent="0.25">
      <c r="H5607" s="67"/>
    </row>
    <row r="5608" spans="8:8" x14ac:dyDescent="0.25">
      <c r="H5608" s="67"/>
    </row>
    <row r="5609" spans="8:8" x14ac:dyDescent="0.25">
      <c r="H5609" s="67"/>
    </row>
    <row r="5611" spans="8:8" x14ac:dyDescent="0.25">
      <c r="H5611" s="67"/>
    </row>
    <row r="5612" spans="8:8" x14ac:dyDescent="0.25">
      <c r="H5612" s="67"/>
    </row>
    <row r="5618" spans="8:8" x14ac:dyDescent="0.25">
      <c r="H5618" s="67"/>
    </row>
    <row r="5621" spans="8:8" x14ac:dyDescent="0.25">
      <c r="H5621" s="67"/>
    </row>
    <row r="5622" spans="8:8" x14ac:dyDescent="0.25">
      <c r="H5622" s="67"/>
    </row>
    <row r="5623" spans="8:8" x14ac:dyDescent="0.25">
      <c r="H5623" s="67"/>
    </row>
    <row r="5624" spans="8:8" x14ac:dyDescent="0.25">
      <c r="H5624" s="67"/>
    </row>
    <row r="5625" spans="8:8" x14ac:dyDescent="0.25">
      <c r="H5625" s="67"/>
    </row>
    <row r="5628" spans="8:8" x14ac:dyDescent="0.25">
      <c r="H5628" s="67"/>
    </row>
    <row r="5629" spans="8:8" x14ac:dyDescent="0.25">
      <c r="H5629" s="67"/>
    </row>
    <row r="5630" spans="8:8" x14ac:dyDescent="0.25">
      <c r="H5630" s="67"/>
    </row>
    <row r="5631" spans="8:8" x14ac:dyDescent="0.25">
      <c r="H5631" s="67"/>
    </row>
    <row r="5632" spans="8:8" x14ac:dyDescent="0.25">
      <c r="H5632" s="67"/>
    </row>
    <row r="5633" spans="8:8" x14ac:dyDescent="0.25">
      <c r="H5633" s="67"/>
    </row>
    <row r="5638" spans="8:8" x14ac:dyDescent="0.25">
      <c r="H5638" s="67"/>
    </row>
    <row r="5639" spans="8:8" x14ac:dyDescent="0.25">
      <c r="H5639" s="67"/>
    </row>
    <row r="5640" spans="8:8" x14ac:dyDescent="0.25">
      <c r="H5640" s="67"/>
    </row>
    <row r="5642" spans="8:8" x14ac:dyDescent="0.25">
      <c r="H5642" s="67"/>
    </row>
    <row r="5643" spans="8:8" x14ac:dyDescent="0.25">
      <c r="H5643" s="67"/>
    </row>
    <row r="5644" spans="8:8" x14ac:dyDescent="0.25">
      <c r="H5644" s="67"/>
    </row>
    <row r="5645" spans="8:8" x14ac:dyDescent="0.25">
      <c r="H5645" s="67"/>
    </row>
    <row r="5646" spans="8:8" x14ac:dyDescent="0.25">
      <c r="H5646" s="67"/>
    </row>
    <row r="5647" spans="8:8" x14ac:dyDescent="0.25">
      <c r="H5647" s="67"/>
    </row>
    <row r="5648" spans="8:8" x14ac:dyDescent="0.25">
      <c r="H5648" s="67"/>
    </row>
    <row r="5653" spans="8:8" x14ac:dyDescent="0.25">
      <c r="H5653" s="67"/>
    </row>
    <row r="5654" spans="8:8" x14ac:dyDescent="0.25">
      <c r="H5654" s="67"/>
    </row>
    <row r="5655" spans="8:8" x14ac:dyDescent="0.25">
      <c r="H5655" s="67"/>
    </row>
    <row r="5656" spans="8:8" x14ac:dyDescent="0.25">
      <c r="H5656" s="67"/>
    </row>
    <row r="5659" spans="8:8" x14ac:dyDescent="0.25">
      <c r="H5659" s="67"/>
    </row>
    <row r="5662" spans="8:8" x14ac:dyDescent="0.25">
      <c r="H5662" s="67"/>
    </row>
    <row r="5663" spans="8:8" x14ac:dyDescent="0.25">
      <c r="H5663" s="67"/>
    </row>
    <row r="5664" spans="8:8" x14ac:dyDescent="0.25">
      <c r="H5664" s="67"/>
    </row>
    <row r="5665" spans="8:8" x14ac:dyDescent="0.25">
      <c r="H5665" s="67"/>
    </row>
    <row r="5666" spans="8:8" x14ac:dyDescent="0.25">
      <c r="H5666" s="67"/>
    </row>
    <row r="5667" spans="8:8" x14ac:dyDescent="0.25">
      <c r="H5667" s="67"/>
    </row>
    <row r="5668" spans="8:8" x14ac:dyDescent="0.25">
      <c r="H5668" s="67"/>
    </row>
    <row r="5669" spans="8:8" x14ac:dyDescent="0.25">
      <c r="H5669" s="67"/>
    </row>
    <row r="5671" spans="8:8" x14ac:dyDescent="0.25">
      <c r="H5671" s="67"/>
    </row>
    <row r="5672" spans="8:8" x14ac:dyDescent="0.25">
      <c r="H5672" s="67"/>
    </row>
    <row r="5674" spans="8:8" x14ac:dyDescent="0.25">
      <c r="H5674" s="67"/>
    </row>
    <row r="5675" spans="8:8" x14ac:dyDescent="0.25">
      <c r="H5675" s="67"/>
    </row>
    <row r="5678" spans="8:8" x14ac:dyDescent="0.25">
      <c r="H5678" s="67"/>
    </row>
    <row r="5681" spans="8:8" x14ac:dyDescent="0.25">
      <c r="H5681" s="67"/>
    </row>
    <row r="5682" spans="8:8" x14ac:dyDescent="0.25">
      <c r="H5682" s="67"/>
    </row>
    <row r="5683" spans="8:8" x14ac:dyDescent="0.25">
      <c r="H5683" s="67"/>
    </row>
    <row r="5684" spans="8:8" x14ac:dyDescent="0.25">
      <c r="H5684" s="67"/>
    </row>
    <row r="5686" spans="8:8" x14ac:dyDescent="0.25">
      <c r="H5686" s="67"/>
    </row>
    <row r="5688" spans="8:8" x14ac:dyDescent="0.25">
      <c r="H5688" s="67"/>
    </row>
    <row r="5694" spans="8:8" x14ac:dyDescent="0.25">
      <c r="H5694" s="67"/>
    </row>
    <row r="5695" spans="8:8" x14ac:dyDescent="0.25">
      <c r="H5695" s="67"/>
    </row>
    <row r="5696" spans="8:8" x14ac:dyDescent="0.25">
      <c r="H5696" s="67"/>
    </row>
    <row r="5697" spans="8:8" x14ac:dyDescent="0.25">
      <c r="H5697" s="67"/>
    </row>
    <row r="5698" spans="8:8" x14ac:dyDescent="0.25">
      <c r="H5698" s="67"/>
    </row>
    <row r="5699" spans="8:8" x14ac:dyDescent="0.25">
      <c r="H5699" s="67"/>
    </row>
    <row r="5700" spans="8:8" x14ac:dyDescent="0.25">
      <c r="H5700" s="67"/>
    </row>
    <row r="5701" spans="8:8" x14ac:dyDescent="0.25">
      <c r="H5701" s="67"/>
    </row>
    <row r="5705" spans="8:8" x14ac:dyDescent="0.25">
      <c r="H5705" s="67"/>
    </row>
    <row r="5706" spans="8:8" x14ac:dyDescent="0.25">
      <c r="H5706" s="67"/>
    </row>
    <row r="5709" spans="8:8" x14ac:dyDescent="0.25">
      <c r="H5709" s="67"/>
    </row>
    <row r="5710" spans="8:8" x14ac:dyDescent="0.25">
      <c r="H5710" s="67"/>
    </row>
    <row r="5711" spans="8:8" x14ac:dyDescent="0.25">
      <c r="H5711" s="67"/>
    </row>
    <row r="5712" spans="8:8" x14ac:dyDescent="0.25">
      <c r="H5712" s="67"/>
    </row>
    <row r="5713" spans="8:8" x14ac:dyDescent="0.25">
      <c r="H5713" s="67"/>
    </row>
    <row r="5714" spans="8:8" x14ac:dyDescent="0.25">
      <c r="H5714" s="67"/>
    </row>
    <row r="5715" spans="8:8" x14ac:dyDescent="0.25">
      <c r="H5715" s="67"/>
    </row>
    <row r="5716" spans="8:8" x14ac:dyDescent="0.25">
      <c r="H5716" s="67"/>
    </row>
    <row r="5718" spans="8:8" x14ac:dyDescent="0.25">
      <c r="H5718" s="67"/>
    </row>
    <row r="5720" spans="8:8" x14ac:dyDescent="0.25">
      <c r="H5720" s="67"/>
    </row>
    <row r="5721" spans="8:8" x14ac:dyDescent="0.25">
      <c r="H5721" s="67"/>
    </row>
    <row r="5722" spans="8:8" x14ac:dyDescent="0.25">
      <c r="H5722" s="67"/>
    </row>
    <row r="5723" spans="8:8" x14ac:dyDescent="0.25">
      <c r="H5723" s="67"/>
    </row>
    <row r="5724" spans="8:8" x14ac:dyDescent="0.25">
      <c r="H5724" s="67"/>
    </row>
    <row r="5725" spans="8:8" x14ac:dyDescent="0.25">
      <c r="H5725" s="67"/>
    </row>
    <row r="5726" spans="8:8" x14ac:dyDescent="0.25">
      <c r="H5726" s="67"/>
    </row>
    <row r="5728" spans="8:8" x14ac:dyDescent="0.25">
      <c r="H5728" s="67"/>
    </row>
    <row r="5730" spans="8:8" x14ac:dyDescent="0.25">
      <c r="H5730" s="67"/>
    </row>
    <row r="5731" spans="8:8" x14ac:dyDescent="0.25">
      <c r="H5731" s="67"/>
    </row>
    <row r="5732" spans="8:8" x14ac:dyDescent="0.25">
      <c r="H5732" s="67"/>
    </row>
    <row r="5736" spans="8:8" x14ac:dyDescent="0.25">
      <c r="H5736" s="67"/>
    </row>
    <row r="5737" spans="8:8" x14ac:dyDescent="0.25">
      <c r="H5737" s="67"/>
    </row>
    <row r="5741" spans="8:8" x14ac:dyDescent="0.25">
      <c r="H5741" s="67"/>
    </row>
    <row r="5742" spans="8:8" x14ac:dyDescent="0.25">
      <c r="H5742" s="67"/>
    </row>
    <row r="5743" spans="8:8" x14ac:dyDescent="0.25">
      <c r="H5743" s="67"/>
    </row>
    <row r="5744" spans="8:8" x14ac:dyDescent="0.25">
      <c r="H5744" s="67"/>
    </row>
    <row r="5745" spans="8:8" x14ac:dyDescent="0.25">
      <c r="H5745" s="67"/>
    </row>
    <row r="5746" spans="8:8" x14ac:dyDescent="0.25">
      <c r="H5746" s="67"/>
    </row>
    <row r="5747" spans="8:8" x14ac:dyDescent="0.25">
      <c r="H5747" s="67"/>
    </row>
    <row r="5750" spans="8:8" x14ac:dyDescent="0.25">
      <c r="H5750" s="67"/>
    </row>
    <row r="5751" spans="8:8" x14ac:dyDescent="0.25">
      <c r="H5751" s="67"/>
    </row>
    <row r="5752" spans="8:8" x14ac:dyDescent="0.25">
      <c r="H5752" s="67"/>
    </row>
    <row r="5753" spans="8:8" x14ac:dyDescent="0.25">
      <c r="H5753" s="67"/>
    </row>
    <row r="5754" spans="8:8" x14ac:dyDescent="0.25">
      <c r="H5754" s="67"/>
    </row>
    <row r="5756" spans="8:8" x14ac:dyDescent="0.25">
      <c r="H5756" s="67"/>
    </row>
    <row r="5757" spans="8:8" x14ac:dyDescent="0.25">
      <c r="H5757" s="67"/>
    </row>
    <row r="5758" spans="8:8" x14ac:dyDescent="0.25">
      <c r="H5758" s="67"/>
    </row>
    <row r="5759" spans="8:8" x14ac:dyDescent="0.25">
      <c r="H5759" s="67"/>
    </row>
    <row r="5760" spans="8:8" x14ac:dyDescent="0.25">
      <c r="H5760" s="67"/>
    </row>
    <row r="5761" spans="8:8" x14ac:dyDescent="0.25">
      <c r="H5761" s="67"/>
    </row>
    <row r="5762" spans="8:8" x14ac:dyDescent="0.25">
      <c r="H5762" s="67"/>
    </row>
    <row r="5763" spans="8:8" x14ac:dyDescent="0.25">
      <c r="H5763" s="67"/>
    </row>
    <row r="5764" spans="8:8" x14ac:dyDescent="0.25">
      <c r="H5764" s="67"/>
    </row>
    <row r="5767" spans="8:8" x14ac:dyDescent="0.25">
      <c r="H5767" s="67"/>
    </row>
    <row r="5768" spans="8:8" x14ac:dyDescent="0.25">
      <c r="H5768" s="67"/>
    </row>
    <row r="5771" spans="8:8" x14ac:dyDescent="0.25">
      <c r="H5771" s="67"/>
    </row>
    <row r="5775" spans="8:8" x14ac:dyDescent="0.25">
      <c r="H5775" s="67"/>
    </row>
    <row r="5776" spans="8:8" x14ac:dyDescent="0.25">
      <c r="H5776" s="67"/>
    </row>
    <row r="5777" spans="8:8" x14ac:dyDescent="0.25">
      <c r="H5777" s="67"/>
    </row>
    <row r="5778" spans="8:8" x14ac:dyDescent="0.25">
      <c r="H5778" s="67"/>
    </row>
    <row r="5779" spans="8:8" x14ac:dyDescent="0.25">
      <c r="H5779" s="67"/>
    </row>
    <row r="5781" spans="8:8" x14ac:dyDescent="0.25">
      <c r="H5781" s="67"/>
    </row>
    <row r="5782" spans="8:8" x14ac:dyDescent="0.25">
      <c r="H5782" s="67"/>
    </row>
    <row r="5783" spans="8:8" x14ac:dyDescent="0.25">
      <c r="H5783" s="67"/>
    </row>
    <row r="5784" spans="8:8" x14ac:dyDescent="0.25">
      <c r="H5784" s="67"/>
    </row>
    <row r="5785" spans="8:8" x14ac:dyDescent="0.25">
      <c r="H5785" s="67"/>
    </row>
    <row r="5786" spans="8:8" x14ac:dyDescent="0.25">
      <c r="H5786" s="67"/>
    </row>
    <row r="5787" spans="8:8" x14ac:dyDescent="0.25">
      <c r="H5787" s="67"/>
    </row>
    <row r="5791" spans="8:8" x14ac:dyDescent="0.25">
      <c r="H5791" s="67"/>
    </row>
    <row r="5792" spans="8:8" x14ac:dyDescent="0.25">
      <c r="H5792" s="67"/>
    </row>
    <row r="5793" spans="8:8" x14ac:dyDescent="0.25">
      <c r="H5793" s="67"/>
    </row>
    <row r="5794" spans="8:8" x14ac:dyDescent="0.25">
      <c r="H5794" s="67"/>
    </row>
    <row r="5795" spans="8:8" x14ac:dyDescent="0.25">
      <c r="H5795" s="67"/>
    </row>
    <row r="5802" spans="8:8" x14ac:dyDescent="0.25">
      <c r="H5802" s="67"/>
    </row>
    <row r="5804" spans="8:8" x14ac:dyDescent="0.25">
      <c r="H5804" s="67"/>
    </row>
    <row r="5806" spans="8:8" x14ac:dyDescent="0.25">
      <c r="H5806" s="67"/>
    </row>
    <row r="5807" spans="8:8" x14ac:dyDescent="0.25">
      <c r="H5807" s="67"/>
    </row>
    <row r="5808" spans="8:8" x14ac:dyDescent="0.25">
      <c r="H5808" s="67"/>
    </row>
    <row r="5811" spans="8:8" x14ac:dyDescent="0.25">
      <c r="H5811" s="67"/>
    </row>
    <row r="5813" spans="8:8" x14ac:dyDescent="0.25">
      <c r="H5813" s="67"/>
    </row>
    <row r="5814" spans="8:8" x14ac:dyDescent="0.25">
      <c r="H5814" s="67"/>
    </row>
    <row r="5815" spans="8:8" x14ac:dyDescent="0.25">
      <c r="H5815" s="67"/>
    </row>
    <row r="5816" spans="8:8" x14ac:dyDescent="0.25">
      <c r="H5816" s="67"/>
    </row>
    <row r="5817" spans="8:8" x14ac:dyDescent="0.25">
      <c r="H5817" s="67"/>
    </row>
    <row r="5819" spans="8:8" x14ac:dyDescent="0.25">
      <c r="H5819" s="67"/>
    </row>
    <row r="5821" spans="8:8" x14ac:dyDescent="0.25">
      <c r="H5821" s="67"/>
    </row>
    <row r="5822" spans="8:8" x14ac:dyDescent="0.25">
      <c r="H5822" s="67"/>
    </row>
    <row r="5824" spans="8:8" x14ac:dyDescent="0.25">
      <c r="H5824" s="67"/>
    </row>
    <row r="5825" spans="8:8" x14ac:dyDescent="0.25">
      <c r="H5825" s="67"/>
    </row>
    <row r="5826" spans="8:8" x14ac:dyDescent="0.25">
      <c r="H5826" s="67"/>
    </row>
    <row r="5827" spans="8:8" x14ac:dyDescent="0.25">
      <c r="H5827" s="67"/>
    </row>
    <row r="5828" spans="8:8" x14ac:dyDescent="0.25">
      <c r="H5828" s="67"/>
    </row>
    <row r="5829" spans="8:8" x14ac:dyDescent="0.25">
      <c r="H5829" s="67"/>
    </row>
    <row r="5831" spans="8:8" x14ac:dyDescent="0.25">
      <c r="H5831" s="67"/>
    </row>
    <row r="5832" spans="8:8" x14ac:dyDescent="0.25">
      <c r="H5832" s="67"/>
    </row>
    <row r="5833" spans="8:8" x14ac:dyDescent="0.25">
      <c r="H5833" s="67"/>
    </row>
    <row r="5835" spans="8:8" x14ac:dyDescent="0.25">
      <c r="H5835" s="67"/>
    </row>
    <row r="5836" spans="8:8" x14ac:dyDescent="0.25">
      <c r="H5836" s="67"/>
    </row>
    <row r="5837" spans="8:8" x14ac:dyDescent="0.25">
      <c r="H5837" s="67"/>
    </row>
    <row r="5838" spans="8:8" x14ac:dyDescent="0.25">
      <c r="H5838" s="67"/>
    </row>
    <row r="5839" spans="8:8" x14ac:dyDescent="0.25">
      <c r="H5839" s="67"/>
    </row>
    <row r="5841" spans="8:8" x14ac:dyDescent="0.25">
      <c r="H5841" s="67"/>
    </row>
    <row r="5842" spans="8:8" x14ac:dyDescent="0.25">
      <c r="H5842" s="67"/>
    </row>
    <row r="5843" spans="8:8" x14ac:dyDescent="0.25">
      <c r="H5843" s="67"/>
    </row>
    <row r="5844" spans="8:8" x14ac:dyDescent="0.25">
      <c r="H5844" s="67"/>
    </row>
    <row r="5845" spans="8:8" x14ac:dyDescent="0.25">
      <c r="H5845" s="67"/>
    </row>
    <row r="5846" spans="8:8" x14ac:dyDescent="0.25">
      <c r="H5846" s="67"/>
    </row>
    <row r="5847" spans="8:8" x14ac:dyDescent="0.25">
      <c r="H5847" s="67"/>
    </row>
    <row r="5848" spans="8:8" x14ac:dyDescent="0.25">
      <c r="H5848" s="67"/>
    </row>
    <row r="5849" spans="8:8" x14ac:dyDescent="0.25">
      <c r="H5849" s="67"/>
    </row>
    <row r="5850" spans="8:8" x14ac:dyDescent="0.25">
      <c r="H5850" s="67"/>
    </row>
    <row r="5852" spans="8:8" x14ac:dyDescent="0.25">
      <c r="H5852" s="67"/>
    </row>
    <row r="5853" spans="8:8" x14ac:dyDescent="0.25">
      <c r="H5853" s="67"/>
    </row>
    <row r="5854" spans="8:8" x14ac:dyDescent="0.25">
      <c r="H5854" s="67"/>
    </row>
    <row r="5855" spans="8:8" x14ac:dyDescent="0.25">
      <c r="H5855" s="67"/>
    </row>
    <row r="5856" spans="8:8" x14ac:dyDescent="0.25">
      <c r="H5856" s="67"/>
    </row>
    <row r="5857" spans="8:8" x14ac:dyDescent="0.25">
      <c r="H5857" s="67"/>
    </row>
    <row r="5858" spans="8:8" x14ac:dyDescent="0.25">
      <c r="H5858" s="67"/>
    </row>
    <row r="5859" spans="8:8" x14ac:dyDescent="0.25">
      <c r="H5859" s="67"/>
    </row>
    <row r="5860" spans="8:8" x14ac:dyDescent="0.25">
      <c r="H5860" s="67"/>
    </row>
    <row r="5861" spans="8:8" x14ac:dyDescent="0.25">
      <c r="H5861" s="67"/>
    </row>
    <row r="5862" spans="8:8" x14ac:dyDescent="0.25">
      <c r="H5862" s="67"/>
    </row>
    <row r="5863" spans="8:8" x14ac:dyDescent="0.25">
      <c r="H5863" s="67"/>
    </row>
    <row r="5864" spans="8:8" x14ac:dyDescent="0.25">
      <c r="H5864" s="67"/>
    </row>
    <row r="5865" spans="8:8" x14ac:dyDescent="0.25">
      <c r="H5865" s="67"/>
    </row>
    <row r="5866" spans="8:8" x14ac:dyDescent="0.25">
      <c r="H5866" s="67"/>
    </row>
    <row r="5868" spans="8:8" x14ac:dyDescent="0.25">
      <c r="H5868" s="67"/>
    </row>
    <row r="5869" spans="8:8" x14ac:dyDescent="0.25">
      <c r="H5869" s="67"/>
    </row>
    <row r="5870" spans="8:8" x14ac:dyDescent="0.25">
      <c r="H5870" s="67"/>
    </row>
    <row r="5871" spans="8:8" x14ac:dyDescent="0.25">
      <c r="H5871" s="67"/>
    </row>
    <row r="5872" spans="8:8" x14ac:dyDescent="0.25">
      <c r="H5872" s="67"/>
    </row>
    <row r="5874" spans="8:8" x14ac:dyDescent="0.25">
      <c r="H5874" s="67"/>
    </row>
    <row r="5875" spans="8:8" x14ac:dyDescent="0.25">
      <c r="H5875" s="67"/>
    </row>
    <row r="5876" spans="8:8" x14ac:dyDescent="0.25">
      <c r="H5876" s="67"/>
    </row>
    <row r="5877" spans="8:8" x14ac:dyDescent="0.25">
      <c r="H5877" s="67"/>
    </row>
    <row r="5878" spans="8:8" x14ac:dyDescent="0.25">
      <c r="H5878" s="67"/>
    </row>
    <row r="5879" spans="8:8" x14ac:dyDescent="0.25">
      <c r="H5879" s="67"/>
    </row>
    <row r="5880" spans="8:8" x14ac:dyDescent="0.25">
      <c r="H5880" s="67"/>
    </row>
    <row r="5881" spans="8:8" x14ac:dyDescent="0.25">
      <c r="H5881" s="67"/>
    </row>
    <row r="5882" spans="8:8" x14ac:dyDescent="0.25">
      <c r="H5882" s="67"/>
    </row>
    <row r="5883" spans="8:8" x14ac:dyDescent="0.25">
      <c r="H5883" s="67"/>
    </row>
    <row r="5884" spans="8:8" x14ac:dyDescent="0.25">
      <c r="H5884" s="67"/>
    </row>
    <row r="5885" spans="8:8" x14ac:dyDescent="0.25">
      <c r="H5885" s="67"/>
    </row>
    <row r="5886" spans="8:8" x14ac:dyDescent="0.25">
      <c r="H5886" s="67"/>
    </row>
    <row r="5887" spans="8:8" x14ac:dyDescent="0.25">
      <c r="H5887" s="67"/>
    </row>
    <row r="5888" spans="8:8" x14ac:dyDescent="0.25">
      <c r="H5888" s="67"/>
    </row>
    <row r="5889" spans="8:8" x14ac:dyDescent="0.25">
      <c r="H5889" s="67"/>
    </row>
    <row r="5892" spans="8:8" x14ac:dyDescent="0.25">
      <c r="H5892" s="67"/>
    </row>
    <row r="5894" spans="8:8" x14ac:dyDescent="0.25">
      <c r="H5894" s="67"/>
    </row>
    <row r="5895" spans="8:8" x14ac:dyDescent="0.25">
      <c r="H5895" s="67"/>
    </row>
    <row r="5896" spans="8:8" x14ac:dyDescent="0.25">
      <c r="H5896" s="67"/>
    </row>
    <row r="5897" spans="8:8" x14ac:dyDescent="0.25">
      <c r="H5897" s="67"/>
    </row>
    <row r="5898" spans="8:8" x14ac:dyDescent="0.25">
      <c r="H5898" s="67"/>
    </row>
    <row r="5900" spans="8:8" x14ac:dyDescent="0.25">
      <c r="H5900" s="67"/>
    </row>
    <row r="5903" spans="8:8" x14ac:dyDescent="0.25">
      <c r="H5903" s="67"/>
    </row>
    <row r="5904" spans="8:8" x14ac:dyDescent="0.25">
      <c r="H5904" s="67"/>
    </row>
    <row r="5905" spans="8:8" x14ac:dyDescent="0.25">
      <c r="H5905" s="67"/>
    </row>
    <row r="5906" spans="8:8" x14ac:dyDescent="0.25">
      <c r="H5906" s="67"/>
    </row>
    <row r="5907" spans="8:8" x14ac:dyDescent="0.25">
      <c r="H5907" s="67"/>
    </row>
    <row r="5908" spans="8:8" x14ac:dyDescent="0.25">
      <c r="H5908" s="67"/>
    </row>
    <row r="5909" spans="8:8" x14ac:dyDescent="0.25">
      <c r="H5909" s="67"/>
    </row>
    <row r="5910" spans="8:8" x14ac:dyDescent="0.25">
      <c r="H5910" s="67"/>
    </row>
    <row r="5911" spans="8:8" x14ac:dyDescent="0.25">
      <c r="H5911" s="67"/>
    </row>
    <row r="5912" spans="8:8" x14ac:dyDescent="0.25">
      <c r="H5912" s="67"/>
    </row>
    <row r="5913" spans="8:8" x14ac:dyDescent="0.25">
      <c r="H5913" s="67"/>
    </row>
    <row r="5914" spans="8:8" x14ac:dyDescent="0.25">
      <c r="H5914" s="67"/>
    </row>
    <row r="5916" spans="8:8" x14ac:dyDescent="0.25">
      <c r="H5916" s="67"/>
    </row>
    <row r="5917" spans="8:8" x14ac:dyDescent="0.25">
      <c r="H5917" s="67"/>
    </row>
    <row r="5918" spans="8:8" x14ac:dyDescent="0.25">
      <c r="H5918" s="67"/>
    </row>
    <row r="5919" spans="8:8" x14ac:dyDescent="0.25">
      <c r="H5919" s="67"/>
    </row>
    <row r="5920" spans="8:8" x14ac:dyDescent="0.25">
      <c r="H5920" s="67"/>
    </row>
    <row r="5921" spans="8:8" x14ac:dyDescent="0.25">
      <c r="H5921" s="67"/>
    </row>
    <row r="5924" spans="8:8" x14ac:dyDescent="0.25">
      <c r="H5924" s="67"/>
    </row>
    <row r="5926" spans="8:8" x14ac:dyDescent="0.25">
      <c r="H5926" s="67"/>
    </row>
    <row r="5930" spans="8:8" x14ac:dyDescent="0.25">
      <c r="H5930" s="67"/>
    </row>
    <row r="5933" spans="8:8" x14ac:dyDescent="0.25">
      <c r="H5933" s="67"/>
    </row>
    <row r="5934" spans="8:8" x14ac:dyDescent="0.25">
      <c r="H5934" s="67"/>
    </row>
    <row r="5935" spans="8:8" x14ac:dyDescent="0.25">
      <c r="H5935" s="67"/>
    </row>
    <row r="5936" spans="8:8" x14ac:dyDescent="0.25">
      <c r="H5936" s="67"/>
    </row>
    <row r="5937" spans="8:8" x14ac:dyDescent="0.25">
      <c r="H5937" s="67"/>
    </row>
    <row r="5940" spans="8:8" x14ac:dyDescent="0.25">
      <c r="H5940" s="67"/>
    </row>
    <row r="5941" spans="8:8" x14ac:dyDescent="0.25">
      <c r="H5941" s="67"/>
    </row>
    <row r="5942" spans="8:8" x14ac:dyDescent="0.25">
      <c r="H5942" s="67"/>
    </row>
    <row r="5943" spans="8:8" x14ac:dyDescent="0.25">
      <c r="H5943" s="67"/>
    </row>
    <row r="5944" spans="8:8" x14ac:dyDescent="0.25">
      <c r="H5944" s="67"/>
    </row>
    <row r="5945" spans="8:8" x14ac:dyDescent="0.25">
      <c r="H5945" s="67"/>
    </row>
    <row r="5946" spans="8:8" x14ac:dyDescent="0.25">
      <c r="H5946" s="67"/>
    </row>
    <row r="5948" spans="8:8" x14ac:dyDescent="0.25">
      <c r="H5948" s="67"/>
    </row>
    <row r="5955" spans="8:8" x14ac:dyDescent="0.25">
      <c r="H5955" s="67"/>
    </row>
    <row r="5956" spans="8:8" x14ac:dyDescent="0.25">
      <c r="H5956" s="67"/>
    </row>
    <row r="5958" spans="8:8" x14ac:dyDescent="0.25">
      <c r="H5958" s="67"/>
    </row>
    <row r="5959" spans="8:8" x14ac:dyDescent="0.25">
      <c r="H5959" s="67"/>
    </row>
    <row r="5960" spans="8:8" x14ac:dyDescent="0.25">
      <c r="H5960" s="67"/>
    </row>
    <row r="5961" spans="8:8" x14ac:dyDescent="0.25">
      <c r="H5961" s="67"/>
    </row>
    <row r="5962" spans="8:8" x14ac:dyDescent="0.25">
      <c r="H5962" s="67"/>
    </row>
    <row r="5963" spans="8:8" x14ac:dyDescent="0.25">
      <c r="H5963" s="67"/>
    </row>
    <row r="5964" spans="8:8" x14ac:dyDescent="0.25">
      <c r="H5964" s="67"/>
    </row>
    <row r="5965" spans="8:8" x14ac:dyDescent="0.25">
      <c r="H5965" s="67"/>
    </row>
    <row r="5967" spans="8:8" x14ac:dyDescent="0.25">
      <c r="H5967" s="67"/>
    </row>
    <row r="5969" spans="8:8" x14ac:dyDescent="0.25">
      <c r="H5969" s="67"/>
    </row>
    <row r="5970" spans="8:8" x14ac:dyDescent="0.25">
      <c r="H5970" s="67"/>
    </row>
    <row r="5972" spans="8:8" x14ac:dyDescent="0.25">
      <c r="H5972" s="67"/>
    </row>
    <row r="5973" spans="8:8" x14ac:dyDescent="0.25">
      <c r="H5973" s="67"/>
    </row>
    <row r="5974" spans="8:8" x14ac:dyDescent="0.25">
      <c r="H5974" s="67"/>
    </row>
    <row r="5975" spans="8:8" x14ac:dyDescent="0.25">
      <c r="H5975" s="67"/>
    </row>
    <row r="5976" spans="8:8" x14ac:dyDescent="0.25">
      <c r="H5976" s="67"/>
    </row>
    <row r="5977" spans="8:8" x14ac:dyDescent="0.25">
      <c r="H5977" s="67"/>
    </row>
    <row r="5978" spans="8:8" x14ac:dyDescent="0.25">
      <c r="H5978" s="67"/>
    </row>
    <row r="5979" spans="8:8" x14ac:dyDescent="0.25">
      <c r="H5979" s="67"/>
    </row>
    <row r="5980" spans="8:8" x14ac:dyDescent="0.25">
      <c r="H5980" s="67"/>
    </row>
    <row r="5981" spans="8:8" x14ac:dyDescent="0.25">
      <c r="H5981" s="67"/>
    </row>
    <row r="5982" spans="8:8" x14ac:dyDescent="0.25">
      <c r="H5982" s="67"/>
    </row>
    <row r="5983" spans="8:8" x14ac:dyDescent="0.25">
      <c r="H5983" s="67"/>
    </row>
    <row r="5984" spans="8:8" x14ac:dyDescent="0.25">
      <c r="H5984" s="67"/>
    </row>
    <row r="5985" spans="8:8" x14ac:dyDescent="0.25">
      <c r="H5985" s="67"/>
    </row>
    <row r="5986" spans="8:8" x14ac:dyDescent="0.25">
      <c r="H5986" s="67"/>
    </row>
    <row r="5987" spans="8:8" x14ac:dyDescent="0.25">
      <c r="H5987" s="67"/>
    </row>
    <row r="5988" spans="8:8" x14ac:dyDescent="0.25">
      <c r="H5988" s="67"/>
    </row>
    <row r="5989" spans="8:8" x14ac:dyDescent="0.25">
      <c r="H5989" s="67"/>
    </row>
    <row r="5990" spans="8:8" x14ac:dyDescent="0.25">
      <c r="H5990" s="67"/>
    </row>
    <row r="5991" spans="8:8" x14ac:dyDescent="0.25">
      <c r="H5991" s="67"/>
    </row>
    <row r="5992" spans="8:8" x14ac:dyDescent="0.25">
      <c r="H5992" s="67"/>
    </row>
    <row r="5993" spans="8:8" x14ac:dyDescent="0.25">
      <c r="H5993" s="67"/>
    </row>
    <row r="5994" spans="8:8" x14ac:dyDescent="0.25">
      <c r="H5994" s="67"/>
    </row>
    <row r="5995" spans="8:8" x14ac:dyDescent="0.25">
      <c r="H5995" s="67"/>
    </row>
    <row r="5996" spans="8:8" x14ac:dyDescent="0.25">
      <c r="H5996" s="67"/>
    </row>
    <row r="5997" spans="8:8" x14ac:dyDescent="0.25">
      <c r="H5997" s="67"/>
    </row>
    <row r="5998" spans="8:8" x14ac:dyDescent="0.25">
      <c r="H5998" s="67"/>
    </row>
    <row r="5999" spans="8:8" x14ac:dyDescent="0.25">
      <c r="H5999" s="67"/>
    </row>
    <row r="6000" spans="8:8" x14ac:dyDescent="0.25">
      <c r="H6000" s="67"/>
    </row>
    <row r="6001" spans="8:8" x14ac:dyDescent="0.25">
      <c r="H6001" s="67"/>
    </row>
    <row r="6002" spans="8:8" x14ac:dyDescent="0.25">
      <c r="H6002" s="67"/>
    </row>
    <row r="6003" spans="8:8" x14ac:dyDescent="0.25">
      <c r="H6003" s="67"/>
    </row>
    <row r="6004" spans="8:8" x14ac:dyDescent="0.25">
      <c r="H6004" s="67"/>
    </row>
    <row r="6005" spans="8:8" x14ac:dyDescent="0.25">
      <c r="H6005" s="67"/>
    </row>
    <row r="6006" spans="8:8" x14ac:dyDescent="0.25">
      <c r="H6006" s="67"/>
    </row>
    <row r="6007" spans="8:8" x14ac:dyDescent="0.25">
      <c r="H6007" s="67"/>
    </row>
    <row r="6008" spans="8:8" x14ac:dyDescent="0.25">
      <c r="H6008" s="67"/>
    </row>
    <row r="6009" spans="8:8" x14ac:dyDescent="0.25">
      <c r="H6009" s="67"/>
    </row>
    <row r="6010" spans="8:8" x14ac:dyDescent="0.25">
      <c r="H6010" s="67"/>
    </row>
    <row r="6011" spans="8:8" x14ac:dyDescent="0.25">
      <c r="H6011" s="67"/>
    </row>
    <row r="6012" spans="8:8" x14ac:dyDescent="0.25">
      <c r="H6012" s="67"/>
    </row>
    <row r="6013" spans="8:8" x14ac:dyDescent="0.25">
      <c r="H6013" s="67"/>
    </row>
    <row r="6014" spans="8:8" x14ac:dyDescent="0.25">
      <c r="H6014" s="67"/>
    </row>
    <row r="6015" spans="8:8" x14ac:dyDescent="0.25">
      <c r="H6015" s="67"/>
    </row>
    <row r="6016" spans="8:8" x14ac:dyDescent="0.25">
      <c r="H6016" s="67"/>
    </row>
    <row r="6017" spans="8:8" x14ac:dyDescent="0.25">
      <c r="H6017" s="67"/>
    </row>
    <row r="6018" spans="8:8" x14ac:dyDescent="0.25">
      <c r="H6018" s="67"/>
    </row>
    <row r="6019" spans="8:8" x14ac:dyDescent="0.25">
      <c r="H6019" s="67"/>
    </row>
    <row r="6020" spans="8:8" x14ac:dyDescent="0.25">
      <c r="H6020" s="67"/>
    </row>
    <row r="6021" spans="8:8" x14ac:dyDescent="0.25">
      <c r="H6021" s="67"/>
    </row>
    <row r="6022" spans="8:8" x14ac:dyDescent="0.25">
      <c r="H6022" s="67"/>
    </row>
    <row r="6024" spans="8:8" x14ac:dyDescent="0.25">
      <c r="H6024" s="67"/>
    </row>
    <row r="6025" spans="8:8" x14ac:dyDescent="0.25">
      <c r="H6025" s="67"/>
    </row>
    <row r="6026" spans="8:8" x14ac:dyDescent="0.25">
      <c r="H6026" s="67"/>
    </row>
    <row r="6027" spans="8:8" x14ac:dyDescent="0.25">
      <c r="H6027" s="67"/>
    </row>
    <row r="6045" spans="8:8" x14ac:dyDescent="0.25">
      <c r="H6045" s="67"/>
    </row>
    <row r="6047" spans="8:8" x14ac:dyDescent="0.25">
      <c r="H6047" s="67"/>
    </row>
    <row r="6049" spans="8:8" x14ac:dyDescent="0.25">
      <c r="H6049" s="67"/>
    </row>
    <row r="6050" spans="8:8" x14ac:dyDescent="0.25">
      <c r="H6050" s="67"/>
    </row>
    <row r="6051" spans="8:8" x14ac:dyDescent="0.25">
      <c r="H6051" s="67"/>
    </row>
    <row r="6052" spans="8:8" x14ac:dyDescent="0.25">
      <c r="H6052" s="67"/>
    </row>
    <row r="6053" spans="8:8" x14ac:dyDescent="0.25">
      <c r="H6053" s="67"/>
    </row>
    <row r="6055" spans="8:8" x14ac:dyDescent="0.25">
      <c r="H6055" s="67"/>
    </row>
    <row r="6056" spans="8:8" x14ac:dyDescent="0.25">
      <c r="H6056" s="67"/>
    </row>
    <row r="6057" spans="8:8" x14ac:dyDescent="0.25">
      <c r="H6057" s="67"/>
    </row>
    <row r="6059" spans="8:8" x14ac:dyDescent="0.25">
      <c r="H6059" s="67"/>
    </row>
    <row r="6061" spans="8:8" x14ac:dyDescent="0.25">
      <c r="H6061" s="67"/>
    </row>
    <row r="6062" spans="8:8" x14ac:dyDescent="0.25">
      <c r="H6062" s="67"/>
    </row>
    <row r="6064" spans="8:8" x14ac:dyDescent="0.25">
      <c r="H6064" s="67"/>
    </row>
    <row r="6065" spans="8:8" x14ac:dyDescent="0.25">
      <c r="H6065" s="67"/>
    </row>
    <row r="6066" spans="8:8" x14ac:dyDescent="0.25">
      <c r="H6066" s="67"/>
    </row>
    <row r="6067" spans="8:8" x14ac:dyDescent="0.25">
      <c r="H6067" s="67"/>
    </row>
    <row r="6068" spans="8:8" x14ac:dyDescent="0.25">
      <c r="H6068" s="67"/>
    </row>
    <row r="6069" spans="8:8" x14ac:dyDescent="0.25">
      <c r="H6069" s="67"/>
    </row>
    <row r="6070" spans="8:8" x14ac:dyDescent="0.25">
      <c r="H6070" s="67"/>
    </row>
    <row r="6071" spans="8:8" x14ac:dyDescent="0.25">
      <c r="H6071" s="67"/>
    </row>
    <row r="6072" spans="8:8" x14ac:dyDescent="0.25">
      <c r="H6072" s="67"/>
    </row>
    <row r="6073" spans="8:8" x14ac:dyDescent="0.25">
      <c r="H6073" s="67"/>
    </row>
    <row r="6074" spans="8:8" x14ac:dyDescent="0.25">
      <c r="H6074" s="67"/>
    </row>
    <row r="6075" spans="8:8" x14ac:dyDescent="0.25">
      <c r="H6075" s="67"/>
    </row>
    <row r="6076" spans="8:8" x14ac:dyDescent="0.25">
      <c r="H6076" s="67"/>
    </row>
    <row r="6077" spans="8:8" x14ac:dyDescent="0.25">
      <c r="H6077" s="67"/>
    </row>
    <row r="6078" spans="8:8" x14ac:dyDescent="0.25">
      <c r="H6078" s="67"/>
    </row>
    <row r="6079" spans="8:8" x14ac:dyDescent="0.25">
      <c r="H6079" s="67"/>
    </row>
    <row r="6080" spans="8:8" x14ac:dyDescent="0.25">
      <c r="H6080" s="67"/>
    </row>
    <row r="6081" spans="8:8" x14ac:dyDescent="0.25">
      <c r="H6081" s="67"/>
    </row>
    <row r="6082" spans="8:8" x14ac:dyDescent="0.25">
      <c r="H6082" s="67"/>
    </row>
    <row r="6083" spans="8:8" x14ac:dyDescent="0.25">
      <c r="H6083" s="67"/>
    </row>
    <row r="6084" spans="8:8" x14ac:dyDescent="0.25">
      <c r="H6084" s="67"/>
    </row>
    <row r="6085" spans="8:8" x14ac:dyDescent="0.25">
      <c r="H6085" s="67"/>
    </row>
    <row r="6086" spans="8:8" x14ac:dyDescent="0.25">
      <c r="H6086" s="67"/>
    </row>
    <row r="6090" spans="8:8" x14ac:dyDescent="0.25">
      <c r="H6090" s="67"/>
    </row>
    <row r="6091" spans="8:8" x14ac:dyDescent="0.25">
      <c r="H6091" s="67"/>
    </row>
    <row r="6092" spans="8:8" x14ac:dyDescent="0.25">
      <c r="H6092" s="67"/>
    </row>
    <row r="6093" spans="8:8" x14ac:dyDescent="0.25">
      <c r="H6093" s="67"/>
    </row>
    <row r="6094" spans="8:8" x14ac:dyDescent="0.25">
      <c r="H6094" s="67"/>
    </row>
    <row r="6095" spans="8:8" x14ac:dyDescent="0.25">
      <c r="H6095" s="67"/>
    </row>
    <row r="6096" spans="8:8" x14ac:dyDescent="0.25">
      <c r="H6096" s="67"/>
    </row>
    <row r="6097" spans="8:8" x14ac:dyDescent="0.25">
      <c r="H6097" s="67"/>
    </row>
    <row r="6098" spans="8:8" x14ac:dyDescent="0.25">
      <c r="H6098" s="67"/>
    </row>
    <row r="6099" spans="8:8" x14ac:dyDescent="0.25">
      <c r="H6099" s="67"/>
    </row>
    <row r="6100" spans="8:8" x14ac:dyDescent="0.25">
      <c r="H6100" s="67"/>
    </row>
    <row r="6101" spans="8:8" x14ac:dyDescent="0.25">
      <c r="H6101" s="67"/>
    </row>
    <row r="6102" spans="8:8" x14ac:dyDescent="0.25">
      <c r="H6102" s="67"/>
    </row>
    <row r="6103" spans="8:8" x14ac:dyDescent="0.25">
      <c r="H6103" s="67"/>
    </row>
    <row r="6104" spans="8:8" x14ac:dyDescent="0.25">
      <c r="H6104" s="67"/>
    </row>
    <row r="6105" spans="8:8" x14ac:dyDescent="0.25">
      <c r="H6105" s="67"/>
    </row>
    <row r="6106" spans="8:8" x14ac:dyDescent="0.25">
      <c r="H6106" s="67"/>
    </row>
    <row r="6107" spans="8:8" x14ac:dyDescent="0.25">
      <c r="H6107" s="67"/>
    </row>
    <row r="6108" spans="8:8" x14ac:dyDescent="0.25">
      <c r="H6108" s="67"/>
    </row>
    <row r="6109" spans="8:8" x14ac:dyDescent="0.25">
      <c r="H6109" s="67"/>
    </row>
    <row r="6110" spans="8:8" x14ac:dyDescent="0.25">
      <c r="H6110" s="67"/>
    </row>
    <row r="6111" spans="8:8" x14ac:dyDescent="0.25">
      <c r="H6111" s="67"/>
    </row>
    <row r="6113" spans="8:8" x14ac:dyDescent="0.25">
      <c r="H6113" s="67"/>
    </row>
    <row r="6114" spans="8:8" x14ac:dyDescent="0.25">
      <c r="H6114" s="67"/>
    </row>
    <row r="6115" spans="8:8" x14ac:dyDescent="0.25">
      <c r="H6115" s="67"/>
    </row>
    <row r="6116" spans="8:8" x14ac:dyDescent="0.25">
      <c r="H6116" s="67"/>
    </row>
    <row r="6117" spans="8:8" x14ac:dyDescent="0.25">
      <c r="H6117" s="67"/>
    </row>
    <row r="6118" spans="8:8" x14ac:dyDescent="0.25">
      <c r="H6118" s="67"/>
    </row>
    <row r="6119" spans="8:8" x14ac:dyDescent="0.25">
      <c r="H6119" s="67"/>
    </row>
    <row r="6120" spans="8:8" x14ac:dyDescent="0.25">
      <c r="H6120" s="67"/>
    </row>
    <row r="6121" spans="8:8" x14ac:dyDescent="0.25">
      <c r="H6121" s="67"/>
    </row>
    <row r="6122" spans="8:8" x14ac:dyDescent="0.25">
      <c r="H6122" s="67"/>
    </row>
    <row r="6123" spans="8:8" x14ac:dyDescent="0.25">
      <c r="H6123" s="67"/>
    </row>
    <row r="6124" spans="8:8" x14ac:dyDescent="0.25">
      <c r="H6124" s="67"/>
    </row>
    <row r="6125" spans="8:8" x14ac:dyDescent="0.25">
      <c r="H6125" s="67"/>
    </row>
    <row r="6126" spans="8:8" x14ac:dyDescent="0.25">
      <c r="H6126" s="67"/>
    </row>
    <row r="6127" spans="8:8" x14ac:dyDescent="0.25">
      <c r="H6127" s="67"/>
    </row>
    <row r="6128" spans="8:8" x14ac:dyDescent="0.25">
      <c r="H6128" s="67"/>
    </row>
    <row r="6129" spans="8:8" x14ac:dyDescent="0.25">
      <c r="H6129" s="67"/>
    </row>
    <row r="6130" spans="8:8" x14ac:dyDescent="0.25">
      <c r="H6130" s="67"/>
    </row>
    <row r="6131" spans="8:8" x14ac:dyDescent="0.25">
      <c r="H6131" s="67"/>
    </row>
    <row r="6132" spans="8:8" x14ac:dyDescent="0.25">
      <c r="H6132" s="67"/>
    </row>
    <row r="6133" spans="8:8" x14ac:dyDescent="0.25">
      <c r="H6133" s="67"/>
    </row>
    <row r="6134" spans="8:8" x14ac:dyDescent="0.25">
      <c r="H6134" s="67"/>
    </row>
    <row r="6135" spans="8:8" x14ac:dyDescent="0.25">
      <c r="H6135" s="67"/>
    </row>
    <row r="6136" spans="8:8" x14ac:dyDescent="0.25">
      <c r="H6136" s="67"/>
    </row>
    <row r="6137" spans="8:8" x14ac:dyDescent="0.25">
      <c r="H6137" s="67"/>
    </row>
    <row r="6138" spans="8:8" x14ac:dyDescent="0.25">
      <c r="H6138" s="67"/>
    </row>
    <row r="6139" spans="8:8" x14ac:dyDescent="0.25">
      <c r="H6139" s="67"/>
    </row>
    <row r="6140" spans="8:8" x14ac:dyDescent="0.25">
      <c r="H6140" s="67"/>
    </row>
    <row r="6141" spans="8:8" x14ac:dyDescent="0.25">
      <c r="H6141" s="67"/>
    </row>
    <row r="6151" spans="8:8" x14ac:dyDescent="0.25">
      <c r="H6151" s="67"/>
    </row>
    <row r="6154" spans="8:8" x14ac:dyDescent="0.25">
      <c r="H6154" s="67"/>
    </row>
    <row r="6155" spans="8:8" x14ac:dyDescent="0.25">
      <c r="H6155" s="67"/>
    </row>
    <row r="6156" spans="8:8" x14ac:dyDescent="0.25">
      <c r="H6156" s="67"/>
    </row>
    <row r="6157" spans="8:8" x14ac:dyDescent="0.25">
      <c r="H6157" s="67"/>
    </row>
    <row r="6158" spans="8:8" x14ac:dyDescent="0.25">
      <c r="H6158" s="67"/>
    </row>
    <row r="6170" spans="8:8" x14ac:dyDescent="0.25">
      <c r="H6170" s="67"/>
    </row>
    <row r="6171" spans="8:8" x14ac:dyDescent="0.25">
      <c r="H6171" s="67"/>
    </row>
    <row r="6173" spans="8:8" x14ac:dyDescent="0.25">
      <c r="H6173" s="67"/>
    </row>
    <row r="6174" spans="8:8" x14ac:dyDescent="0.25">
      <c r="H6174" s="67"/>
    </row>
    <row r="6175" spans="8:8" x14ac:dyDescent="0.25">
      <c r="H6175" s="67"/>
    </row>
    <row r="6176" spans="8:8" x14ac:dyDescent="0.25">
      <c r="H6176" s="67"/>
    </row>
    <row r="6177" spans="8:8" x14ac:dyDescent="0.25">
      <c r="H6177" s="67"/>
    </row>
    <row r="6178" spans="8:8" x14ac:dyDescent="0.25">
      <c r="H6178" s="67"/>
    </row>
    <row r="6179" spans="8:8" x14ac:dyDescent="0.25">
      <c r="H6179" s="67"/>
    </row>
    <row r="6180" spans="8:8" x14ac:dyDescent="0.25">
      <c r="H6180" s="67"/>
    </row>
    <row r="6181" spans="8:8" x14ac:dyDescent="0.25">
      <c r="H6181" s="67"/>
    </row>
    <row r="6182" spans="8:8" x14ac:dyDescent="0.25">
      <c r="H6182" s="67"/>
    </row>
    <row r="6183" spans="8:8" x14ac:dyDescent="0.25">
      <c r="H6183" s="67"/>
    </row>
    <row r="6184" spans="8:8" x14ac:dyDescent="0.25">
      <c r="H6184" s="67"/>
    </row>
    <row r="6185" spans="8:8" x14ac:dyDescent="0.25">
      <c r="H6185" s="67"/>
    </row>
    <row r="6187" spans="8:8" x14ac:dyDescent="0.25">
      <c r="H6187" s="67"/>
    </row>
    <row r="6188" spans="8:8" x14ac:dyDescent="0.25">
      <c r="H6188" s="67"/>
    </row>
    <row r="6190" spans="8:8" x14ac:dyDescent="0.25">
      <c r="H6190" s="67"/>
    </row>
    <row r="6196" spans="8:8" x14ac:dyDescent="0.25">
      <c r="H6196" s="67"/>
    </row>
    <row r="6197" spans="8:8" x14ac:dyDescent="0.25">
      <c r="H6197" s="67"/>
    </row>
    <row r="6198" spans="8:8" x14ac:dyDescent="0.25">
      <c r="H6198" s="67"/>
    </row>
    <row r="6199" spans="8:8" x14ac:dyDescent="0.25">
      <c r="H6199" s="67"/>
    </row>
    <row r="6200" spans="8:8" x14ac:dyDescent="0.25">
      <c r="H6200" s="67"/>
    </row>
    <row r="6202" spans="8:8" x14ac:dyDescent="0.25">
      <c r="H6202" s="67"/>
    </row>
    <row r="6203" spans="8:8" x14ac:dyDescent="0.25">
      <c r="H6203" s="67"/>
    </row>
    <row r="6204" spans="8:8" x14ac:dyDescent="0.25">
      <c r="H6204" s="67"/>
    </row>
    <row r="6205" spans="8:8" x14ac:dyDescent="0.25">
      <c r="H6205" s="67"/>
    </row>
    <row r="6206" spans="8:8" x14ac:dyDescent="0.25">
      <c r="H6206" s="67"/>
    </row>
    <row r="6207" spans="8:8" x14ac:dyDescent="0.25">
      <c r="H6207" s="67"/>
    </row>
    <row r="6208" spans="8:8" x14ac:dyDescent="0.25">
      <c r="H6208" s="67"/>
    </row>
    <row r="6209" spans="8:8" x14ac:dyDescent="0.25">
      <c r="H6209" s="67"/>
    </row>
    <row r="6210" spans="8:8" x14ac:dyDescent="0.25">
      <c r="H6210" s="67"/>
    </row>
    <row r="6211" spans="8:8" x14ac:dyDescent="0.25">
      <c r="H6211" s="67"/>
    </row>
    <row r="6212" spans="8:8" x14ac:dyDescent="0.25">
      <c r="H6212" s="67"/>
    </row>
    <row r="6213" spans="8:8" x14ac:dyDescent="0.25">
      <c r="H6213" s="67"/>
    </row>
    <row r="6214" spans="8:8" x14ac:dyDescent="0.25">
      <c r="H6214" s="67"/>
    </row>
    <row r="6215" spans="8:8" x14ac:dyDescent="0.25">
      <c r="H6215" s="67"/>
    </row>
    <row r="6216" spans="8:8" x14ac:dyDescent="0.25">
      <c r="H6216" s="67"/>
    </row>
    <row r="6217" spans="8:8" x14ac:dyDescent="0.25">
      <c r="H6217" s="67"/>
    </row>
    <row r="6218" spans="8:8" x14ac:dyDescent="0.25">
      <c r="H6218" s="67"/>
    </row>
    <row r="6219" spans="8:8" x14ac:dyDescent="0.25">
      <c r="H6219" s="67"/>
    </row>
    <row r="6220" spans="8:8" x14ac:dyDescent="0.25">
      <c r="H6220" s="67"/>
    </row>
    <row r="6221" spans="8:8" x14ac:dyDescent="0.25">
      <c r="H6221" s="67"/>
    </row>
    <row r="6222" spans="8:8" x14ac:dyDescent="0.25">
      <c r="H6222" s="67"/>
    </row>
    <row r="6223" spans="8:8" x14ac:dyDescent="0.25">
      <c r="H6223" s="67"/>
    </row>
    <row r="6224" spans="8:8" x14ac:dyDescent="0.25">
      <c r="H6224" s="67"/>
    </row>
    <row r="6225" spans="8:8" x14ac:dyDescent="0.25">
      <c r="H6225" s="67"/>
    </row>
    <row r="6226" spans="8:8" x14ac:dyDescent="0.25">
      <c r="H6226" s="67"/>
    </row>
    <row r="6227" spans="8:8" x14ac:dyDescent="0.25">
      <c r="H6227" s="67"/>
    </row>
    <row r="6228" spans="8:8" x14ac:dyDescent="0.25">
      <c r="H6228" s="67"/>
    </row>
    <row r="6229" spans="8:8" x14ac:dyDescent="0.25">
      <c r="H6229" s="67"/>
    </row>
    <row r="6230" spans="8:8" x14ac:dyDescent="0.25">
      <c r="H6230" s="67"/>
    </row>
    <row r="6231" spans="8:8" x14ac:dyDescent="0.25">
      <c r="H6231" s="67"/>
    </row>
    <row r="6232" spans="8:8" x14ac:dyDescent="0.25">
      <c r="H6232" s="67"/>
    </row>
    <row r="6233" spans="8:8" x14ac:dyDescent="0.25">
      <c r="H6233" s="67"/>
    </row>
    <row r="6237" spans="8:8" x14ac:dyDescent="0.25">
      <c r="H6237" s="67"/>
    </row>
    <row r="6238" spans="8:8" x14ac:dyDescent="0.25">
      <c r="H6238" s="67"/>
    </row>
    <row r="6244" spans="8:8" x14ac:dyDescent="0.25">
      <c r="H6244" s="67"/>
    </row>
    <row r="6246" spans="8:8" x14ac:dyDescent="0.25">
      <c r="H6246" s="67"/>
    </row>
    <row r="6247" spans="8:8" x14ac:dyDescent="0.25">
      <c r="H6247" s="67"/>
    </row>
    <row r="6249" spans="8:8" x14ac:dyDescent="0.25">
      <c r="H6249" s="67"/>
    </row>
    <row r="6250" spans="8:8" x14ac:dyDescent="0.25">
      <c r="H6250" s="67"/>
    </row>
    <row r="6251" spans="8:8" x14ac:dyDescent="0.25">
      <c r="H6251" s="67"/>
    </row>
    <row r="6252" spans="8:8" x14ac:dyDescent="0.25">
      <c r="H6252" s="67"/>
    </row>
    <row r="6253" spans="8:8" x14ac:dyDescent="0.25">
      <c r="H6253" s="67"/>
    </row>
    <row r="6254" spans="8:8" x14ac:dyDescent="0.25">
      <c r="H6254" s="67"/>
    </row>
    <row r="6255" spans="8:8" x14ac:dyDescent="0.25">
      <c r="H6255" s="67"/>
    </row>
    <row r="6256" spans="8:8" x14ac:dyDescent="0.25">
      <c r="H6256" s="67"/>
    </row>
    <row r="6257" spans="8:8" x14ac:dyDescent="0.25">
      <c r="H6257" s="67"/>
    </row>
    <row r="6258" spans="8:8" x14ac:dyDescent="0.25">
      <c r="H6258" s="67"/>
    </row>
    <row r="6259" spans="8:8" x14ac:dyDescent="0.25">
      <c r="H6259" s="67"/>
    </row>
    <row r="6260" spans="8:8" x14ac:dyDescent="0.25">
      <c r="H6260" s="67"/>
    </row>
    <row r="6261" spans="8:8" x14ac:dyDescent="0.25">
      <c r="H6261" s="67"/>
    </row>
    <row r="6262" spans="8:8" x14ac:dyDescent="0.25">
      <c r="H6262" s="67"/>
    </row>
    <row r="6263" spans="8:8" x14ac:dyDescent="0.25">
      <c r="H6263" s="67"/>
    </row>
    <row r="6264" spans="8:8" x14ac:dyDescent="0.25">
      <c r="H6264" s="67"/>
    </row>
    <row r="6265" spans="8:8" x14ac:dyDescent="0.25">
      <c r="H6265" s="67"/>
    </row>
    <row r="6266" spans="8:8" x14ac:dyDescent="0.25">
      <c r="H6266" s="67"/>
    </row>
    <row r="6267" spans="8:8" x14ac:dyDescent="0.25">
      <c r="H6267" s="67"/>
    </row>
    <row r="6268" spans="8:8" x14ac:dyDescent="0.25">
      <c r="H6268" s="67"/>
    </row>
    <row r="6269" spans="8:8" x14ac:dyDescent="0.25">
      <c r="H6269" s="67"/>
    </row>
    <row r="6270" spans="8:8" x14ac:dyDescent="0.25">
      <c r="H6270" s="67"/>
    </row>
    <row r="6271" spans="8:8" x14ac:dyDescent="0.25">
      <c r="H6271" s="67"/>
    </row>
    <row r="6272" spans="8:8" x14ac:dyDescent="0.25">
      <c r="H6272" s="67"/>
    </row>
    <row r="6273" spans="8:8" x14ac:dyDescent="0.25">
      <c r="H6273" s="67"/>
    </row>
    <row r="6274" spans="8:8" x14ac:dyDescent="0.25">
      <c r="H6274" s="67"/>
    </row>
    <row r="6275" spans="8:8" x14ac:dyDescent="0.25">
      <c r="H6275" s="67"/>
    </row>
    <row r="6276" spans="8:8" x14ac:dyDescent="0.25">
      <c r="H6276" s="67"/>
    </row>
    <row r="6277" spans="8:8" x14ac:dyDescent="0.25">
      <c r="H6277" s="67"/>
    </row>
    <row r="6278" spans="8:8" x14ac:dyDescent="0.25">
      <c r="H6278" s="67"/>
    </row>
    <row r="6279" spans="8:8" x14ac:dyDescent="0.25">
      <c r="H6279" s="67"/>
    </row>
    <row r="6280" spans="8:8" x14ac:dyDescent="0.25">
      <c r="H6280" s="67"/>
    </row>
    <row r="6282" spans="8:8" x14ac:dyDescent="0.25">
      <c r="H6282" s="67"/>
    </row>
    <row r="6283" spans="8:8" x14ac:dyDescent="0.25">
      <c r="H6283" s="67"/>
    </row>
    <row r="6285" spans="8:8" x14ac:dyDescent="0.25">
      <c r="H6285" s="67"/>
    </row>
    <row r="6286" spans="8:8" x14ac:dyDescent="0.25">
      <c r="H6286" s="67"/>
    </row>
    <row r="6287" spans="8:8" x14ac:dyDescent="0.25">
      <c r="H6287" s="67"/>
    </row>
    <row r="6289" spans="8:8" x14ac:dyDescent="0.25">
      <c r="H6289" s="67"/>
    </row>
    <row r="6291" spans="8:8" x14ac:dyDescent="0.25">
      <c r="H6291" s="67"/>
    </row>
    <row r="6292" spans="8:8" x14ac:dyDescent="0.25">
      <c r="H6292" s="67"/>
    </row>
    <row r="6293" spans="8:8" x14ac:dyDescent="0.25">
      <c r="H6293" s="67"/>
    </row>
    <row r="6294" spans="8:8" x14ac:dyDescent="0.25">
      <c r="H6294" s="67"/>
    </row>
    <row r="6295" spans="8:8" x14ac:dyDescent="0.25">
      <c r="H6295" s="67"/>
    </row>
    <row r="6296" spans="8:8" x14ac:dyDescent="0.25">
      <c r="H6296" s="67"/>
    </row>
    <row r="6298" spans="8:8" x14ac:dyDescent="0.25">
      <c r="H6298" s="67"/>
    </row>
    <row r="6299" spans="8:8" x14ac:dyDescent="0.25">
      <c r="H6299" s="67"/>
    </row>
    <row r="6300" spans="8:8" x14ac:dyDescent="0.25">
      <c r="H6300" s="67"/>
    </row>
    <row r="6301" spans="8:8" x14ac:dyDescent="0.25">
      <c r="H6301" s="67"/>
    </row>
    <row r="6302" spans="8:8" x14ac:dyDescent="0.25">
      <c r="H6302" s="67"/>
    </row>
    <row r="6304" spans="8:8" x14ac:dyDescent="0.25">
      <c r="H6304" s="67"/>
    </row>
    <row r="6305" spans="8:8" x14ac:dyDescent="0.25">
      <c r="H6305" s="67"/>
    </row>
    <row r="6306" spans="8:8" x14ac:dyDescent="0.25">
      <c r="H6306" s="67"/>
    </row>
    <row r="6308" spans="8:8" x14ac:dyDescent="0.25">
      <c r="H6308" s="67"/>
    </row>
    <row r="6309" spans="8:8" x14ac:dyDescent="0.25">
      <c r="H6309" s="67"/>
    </row>
    <row r="6311" spans="8:8" x14ac:dyDescent="0.25">
      <c r="H6311" s="67"/>
    </row>
    <row r="6312" spans="8:8" x14ac:dyDescent="0.25">
      <c r="H6312" s="67"/>
    </row>
    <row r="6313" spans="8:8" x14ac:dyDescent="0.25">
      <c r="H6313" s="67"/>
    </row>
    <row r="6314" spans="8:8" x14ac:dyDescent="0.25">
      <c r="H6314" s="67"/>
    </row>
    <row r="6315" spans="8:8" x14ac:dyDescent="0.25">
      <c r="H6315" s="67"/>
    </row>
    <row r="6316" spans="8:8" x14ac:dyDescent="0.25">
      <c r="H6316" s="67"/>
    </row>
    <row r="6317" spans="8:8" x14ac:dyDescent="0.25">
      <c r="H6317" s="67"/>
    </row>
    <row r="6318" spans="8:8" x14ac:dyDescent="0.25">
      <c r="H6318" s="67"/>
    </row>
    <row r="6319" spans="8:8" x14ac:dyDescent="0.25">
      <c r="H6319" s="67"/>
    </row>
    <row r="6323" spans="8:8" x14ac:dyDescent="0.25">
      <c r="H6323" s="67"/>
    </row>
    <row r="6324" spans="8:8" x14ac:dyDescent="0.25">
      <c r="H6324" s="67"/>
    </row>
    <row r="6325" spans="8:8" x14ac:dyDescent="0.25">
      <c r="H6325" s="67"/>
    </row>
    <row r="6326" spans="8:8" x14ac:dyDescent="0.25">
      <c r="H6326" s="67"/>
    </row>
    <row r="6328" spans="8:8" x14ac:dyDescent="0.25">
      <c r="H6328" s="67"/>
    </row>
    <row r="6329" spans="8:8" x14ac:dyDescent="0.25">
      <c r="H6329" s="67"/>
    </row>
    <row r="6330" spans="8:8" x14ac:dyDescent="0.25">
      <c r="H6330" s="67"/>
    </row>
    <row r="6331" spans="8:8" x14ac:dyDescent="0.25">
      <c r="H6331" s="67"/>
    </row>
    <row r="6332" spans="8:8" x14ac:dyDescent="0.25">
      <c r="H6332" s="67"/>
    </row>
    <row r="6333" spans="8:8" x14ac:dyDescent="0.25">
      <c r="H6333" s="67"/>
    </row>
    <row r="6334" spans="8:8" x14ac:dyDescent="0.25">
      <c r="H6334" s="67"/>
    </row>
    <row r="6335" spans="8:8" x14ac:dyDescent="0.25">
      <c r="H6335" s="67"/>
    </row>
    <row r="6336" spans="8:8" x14ac:dyDescent="0.25">
      <c r="H6336" s="67"/>
    </row>
    <row r="6337" spans="8:8" x14ac:dyDescent="0.25">
      <c r="H6337" s="67"/>
    </row>
    <row r="6338" spans="8:8" x14ac:dyDescent="0.25">
      <c r="H6338" s="67"/>
    </row>
    <row r="6339" spans="8:8" x14ac:dyDescent="0.25">
      <c r="H6339" s="67"/>
    </row>
    <row r="6340" spans="8:8" x14ac:dyDescent="0.25">
      <c r="H6340" s="67"/>
    </row>
    <row r="6341" spans="8:8" x14ac:dyDescent="0.25">
      <c r="H6341" s="67"/>
    </row>
    <row r="6342" spans="8:8" x14ac:dyDescent="0.25">
      <c r="H6342" s="67"/>
    </row>
    <row r="6343" spans="8:8" x14ac:dyDescent="0.25">
      <c r="H6343" s="67"/>
    </row>
    <row r="6344" spans="8:8" x14ac:dyDescent="0.25">
      <c r="H6344" s="67"/>
    </row>
    <row r="6345" spans="8:8" x14ac:dyDescent="0.25">
      <c r="H6345" s="67"/>
    </row>
    <row r="6346" spans="8:8" x14ac:dyDescent="0.25">
      <c r="H6346" s="67"/>
    </row>
    <row r="6347" spans="8:8" x14ac:dyDescent="0.25">
      <c r="H6347" s="67"/>
    </row>
    <row r="6348" spans="8:8" x14ac:dyDescent="0.25">
      <c r="H6348" s="67"/>
    </row>
    <row r="6349" spans="8:8" x14ac:dyDescent="0.25">
      <c r="H6349" s="67"/>
    </row>
    <row r="6350" spans="8:8" x14ac:dyDescent="0.25">
      <c r="H6350" s="67"/>
    </row>
    <row r="6351" spans="8:8" x14ac:dyDescent="0.25">
      <c r="H6351" s="67"/>
    </row>
    <row r="6352" spans="8:8" x14ac:dyDescent="0.25">
      <c r="H6352" s="67"/>
    </row>
    <row r="6353" spans="8:8" x14ac:dyDescent="0.25">
      <c r="H6353" s="67"/>
    </row>
    <row r="6355" spans="8:8" x14ac:dyDescent="0.25">
      <c r="H6355" s="67"/>
    </row>
    <row r="6356" spans="8:8" x14ac:dyDescent="0.25">
      <c r="H6356" s="67"/>
    </row>
    <row r="6357" spans="8:8" x14ac:dyDescent="0.25">
      <c r="H6357" s="67"/>
    </row>
    <row r="6358" spans="8:8" x14ac:dyDescent="0.25">
      <c r="H6358" s="67"/>
    </row>
    <row r="6359" spans="8:8" x14ac:dyDescent="0.25">
      <c r="H6359" s="67"/>
    </row>
    <row r="6360" spans="8:8" x14ac:dyDescent="0.25">
      <c r="H6360" s="67"/>
    </row>
    <row r="6361" spans="8:8" x14ac:dyDescent="0.25">
      <c r="H6361" s="67"/>
    </row>
    <row r="6362" spans="8:8" x14ac:dyDescent="0.25">
      <c r="H6362" s="67"/>
    </row>
    <row r="6363" spans="8:8" x14ac:dyDescent="0.25">
      <c r="H6363" s="67"/>
    </row>
    <row r="6365" spans="8:8" x14ac:dyDescent="0.25">
      <c r="H6365" s="67"/>
    </row>
    <row r="6366" spans="8:8" x14ac:dyDescent="0.25">
      <c r="H6366" s="67"/>
    </row>
    <row r="6367" spans="8:8" x14ac:dyDescent="0.25">
      <c r="H6367" s="67"/>
    </row>
    <row r="6368" spans="8:8" x14ac:dyDescent="0.25">
      <c r="H6368" s="67"/>
    </row>
    <row r="6369" spans="8:8" x14ac:dyDescent="0.25">
      <c r="H6369" s="67"/>
    </row>
    <row r="6370" spans="8:8" x14ac:dyDescent="0.25">
      <c r="H6370" s="67"/>
    </row>
    <row r="6377" spans="8:8" x14ac:dyDescent="0.25">
      <c r="H6377" s="67"/>
    </row>
    <row r="6378" spans="8:8" x14ac:dyDescent="0.25">
      <c r="H6378" s="67"/>
    </row>
    <row r="6379" spans="8:8" x14ac:dyDescent="0.25">
      <c r="H6379" s="67"/>
    </row>
    <row r="6380" spans="8:8" x14ac:dyDescent="0.25">
      <c r="H6380" s="67"/>
    </row>
    <row r="6381" spans="8:8" x14ac:dyDescent="0.25">
      <c r="H6381" s="67"/>
    </row>
    <row r="6382" spans="8:8" x14ac:dyDescent="0.25">
      <c r="H6382" s="67"/>
    </row>
    <row r="6384" spans="8:8" x14ac:dyDescent="0.25">
      <c r="H6384" s="67"/>
    </row>
    <row r="6386" spans="8:8" x14ac:dyDescent="0.25">
      <c r="H6386" s="67"/>
    </row>
    <row r="6387" spans="8:8" x14ac:dyDescent="0.25">
      <c r="H6387" s="67"/>
    </row>
    <row r="6388" spans="8:8" x14ac:dyDescent="0.25">
      <c r="H6388" s="67"/>
    </row>
    <row r="6390" spans="8:8" x14ac:dyDescent="0.25">
      <c r="H6390" s="67"/>
    </row>
    <row r="6391" spans="8:8" x14ac:dyDescent="0.25">
      <c r="H6391" s="67"/>
    </row>
    <row r="6395" spans="8:8" x14ac:dyDescent="0.25">
      <c r="H6395" s="67"/>
    </row>
    <row r="6396" spans="8:8" x14ac:dyDescent="0.25">
      <c r="H6396" s="67"/>
    </row>
    <row r="6397" spans="8:8" x14ac:dyDescent="0.25">
      <c r="H6397" s="67"/>
    </row>
    <row r="6398" spans="8:8" x14ac:dyDescent="0.25">
      <c r="H6398" s="67"/>
    </row>
    <row r="6399" spans="8:8" x14ac:dyDescent="0.25">
      <c r="H6399" s="67"/>
    </row>
    <row r="6400" spans="8:8" x14ac:dyDescent="0.25">
      <c r="H6400" s="67"/>
    </row>
    <row r="6401" spans="8:8" x14ac:dyDescent="0.25">
      <c r="H6401" s="67"/>
    </row>
    <row r="6402" spans="8:8" x14ac:dyDescent="0.25">
      <c r="H6402" s="67"/>
    </row>
    <row r="6403" spans="8:8" x14ac:dyDescent="0.25">
      <c r="H6403" s="67"/>
    </row>
    <row r="6408" spans="8:8" x14ac:dyDescent="0.25">
      <c r="H6408" s="67"/>
    </row>
    <row r="6409" spans="8:8" x14ac:dyDescent="0.25">
      <c r="H6409" s="67"/>
    </row>
    <row r="6411" spans="8:8" x14ac:dyDescent="0.25">
      <c r="H6411" s="67"/>
    </row>
    <row r="6412" spans="8:8" x14ac:dyDescent="0.25">
      <c r="H6412" s="67"/>
    </row>
    <row r="6413" spans="8:8" x14ac:dyDescent="0.25">
      <c r="H6413" s="67"/>
    </row>
    <row r="6415" spans="8:8" x14ac:dyDescent="0.25">
      <c r="H6415" s="67"/>
    </row>
    <row r="6416" spans="8:8" x14ac:dyDescent="0.25">
      <c r="H6416" s="67"/>
    </row>
    <row r="6427" spans="8:8" x14ac:dyDescent="0.25">
      <c r="H6427" s="67"/>
    </row>
    <row r="6437" spans="8:8" x14ac:dyDescent="0.25">
      <c r="H6437" s="67"/>
    </row>
    <row r="6438" spans="8:8" x14ac:dyDescent="0.25">
      <c r="H6438" s="67"/>
    </row>
    <row r="6440" spans="8:8" x14ac:dyDescent="0.25">
      <c r="H6440" s="67"/>
    </row>
    <row r="6441" spans="8:8" x14ac:dyDescent="0.25">
      <c r="H6441" s="67"/>
    </row>
    <row r="6442" spans="8:8" x14ac:dyDescent="0.25">
      <c r="H6442" s="67"/>
    </row>
    <row r="6443" spans="8:8" x14ac:dyDescent="0.25">
      <c r="H6443" s="67"/>
    </row>
    <row r="6446" spans="8:8" x14ac:dyDescent="0.25">
      <c r="H6446" s="67"/>
    </row>
    <row r="6447" spans="8:8" x14ac:dyDescent="0.25">
      <c r="H6447" s="67"/>
    </row>
    <row r="6448" spans="8:8" x14ac:dyDescent="0.25">
      <c r="H6448" s="67"/>
    </row>
    <row r="6449" spans="8:8" x14ac:dyDescent="0.25">
      <c r="H6449" s="67"/>
    </row>
    <row r="6450" spans="8:8" x14ac:dyDescent="0.25">
      <c r="H6450" s="67"/>
    </row>
    <row r="6451" spans="8:8" x14ac:dyDescent="0.25">
      <c r="H6451" s="67"/>
    </row>
    <row r="6452" spans="8:8" x14ac:dyDescent="0.25">
      <c r="H6452" s="67"/>
    </row>
    <row r="6453" spans="8:8" x14ac:dyDescent="0.25">
      <c r="H6453" s="67"/>
    </row>
    <row r="6454" spans="8:8" x14ac:dyDescent="0.25">
      <c r="H6454" s="67"/>
    </row>
    <row r="6455" spans="8:8" x14ac:dyDescent="0.25">
      <c r="H6455" s="67"/>
    </row>
    <row r="6457" spans="8:8" x14ac:dyDescent="0.25">
      <c r="H6457" s="67"/>
    </row>
    <row r="6458" spans="8:8" x14ac:dyDescent="0.25">
      <c r="H6458" s="67"/>
    </row>
    <row r="6459" spans="8:8" x14ac:dyDescent="0.25">
      <c r="H6459" s="67"/>
    </row>
    <row r="6460" spans="8:8" x14ac:dyDescent="0.25">
      <c r="H6460" s="67"/>
    </row>
    <row r="6461" spans="8:8" x14ac:dyDescent="0.25">
      <c r="H6461" s="67"/>
    </row>
    <row r="6462" spans="8:8" x14ac:dyDescent="0.25">
      <c r="H6462" s="67"/>
    </row>
    <row r="6463" spans="8:8" x14ac:dyDescent="0.25">
      <c r="H6463" s="67"/>
    </row>
    <row r="6464" spans="8:8" x14ac:dyDescent="0.25">
      <c r="H6464" s="67"/>
    </row>
    <row r="6465" spans="8:8" x14ac:dyDescent="0.25">
      <c r="H6465" s="67"/>
    </row>
    <row r="6466" spans="8:8" x14ac:dyDescent="0.25">
      <c r="H6466" s="67"/>
    </row>
    <row r="6467" spans="8:8" x14ac:dyDescent="0.25">
      <c r="H6467" s="67"/>
    </row>
    <row r="6468" spans="8:8" x14ac:dyDescent="0.25">
      <c r="H6468" s="67"/>
    </row>
    <row r="6469" spans="8:8" x14ac:dyDescent="0.25">
      <c r="H6469" s="67"/>
    </row>
    <row r="6470" spans="8:8" x14ac:dyDescent="0.25">
      <c r="H6470" s="67"/>
    </row>
    <row r="6471" spans="8:8" x14ac:dyDescent="0.25">
      <c r="H6471" s="67"/>
    </row>
    <row r="6472" spans="8:8" x14ac:dyDescent="0.25">
      <c r="H6472" s="67"/>
    </row>
    <row r="6473" spans="8:8" x14ac:dyDescent="0.25">
      <c r="H6473" s="67"/>
    </row>
    <row r="6474" spans="8:8" x14ac:dyDescent="0.25">
      <c r="H6474" s="67"/>
    </row>
    <row r="6475" spans="8:8" x14ac:dyDescent="0.25">
      <c r="H6475" s="67"/>
    </row>
    <row r="6476" spans="8:8" x14ac:dyDescent="0.25">
      <c r="H6476" s="67"/>
    </row>
    <row r="6477" spans="8:8" x14ac:dyDescent="0.25">
      <c r="H6477" s="67"/>
    </row>
    <row r="6478" spans="8:8" x14ac:dyDescent="0.25">
      <c r="H6478" s="67"/>
    </row>
    <row r="6479" spans="8:8" x14ac:dyDescent="0.25">
      <c r="H6479" s="67"/>
    </row>
    <row r="6481" spans="8:8" x14ac:dyDescent="0.25">
      <c r="H6481" s="67"/>
    </row>
    <row r="6482" spans="8:8" x14ac:dyDescent="0.25">
      <c r="H6482" s="67"/>
    </row>
    <row r="6483" spans="8:8" x14ac:dyDescent="0.25">
      <c r="H6483" s="67"/>
    </row>
    <row r="6484" spans="8:8" x14ac:dyDescent="0.25">
      <c r="H6484" s="67"/>
    </row>
    <row r="6485" spans="8:8" x14ac:dyDescent="0.25">
      <c r="H6485" s="67"/>
    </row>
    <row r="6486" spans="8:8" x14ac:dyDescent="0.25">
      <c r="H6486" s="67"/>
    </row>
    <row r="6487" spans="8:8" x14ac:dyDescent="0.25">
      <c r="H6487" s="67"/>
    </row>
    <row r="6488" spans="8:8" x14ac:dyDescent="0.25">
      <c r="H6488" s="67"/>
    </row>
    <row r="6489" spans="8:8" x14ac:dyDescent="0.25">
      <c r="H6489" s="67"/>
    </row>
    <row r="6490" spans="8:8" x14ac:dyDescent="0.25">
      <c r="H6490" s="67"/>
    </row>
    <row r="6491" spans="8:8" x14ac:dyDescent="0.25">
      <c r="H6491" s="67"/>
    </row>
    <row r="6492" spans="8:8" x14ac:dyDescent="0.25">
      <c r="H6492" s="67"/>
    </row>
    <row r="6493" spans="8:8" x14ac:dyDescent="0.25">
      <c r="H6493" s="67"/>
    </row>
    <row r="6494" spans="8:8" x14ac:dyDescent="0.25">
      <c r="H6494" s="67"/>
    </row>
    <row r="6495" spans="8:8" x14ac:dyDescent="0.25">
      <c r="H6495" s="67"/>
    </row>
    <row r="6496" spans="8:8" x14ac:dyDescent="0.25">
      <c r="H6496" s="67"/>
    </row>
    <row r="6497" spans="8:8" x14ac:dyDescent="0.25">
      <c r="H6497" s="67"/>
    </row>
    <row r="6500" spans="8:8" x14ac:dyDescent="0.25">
      <c r="H6500" s="67"/>
    </row>
    <row r="6501" spans="8:8" x14ac:dyDescent="0.25">
      <c r="H6501" s="67"/>
    </row>
    <row r="6502" spans="8:8" x14ac:dyDescent="0.25">
      <c r="H6502" s="67"/>
    </row>
    <row r="6503" spans="8:8" x14ac:dyDescent="0.25">
      <c r="H6503" s="67"/>
    </row>
    <row r="6504" spans="8:8" x14ac:dyDescent="0.25">
      <c r="H6504" s="67"/>
    </row>
    <row r="6505" spans="8:8" x14ac:dyDescent="0.25">
      <c r="H6505" s="67"/>
    </row>
    <row r="6506" spans="8:8" x14ac:dyDescent="0.25">
      <c r="H6506" s="67"/>
    </row>
    <row r="6507" spans="8:8" x14ac:dyDescent="0.25">
      <c r="H6507" s="67"/>
    </row>
    <row r="6508" spans="8:8" x14ac:dyDescent="0.25">
      <c r="H6508" s="67"/>
    </row>
    <row r="6509" spans="8:8" x14ac:dyDescent="0.25">
      <c r="H6509" s="67"/>
    </row>
    <row r="6510" spans="8:8" x14ac:dyDescent="0.25">
      <c r="H6510" s="67"/>
    </row>
    <row r="6511" spans="8:8" x14ac:dyDescent="0.25">
      <c r="H6511" s="67"/>
    </row>
    <row r="6512" spans="8:8" x14ac:dyDescent="0.25">
      <c r="H6512" s="67"/>
    </row>
    <row r="6513" spans="8:8" x14ac:dyDescent="0.25">
      <c r="H6513" s="67"/>
    </row>
    <row r="6514" spans="8:8" x14ac:dyDescent="0.25">
      <c r="H6514" s="67"/>
    </row>
    <row r="6515" spans="8:8" x14ac:dyDescent="0.25">
      <c r="H6515" s="67"/>
    </row>
    <row r="6516" spans="8:8" x14ac:dyDescent="0.25">
      <c r="H6516" s="67"/>
    </row>
    <row r="6517" spans="8:8" x14ac:dyDescent="0.25">
      <c r="H6517" s="67"/>
    </row>
    <row r="6518" spans="8:8" x14ac:dyDescent="0.25">
      <c r="H6518" s="67"/>
    </row>
    <row r="6519" spans="8:8" x14ac:dyDescent="0.25">
      <c r="H6519" s="67"/>
    </row>
    <row r="6520" spans="8:8" x14ac:dyDescent="0.25">
      <c r="H6520" s="67"/>
    </row>
    <row r="6521" spans="8:8" x14ac:dyDescent="0.25">
      <c r="H6521" s="67"/>
    </row>
    <row r="6522" spans="8:8" x14ac:dyDescent="0.25">
      <c r="H6522" s="67"/>
    </row>
    <row r="6523" spans="8:8" x14ac:dyDescent="0.25">
      <c r="H6523" s="67"/>
    </row>
    <row r="6524" spans="8:8" x14ac:dyDescent="0.25">
      <c r="H6524" s="67"/>
    </row>
    <row r="6525" spans="8:8" x14ac:dyDescent="0.25">
      <c r="H6525" s="67"/>
    </row>
    <row r="6526" spans="8:8" x14ac:dyDescent="0.25">
      <c r="H6526" s="67"/>
    </row>
    <row r="6527" spans="8:8" x14ac:dyDescent="0.25">
      <c r="H6527" s="67"/>
    </row>
    <row r="6528" spans="8:8" x14ac:dyDescent="0.25">
      <c r="H6528" s="67"/>
    </row>
    <row r="6529" spans="8:8" x14ac:dyDescent="0.25">
      <c r="H6529" s="67"/>
    </row>
    <row r="6530" spans="8:8" x14ac:dyDescent="0.25">
      <c r="H6530" s="67"/>
    </row>
    <row r="6531" spans="8:8" x14ac:dyDescent="0.25">
      <c r="H6531" s="67"/>
    </row>
    <row r="6532" spans="8:8" x14ac:dyDescent="0.25">
      <c r="H6532" s="67"/>
    </row>
    <row r="6533" spans="8:8" x14ac:dyDescent="0.25">
      <c r="H6533" s="67"/>
    </row>
    <row r="6534" spans="8:8" x14ac:dyDescent="0.25">
      <c r="H6534" s="67"/>
    </row>
    <row r="6535" spans="8:8" x14ac:dyDescent="0.25">
      <c r="H6535" s="67"/>
    </row>
    <row r="6536" spans="8:8" x14ac:dyDescent="0.25">
      <c r="H6536" s="67"/>
    </row>
    <row r="6537" spans="8:8" x14ac:dyDescent="0.25">
      <c r="H6537" s="67"/>
    </row>
    <row r="6538" spans="8:8" x14ac:dyDescent="0.25">
      <c r="H6538" s="67"/>
    </row>
    <row r="6539" spans="8:8" x14ac:dyDescent="0.25">
      <c r="H6539" s="67"/>
    </row>
    <row r="6540" spans="8:8" x14ac:dyDescent="0.25">
      <c r="H6540" s="67"/>
    </row>
    <row r="6541" spans="8:8" x14ac:dyDescent="0.25">
      <c r="H6541" s="67"/>
    </row>
    <row r="6542" spans="8:8" x14ac:dyDescent="0.25">
      <c r="H6542" s="67"/>
    </row>
    <row r="6543" spans="8:8" x14ac:dyDescent="0.25">
      <c r="H6543" s="67"/>
    </row>
    <row r="6544" spans="8:8" x14ac:dyDescent="0.25">
      <c r="H6544" s="67"/>
    </row>
    <row r="6545" spans="8:8" x14ac:dyDescent="0.25">
      <c r="H6545" s="67"/>
    </row>
    <row r="6546" spans="8:8" x14ac:dyDescent="0.25">
      <c r="H6546" s="67"/>
    </row>
    <row r="6547" spans="8:8" x14ac:dyDescent="0.25">
      <c r="H6547" s="67"/>
    </row>
    <row r="6548" spans="8:8" x14ac:dyDescent="0.25">
      <c r="H6548" s="67"/>
    </row>
    <row r="6549" spans="8:8" x14ac:dyDescent="0.25">
      <c r="H6549" s="67"/>
    </row>
    <row r="6551" spans="8:8" x14ac:dyDescent="0.25">
      <c r="H6551" s="67"/>
    </row>
    <row r="6552" spans="8:8" x14ac:dyDescent="0.25">
      <c r="H6552" s="67"/>
    </row>
    <row r="6553" spans="8:8" x14ac:dyDescent="0.25">
      <c r="H6553" s="67"/>
    </row>
    <row r="6556" spans="8:8" x14ac:dyDescent="0.25">
      <c r="H6556" s="67"/>
    </row>
    <row r="6557" spans="8:8" x14ac:dyDescent="0.25">
      <c r="H6557" s="67"/>
    </row>
    <row r="6558" spans="8:8" x14ac:dyDescent="0.25">
      <c r="H6558" s="67"/>
    </row>
    <row r="6559" spans="8:8" x14ac:dyDescent="0.25">
      <c r="H6559" s="67"/>
    </row>
    <row r="6560" spans="8:8" x14ac:dyDescent="0.25">
      <c r="H6560" s="67"/>
    </row>
    <row r="6561" spans="8:8" x14ac:dyDescent="0.25">
      <c r="H6561" s="67"/>
    </row>
    <row r="6562" spans="8:8" x14ac:dyDescent="0.25">
      <c r="H6562" s="67"/>
    </row>
    <row r="6564" spans="8:8" x14ac:dyDescent="0.25">
      <c r="H6564" s="67"/>
    </row>
    <row r="6565" spans="8:8" x14ac:dyDescent="0.25">
      <c r="H6565" s="67"/>
    </row>
    <row r="6566" spans="8:8" x14ac:dyDescent="0.25">
      <c r="H6566" s="67"/>
    </row>
    <row r="6567" spans="8:8" x14ac:dyDescent="0.25">
      <c r="H6567" s="67"/>
    </row>
    <row r="6570" spans="8:8" x14ac:dyDescent="0.25">
      <c r="H6570" s="67"/>
    </row>
    <row r="6571" spans="8:8" x14ac:dyDescent="0.25">
      <c r="H6571" s="67"/>
    </row>
    <row r="6572" spans="8:8" x14ac:dyDescent="0.25">
      <c r="H6572" s="67"/>
    </row>
    <row r="6573" spans="8:8" x14ac:dyDescent="0.25">
      <c r="H6573" s="67"/>
    </row>
    <row r="6582" spans="8:8" x14ac:dyDescent="0.25">
      <c r="H6582" s="67"/>
    </row>
    <row r="6583" spans="8:8" x14ac:dyDescent="0.25">
      <c r="H6583" s="67"/>
    </row>
    <row r="6584" spans="8:8" x14ac:dyDescent="0.25">
      <c r="H6584" s="67"/>
    </row>
    <row r="6585" spans="8:8" x14ac:dyDescent="0.25">
      <c r="H6585" s="67"/>
    </row>
    <row r="6587" spans="8:8" x14ac:dyDescent="0.25">
      <c r="H6587" s="67"/>
    </row>
    <row r="6588" spans="8:8" x14ac:dyDescent="0.25">
      <c r="H6588" s="67"/>
    </row>
    <row r="6589" spans="8:8" x14ac:dyDescent="0.25">
      <c r="H6589" s="67"/>
    </row>
    <row r="6592" spans="8:8" x14ac:dyDescent="0.25">
      <c r="H6592" s="67"/>
    </row>
    <row r="6593" spans="8:8" x14ac:dyDescent="0.25">
      <c r="H6593" s="67"/>
    </row>
    <row r="6594" spans="8:8" x14ac:dyDescent="0.25">
      <c r="H6594" s="67"/>
    </row>
    <row r="6595" spans="8:8" x14ac:dyDescent="0.25">
      <c r="H6595" s="67"/>
    </row>
    <row r="6596" spans="8:8" x14ac:dyDescent="0.25">
      <c r="H6596" s="67"/>
    </row>
    <row r="6597" spans="8:8" x14ac:dyDescent="0.25">
      <c r="H6597" s="67"/>
    </row>
    <row r="6598" spans="8:8" x14ac:dyDescent="0.25">
      <c r="H6598" s="67"/>
    </row>
    <row r="6599" spans="8:8" x14ac:dyDescent="0.25">
      <c r="H6599" s="67"/>
    </row>
    <row r="6600" spans="8:8" x14ac:dyDescent="0.25">
      <c r="H6600" s="67"/>
    </row>
    <row r="6601" spans="8:8" x14ac:dyDescent="0.25">
      <c r="H6601" s="67"/>
    </row>
    <row r="6603" spans="8:8" x14ac:dyDescent="0.25">
      <c r="H6603" s="67"/>
    </row>
    <row r="6604" spans="8:8" x14ac:dyDescent="0.25">
      <c r="H6604" s="67"/>
    </row>
    <row r="6605" spans="8:8" x14ac:dyDescent="0.25">
      <c r="H6605" s="67"/>
    </row>
    <row r="6606" spans="8:8" x14ac:dyDescent="0.25">
      <c r="H6606" s="67"/>
    </row>
    <row r="6607" spans="8:8" x14ac:dyDescent="0.25">
      <c r="H6607" s="67"/>
    </row>
    <row r="6609" spans="8:8" x14ac:dyDescent="0.25">
      <c r="H6609" s="67"/>
    </row>
    <row r="6610" spans="8:8" x14ac:dyDescent="0.25">
      <c r="H6610" s="67"/>
    </row>
    <row r="6611" spans="8:8" x14ac:dyDescent="0.25">
      <c r="H6611" s="67"/>
    </row>
    <row r="6612" spans="8:8" x14ac:dyDescent="0.25">
      <c r="H6612" s="67"/>
    </row>
    <row r="6613" spans="8:8" x14ac:dyDescent="0.25">
      <c r="H6613" s="67"/>
    </row>
    <row r="6614" spans="8:8" x14ac:dyDescent="0.25">
      <c r="H6614" s="67"/>
    </row>
    <row r="6615" spans="8:8" x14ac:dyDescent="0.25">
      <c r="H6615" s="67"/>
    </row>
    <row r="6616" spans="8:8" x14ac:dyDescent="0.25">
      <c r="H6616" s="67"/>
    </row>
    <row r="6617" spans="8:8" x14ac:dyDescent="0.25">
      <c r="H6617" s="67"/>
    </row>
    <row r="6618" spans="8:8" x14ac:dyDescent="0.25">
      <c r="H6618" s="67"/>
    </row>
    <row r="6619" spans="8:8" x14ac:dyDescent="0.25">
      <c r="H6619" s="67"/>
    </row>
    <row r="6620" spans="8:8" x14ac:dyDescent="0.25">
      <c r="H6620" s="67"/>
    </row>
    <row r="6621" spans="8:8" x14ac:dyDescent="0.25">
      <c r="H6621" s="67"/>
    </row>
    <row r="6622" spans="8:8" x14ac:dyDescent="0.25">
      <c r="H6622" s="67"/>
    </row>
    <row r="6623" spans="8:8" x14ac:dyDescent="0.25">
      <c r="H6623" s="67"/>
    </row>
    <row r="6624" spans="8:8" x14ac:dyDescent="0.25">
      <c r="H6624" s="67"/>
    </row>
    <row r="6625" spans="8:8" x14ac:dyDescent="0.25">
      <c r="H6625" s="67"/>
    </row>
    <row r="6626" spans="8:8" x14ac:dyDescent="0.25">
      <c r="H6626" s="67"/>
    </row>
    <row r="6627" spans="8:8" x14ac:dyDescent="0.25">
      <c r="H6627" s="67"/>
    </row>
    <row r="6628" spans="8:8" x14ac:dyDescent="0.25">
      <c r="H6628" s="67"/>
    </row>
    <row r="6629" spans="8:8" x14ac:dyDescent="0.25">
      <c r="H6629" s="67"/>
    </row>
    <row r="6630" spans="8:8" x14ac:dyDescent="0.25">
      <c r="H6630" s="67"/>
    </row>
    <row r="6631" spans="8:8" x14ac:dyDescent="0.25">
      <c r="H6631" s="67"/>
    </row>
    <row r="6632" spans="8:8" x14ac:dyDescent="0.25">
      <c r="H6632" s="67"/>
    </row>
    <row r="6633" spans="8:8" x14ac:dyDescent="0.25">
      <c r="H6633" s="67"/>
    </row>
    <row r="6634" spans="8:8" x14ac:dyDescent="0.25">
      <c r="H6634" s="67"/>
    </row>
    <row r="6635" spans="8:8" x14ac:dyDescent="0.25">
      <c r="H6635" s="67"/>
    </row>
    <row r="6637" spans="8:8" x14ac:dyDescent="0.25">
      <c r="H6637" s="67"/>
    </row>
    <row r="6638" spans="8:8" x14ac:dyDescent="0.25">
      <c r="H6638" s="67"/>
    </row>
    <row r="6639" spans="8:8" x14ac:dyDescent="0.25">
      <c r="H6639" s="67"/>
    </row>
    <row r="6640" spans="8:8" x14ac:dyDescent="0.25">
      <c r="H6640" s="67"/>
    </row>
    <row r="6641" spans="8:8" x14ac:dyDescent="0.25">
      <c r="H6641" s="67"/>
    </row>
    <row r="6642" spans="8:8" x14ac:dyDescent="0.25">
      <c r="H6642" s="67"/>
    </row>
    <row r="6644" spans="8:8" x14ac:dyDescent="0.25">
      <c r="H6644" s="67"/>
    </row>
    <row r="6645" spans="8:8" x14ac:dyDescent="0.25">
      <c r="H6645" s="67"/>
    </row>
    <row r="6646" spans="8:8" x14ac:dyDescent="0.25">
      <c r="H6646" s="67"/>
    </row>
    <row r="6647" spans="8:8" x14ac:dyDescent="0.25">
      <c r="H6647" s="67"/>
    </row>
    <row r="6648" spans="8:8" x14ac:dyDescent="0.25">
      <c r="H6648" s="67"/>
    </row>
    <row r="6649" spans="8:8" x14ac:dyDescent="0.25">
      <c r="H6649" s="67"/>
    </row>
    <row r="6651" spans="8:8" x14ac:dyDescent="0.25">
      <c r="H6651" s="67"/>
    </row>
    <row r="6652" spans="8:8" x14ac:dyDescent="0.25">
      <c r="H6652" s="67"/>
    </row>
    <row r="6653" spans="8:8" x14ac:dyDescent="0.25">
      <c r="H6653" s="67"/>
    </row>
    <row r="6654" spans="8:8" x14ac:dyDescent="0.25">
      <c r="H6654" s="67"/>
    </row>
    <row r="6655" spans="8:8" x14ac:dyDescent="0.25">
      <c r="H6655" s="67"/>
    </row>
    <row r="6656" spans="8:8" x14ac:dyDescent="0.25">
      <c r="H6656" s="67"/>
    </row>
    <row r="6657" spans="8:8" x14ac:dyDescent="0.25">
      <c r="H6657" s="67"/>
    </row>
    <row r="6658" spans="8:8" x14ac:dyDescent="0.25">
      <c r="H6658" s="67"/>
    </row>
    <row r="6659" spans="8:8" x14ac:dyDescent="0.25">
      <c r="H6659" s="67"/>
    </row>
    <row r="6660" spans="8:8" x14ac:dyDescent="0.25">
      <c r="H6660" s="67"/>
    </row>
    <row r="6661" spans="8:8" x14ac:dyDescent="0.25">
      <c r="H6661" s="67"/>
    </row>
    <row r="6662" spans="8:8" x14ac:dyDescent="0.25">
      <c r="H6662" s="67"/>
    </row>
    <row r="6663" spans="8:8" x14ac:dyDescent="0.25">
      <c r="H6663" s="67"/>
    </row>
    <row r="6664" spans="8:8" x14ac:dyDescent="0.25">
      <c r="H6664" s="67"/>
    </row>
    <row r="6665" spans="8:8" x14ac:dyDescent="0.25">
      <c r="H6665" s="67"/>
    </row>
    <row r="6666" spans="8:8" x14ac:dyDescent="0.25">
      <c r="H6666" s="67"/>
    </row>
    <row r="6667" spans="8:8" x14ac:dyDescent="0.25">
      <c r="H6667" s="67"/>
    </row>
    <row r="6668" spans="8:8" x14ac:dyDescent="0.25">
      <c r="H6668" s="67"/>
    </row>
    <row r="6669" spans="8:8" x14ac:dyDescent="0.25">
      <c r="H6669" s="67"/>
    </row>
    <row r="6670" spans="8:8" x14ac:dyDescent="0.25">
      <c r="H6670" s="67"/>
    </row>
    <row r="6671" spans="8:8" x14ac:dyDescent="0.25">
      <c r="H6671" s="67"/>
    </row>
    <row r="6672" spans="8:8" x14ac:dyDescent="0.25">
      <c r="H6672" s="67"/>
    </row>
    <row r="6673" spans="8:8" x14ac:dyDescent="0.25">
      <c r="H6673" s="67"/>
    </row>
    <row r="6674" spans="8:8" x14ac:dyDescent="0.25">
      <c r="H6674" s="67"/>
    </row>
    <row r="6675" spans="8:8" x14ac:dyDescent="0.25">
      <c r="H6675" s="67"/>
    </row>
    <row r="6676" spans="8:8" x14ac:dyDescent="0.25">
      <c r="H6676" s="67"/>
    </row>
    <row r="6677" spans="8:8" x14ac:dyDescent="0.25">
      <c r="H6677" s="67"/>
    </row>
    <row r="6678" spans="8:8" x14ac:dyDescent="0.25">
      <c r="H6678" s="67"/>
    </row>
    <row r="6679" spans="8:8" x14ac:dyDescent="0.25">
      <c r="H6679" s="67"/>
    </row>
    <row r="6680" spans="8:8" x14ac:dyDescent="0.25">
      <c r="H6680" s="67"/>
    </row>
    <row r="6681" spans="8:8" x14ac:dyDescent="0.25">
      <c r="H6681" s="67"/>
    </row>
    <row r="6682" spans="8:8" x14ac:dyDescent="0.25">
      <c r="H6682" s="67"/>
    </row>
    <row r="6683" spans="8:8" x14ac:dyDescent="0.25">
      <c r="H6683" s="67"/>
    </row>
    <row r="6684" spans="8:8" x14ac:dyDescent="0.25">
      <c r="H6684" s="67"/>
    </row>
    <row r="6685" spans="8:8" x14ac:dyDescent="0.25">
      <c r="H6685" s="67"/>
    </row>
    <row r="6686" spans="8:8" x14ac:dyDescent="0.25">
      <c r="H6686" s="67"/>
    </row>
    <row r="6687" spans="8:8" x14ac:dyDescent="0.25">
      <c r="H6687" s="67"/>
    </row>
    <row r="6688" spans="8:8" x14ac:dyDescent="0.25">
      <c r="H6688" s="67"/>
    </row>
    <row r="6689" spans="8:8" x14ac:dyDescent="0.25">
      <c r="H6689" s="67"/>
    </row>
    <row r="6690" spans="8:8" x14ac:dyDescent="0.25">
      <c r="H6690" s="67"/>
    </row>
    <row r="6691" spans="8:8" x14ac:dyDescent="0.25">
      <c r="H6691" s="67"/>
    </row>
    <row r="6692" spans="8:8" x14ac:dyDescent="0.25">
      <c r="H6692" s="67"/>
    </row>
    <row r="6693" spans="8:8" x14ac:dyDescent="0.25">
      <c r="H6693" s="67"/>
    </row>
    <row r="6694" spans="8:8" x14ac:dyDescent="0.25">
      <c r="H6694" s="67"/>
    </row>
    <row r="6695" spans="8:8" x14ac:dyDescent="0.25">
      <c r="H6695" s="67"/>
    </row>
    <row r="6696" spans="8:8" x14ac:dyDescent="0.25">
      <c r="H6696" s="67"/>
    </row>
    <row r="6697" spans="8:8" x14ac:dyDescent="0.25">
      <c r="H6697" s="67"/>
    </row>
    <row r="6703" spans="8:8" x14ac:dyDescent="0.25">
      <c r="H6703" s="67"/>
    </row>
    <row r="6709" spans="8:8" x14ac:dyDescent="0.25">
      <c r="H6709" s="67"/>
    </row>
    <row r="6711" spans="8:8" x14ac:dyDescent="0.25">
      <c r="H6711" s="67"/>
    </row>
    <row r="6714" spans="8:8" x14ac:dyDescent="0.25">
      <c r="H6714" s="67"/>
    </row>
    <row r="6716" spans="8:8" x14ac:dyDescent="0.25">
      <c r="H6716" s="67"/>
    </row>
    <row r="6717" spans="8:8" x14ac:dyDescent="0.25">
      <c r="H6717" s="67"/>
    </row>
    <row r="6718" spans="8:8" x14ac:dyDescent="0.25">
      <c r="H6718" s="67"/>
    </row>
    <row r="6720" spans="8:8" x14ac:dyDescent="0.25">
      <c r="H6720" s="67"/>
    </row>
    <row r="6721" spans="8:8" x14ac:dyDescent="0.25">
      <c r="H6721" s="67"/>
    </row>
    <row r="6727" spans="8:8" x14ac:dyDescent="0.25">
      <c r="H6727" s="67"/>
    </row>
    <row r="6729" spans="8:8" x14ac:dyDescent="0.25">
      <c r="H6729" s="67"/>
    </row>
    <row r="6730" spans="8:8" x14ac:dyDescent="0.25">
      <c r="H6730" s="67"/>
    </row>
    <row r="6731" spans="8:8" x14ac:dyDescent="0.25">
      <c r="H6731" s="67"/>
    </row>
    <row r="6732" spans="8:8" x14ac:dyDescent="0.25">
      <c r="H6732" s="67"/>
    </row>
    <row r="6733" spans="8:8" x14ac:dyDescent="0.25">
      <c r="H6733" s="67"/>
    </row>
    <row r="6734" spans="8:8" x14ac:dyDescent="0.25">
      <c r="H6734" s="67"/>
    </row>
    <row r="6735" spans="8:8" x14ac:dyDescent="0.25">
      <c r="H6735" s="67"/>
    </row>
    <row r="6736" spans="8:8" x14ac:dyDescent="0.25">
      <c r="H6736" s="67"/>
    </row>
    <row r="6737" spans="8:8" x14ac:dyDescent="0.25">
      <c r="H6737" s="67"/>
    </row>
    <row r="6738" spans="8:8" x14ac:dyDescent="0.25">
      <c r="H6738" s="67"/>
    </row>
    <row r="6739" spans="8:8" x14ac:dyDescent="0.25">
      <c r="H6739" s="67"/>
    </row>
    <row r="6740" spans="8:8" x14ac:dyDescent="0.25">
      <c r="H6740" s="67"/>
    </row>
    <row r="6741" spans="8:8" x14ac:dyDescent="0.25">
      <c r="H6741" s="67"/>
    </row>
    <row r="6742" spans="8:8" x14ac:dyDescent="0.25">
      <c r="H6742" s="67"/>
    </row>
    <row r="6743" spans="8:8" x14ac:dyDescent="0.25">
      <c r="H6743" s="67"/>
    </row>
    <row r="6744" spans="8:8" x14ac:dyDescent="0.25">
      <c r="H6744" s="67"/>
    </row>
    <row r="6745" spans="8:8" x14ac:dyDescent="0.25">
      <c r="H6745" s="67"/>
    </row>
    <row r="6746" spans="8:8" x14ac:dyDescent="0.25">
      <c r="H6746" s="67"/>
    </row>
    <row r="6747" spans="8:8" x14ac:dyDescent="0.25">
      <c r="H6747" s="67"/>
    </row>
    <row r="6748" spans="8:8" x14ac:dyDescent="0.25">
      <c r="H6748" s="67"/>
    </row>
    <row r="6749" spans="8:8" x14ac:dyDescent="0.25">
      <c r="H6749" s="67"/>
    </row>
    <row r="6750" spans="8:8" x14ac:dyDescent="0.25">
      <c r="H6750" s="67"/>
    </row>
    <row r="6751" spans="8:8" x14ac:dyDescent="0.25">
      <c r="H6751" s="67"/>
    </row>
    <row r="6752" spans="8:8" x14ac:dyDescent="0.25">
      <c r="H6752" s="67"/>
    </row>
    <row r="6753" spans="8:8" x14ac:dyDescent="0.25">
      <c r="H6753" s="67"/>
    </row>
    <row r="6754" spans="8:8" x14ac:dyDescent="0.25">
      <c r="H6754" s="67"/>
    </row>
    <row r="6755" spans="8:8" x14ac:dyDescent="0.25">
      <c r="H6755" s="67"/>
    </row>
    <row r="6756" spans="8:8" x14ac:dyDescent="0.25">
      <c r="H6756" s="67"/>
    </row>
    <row r="6757" spans="8:8" x14ac:dyDescent="0.25">
      <c r="H6757" s="67"/>
    </row>
    <row r="6759" spans="8:8" x14ac:dyDescent="0.25">
      <c r="H6759" s="67"/>
    </row>
    <row r="6760" spans="8:8" x14ac:dyDescent="0.25">
      <c r="H6760" s="67"/>
    </row>
    <row r="6761" spans="8:8" x14ac:dyDescent="0.25">
      <c r="H6761" s="67"/>
    </row>
    <row r="6762" spans="8:8" x14ac:dyDescent="0.25">
      <c r="H6762" s="67"/>
    </row>
    <row r="6763" spans="8:8" x14ac:dyDescent="0.25">
      <c r="H6763" s="67"/>
    </row>
    <row r="6764" spans="8:8" x14ac:dyDescent="0.25">
      <c r="H6764" s="67"/>
    </row>
    <row r="6765" spans="8:8" x14ac:dyDescent="0.25">
      <c r="H6765" s="67"/>
    </row>
    <row r="6767" spans="8:8" x14ac:dyDescent="0.25">
      <c r="H6767" s="67"/>
    </row>
    <row r="6768" spans="8:8" x14ac:dyDescent="0.25">
      <c r="H6768" s="67"/>
    </row>
    <row r="6770" spans="8:8" x14ac:dyDescent="0.25">
      <c r="H6770" s="67"/>
    </row>
    <row r="6771" spans="8:8" x14ac:dyDescent="0.25">
      <c r="H6771" s="67"/>
    </row>
    <row r="6772" spans="8:8" x14ac:dyDescent="0.25">
      <c r="H6772" s="67"/>
    </row>
    <row r="6773" spans="8:8" x14ac:dyDescent="0.25">
      <c r="H6773" s="67"/>
    </row>
    <row r="6774" spans="8:8" x14ac:dyDescent="0.25">
      <c r="H6774" s="67"/>
    </row>
    <row r="6775" spans="8:8" x14ac:dyDescent="0.25">
      <c r="H6775" s="67"/>
    </row>
    <row r="6776" spans="8:8" x14ac:dyDescent="0.25">
      <c r="H6776" s="67"/>
    </row>
    <row r="6777" spans="8:8" x14ac:dyDescent="0.25">
      <c r="H6777" s="67"/>
    </row>
    <row r="6778" spans="8:8" x14ac:dyDescent="0.25">
      <c r="H6778" s="67"/>
    </row>
    <row r="6779" spans="8:8" x14ac:dyDescent="0.25">
      <c r="H6779" s="67"/>
    </row>
    <row r="6780" spans="8:8" x14ac:dyDescent="0.25">
      <c r="H6780" s="67"/>
    </row>
    <row r="6781" spans="8:8" x14ac:dyDescent="0.25">
      <c r="H6781" s="67"/>
    </row>
    <row r="6782" spans="8:8" x14ac:dyDescent="0.25">
      <c r="H6782" s="67"/>
    </row>
    <row r="6783" spans="8:8" x14ac:dyDescent="0.25">
      <c r="H6783" s="67"/>
    </row>
    <row r="6785" spans="8:8" x14ac:dyDescent="0.25">
      <c r="H6785" s="67"/>
    </row>
    <row r="6786" spans="8:8" x14ac:dyDescent="0.25">
      <c r="H6786" s="67"/>
    </row>
    <row r="6787" spans="8:8" x14ac:dyDescent="0.25">
      <c r="H6787" s="67"/>
    </row>
    <row r="6799" spans="8:8" x14ac:dyDescent="0.25">
      <c r="H6799" s="67"/>
    </row>
    <row r="6801" spans="8:8" x14ac:dyDescent="0.25">
      <c r="H6801" s="67"/>
    </row>
    <row r="6803" spans="8:8" x14ac:dyDescent="0.25">
      <c r="H6803" s="67"/>
    </row>
    <row r="6804" spans="8:8" x14ac:dyDescent="0.25">
      <c r="H6804" s="67"/>
    </row>
    <row r="6805" spans="8:8" x14ac:dyDescent="0.25">
      <c r="H6805" s="67"/>
    </row>
    <row r="6806" spans="8:8" x14ac:dyDescent="0.25">
      <c r="H6806" s="67"/>
    </row>
    <row r="6807" spans="8:8" x14ac:dyDescent="0.25">
      <c r="H6807" s="67"/>
    </row>
    <row r="6808" spans="8:8" x14ac:dyDescent="0.25">
      <c r="H6808" s="67"/>
    </row>
    <row r="6809" spans="8:8" x14ac:dyDescent="0.25">
      <c r="H6809" s="67"/>
    </row>
    <row r="6810" spans="8:8" x14ac:dyDescent="0.25">
      <c r="H6810" s="67"/>
    </row>
    <row r="6811" spans="8:8" x14ac:dyDescent="0.25">
      <c r="H6811" s="67"/>
    </row>
    <row r="6812" spans="8:8" x14ac:dyDescent="0.25">
      <c r="H6812" s="67"/>
    </row>
    <row r="6813" spans="8:8" x14ac:dyDescent="0.25">
      <c r="H6813" s="67"/>
    </row>
    <row r="6814" spans="8:8" x14ac:dyDescent="0.25">
      <c r="H6814" s="67"/>
    </row>
    <row r="6815" spans="8:8" x14ac:dyDescent="0.25">
      <c r="H6815" s="67"/>
    </row>
    <row r="6817" spans="8:8" x14ac:dyDescent="0.25">
      <c r="H6817" s="67"/>
    </row>
    <row r="6818" spans="8:8" x14ac:dyDescent="0.25">
      <c r="H6818" s="67"/>
    </row>
    <row r="6819" spans="8:8" x14ac:dyDescent="0.25">
      <c r="H6819" s="67"/>
    </row>
    <row r="6820" spans="8:8" x14ac:dyDescent="0.25">
      <c r="H6820" s="67"/>
    </row>
    <row r="6821" spans="8:8" x14ac:dyDescent="0.25">
      <c r="H6821" s="67"/>
    </row>
    <row r="6822" spans="8:8" x14ac:dyDescent="0.25">
      <c r="H6822" s="67"/>
    </row>
    <row r="6823" spans="8:8" x14ac:dyDescent="0.25">
      <c r="H6823" s="67"/>
    </row>
    <row r="6824" spans="8:8" x14ac:dyDescent="0.25">
      <c r="H6824" s="67"/>
    </row>
    <row r="6825" spans="8:8" x14ac:dyDescent="0.25">
      <c r="H6825" s="67"/>
    </row>
    <row r="6826" spans="8:8" x14ac:dyDescent="0.25">
      <c r="H6826" s="67"/>
    </row>
    <row r="6827" spans="8:8" x14ac:dyDescent="0.25">
      <c r="H6827" s="67"/>
    </row>
    <row r="6835" spans="8:8" x14ac:dyDescent="0.25">
      <c r="H6835" s="67"/>
    </row>
    <row r="6836" spans="8:8" x14ac:dyDescent="0.25">
      <c r="H6836" s="67"/>
    </row>
    <row r="6837" spans="8:8" x14ac:dyDescent="0.25">
      <c r="H6837" s="67"/>
    </row>
    <row r="6838" spans="8:8" x14ac:dyDescent="0.25">
      <c r="H6838" s="67"/>
    </row>
    <row r="6839" spans="8:8" x14ac:dyDescent="0.25">
      <c r="H6839" s="67"/>
    </row>
    <row r="6840" spans="8:8" x14ac:dyDescent="0.25">
      <c r="H6840" s="67"/>
    </row>
    <row r="6842" spans="8:8" x14ac:dyDescent="0.25">
      <c r="H6842" s="67"/>
    </row>
    <row r="6843" spans="8:8" x14ac:dyDescent="0.25">
      <c r="H6843" s="67"/>
    </row>
    <row r="6844" spans="8:8" x14ac:dyDescent="0.25">
      <c r="H6844" s="67"/>
    </row>
    <row r="6845" spans="8:8" x14ac:dyDescent="0.25">
      <c r="H6845" s="67"/>
    </row>
    <row r="6846" spans="8:8" x14ac:dyDescent="0.25">
      <c r="H6846" s="67"/>
    </row>
    <row r="6847" spans="8:8" x14ac:dyDescent="0.25">
      <c r="H6847" s="67"/>
    </row>
    <row r="6848" spans="8:8" x14ac:dyDescent="0.25">
      <c r="H6848" s="67"/>
    </row>
    <row r="6849" spans="8:8" x14ac:dyDescent="0.25">
      <c r="H6849" s="67"/>
    </row>
    <row r="6850" spans="8:8" x14ac:dyDescent="0.25">
      <c r="H6850" s="67"/>
    </row>
    <row r="6851" spans="8:8" x14ac:dyDescent="0.25">
      <c r="H6851" s="67"/>
    </row>
    <row r="6852" spans="8:8" x14ac:dyDescent="0.25">
      <c r="H6852" s="67"/>
    </row>
    <row r="6853" spans="8:8" x14ac:dyDescent="0.25">
      <c r="H6853" s="67"/>
    </row>
    <row r="6854" spans="8:8" x14ac:dyDescent="0.25">
      <c r="H6854" s="67"/>
    </row>
    <row r="6855" spans="8:8" x14ac:dyDescent="0.25">
      <c r="H6855" s="67"/>
    </row>
    <row r="6856" spans="8:8" x14ac:dyDescent="0.25">
      <c r="H6856" s="67"/>
    </row>
    <row r="6857" spans="8:8" x14ac:dyDescent="0.25">
      <c r="H6857" s="67"/>
    </row>
    <row r="6858" spans="8:8" x14ac:dyDescent="0.25">
      <c r="H6858" s="67"/>
    </row>
    <row r="6859" spans="8:8" x14ac:dyDescent="0.25">
      <c r="H6859" s="67"/>
    </row>
    <row r="6860" spans="8:8" x14ac:dyDescent="0.25">
      <c r="H6860" s="67"/>
    </row>
    <row r="6861" spans="8:8" x14ac:dyDescent="0.25">
      <c r="H6861" s="67"/>
    </row>
    <row r="6862" spans="8:8" x14ac:dyDescent="0.25">
      <c r="H6862" s="67"/>
    </row>
    <row r="6864" spans="8:8" x14ac:dyDescent="0.25">
      <c r="H6864" s="67"/>
    </row>
    <row r="6869" spans="8:8" x14ac:dyDescent="0.25">
      <c r="H6869" s="67"/>
    </row>
    <row r="6875" spans="8:8" x14ac:dyDescent="0.25">
      <c r="H6875" s="67"/>
    </row>
    <row r="6876" spans="8:8" x14ac:dyDescent="0.25">
      <c r="H6876" s="67"/>
    </row>
    <row r="6877" spans="8:8" x14ac:dyDescent="0.25">
      <c r="H6877" s="67"/>
    </row>
    <row r="6878" spans="8:8" x14ac:dyDescent="0.25">
      <c r="H6878" s="67"/>
    </row>
    <row r="6879" spans="8:8" x14ac:dyDescent="0.25">
      <c r="H6879" s="67"/>
    </row>
    <row r="6880" spans="8:8" x14ac:dyDescent="0.25">
      <c r="H6880" s="67"/>
    </row>
    <row r="6881" spans="8:8" x14ac:dyDescent="0.25">
      <c r="H6881" s="67"/>
    </row>
    <row r="6882" spans="8:8" x14ac:dyDescent="0.25">
      <c r="H6882" s="67"/>
    </row>
    <row r="6883" spans="8:8" x14ac:dyDescent="0.25">
      <c r="H6883" s="67"/>
    </row>
    <row r="6884" spans="8:8" x14ac:dyDescent="0.25">
      <c r="H6884" s="67"/>
    </row>
    <row r="6885" spans="8:8" x14ac:dyDescent="0.25">
      <c r="H6885" s="67"/>
    </row>
    <row r="6886" spans="8:8" x14ac:dyDescent="0.25">
      <c r="H6886" s="67"/>
    </row>
    <row r="6887" spans="8:8" x14ac:dyDescent="0.25">
      <c r="H6887" s="67"/>
    </row>
    <row r="6888" spans="8:8" x14ac:dyDescent="0.25">
      <c r="H6888" s="67"/>
    </row>
    <row r="6889" spans="8:8" x14ac:dyDescent="0.25">
      <c r="H6889" s="67"/>
    </row>
    <row r="6891" spans="8:8" x14ac:dyDescent="0.25">
      <c r="H6891" s="67"/>
    </row>
    <row r="6892" spans="8:8" x14ac:dyDescent="0.25">
      <c r="H6892" s="67"/>
    </row>
    <row r="6893" spans="8:8" x14ac:dyDescent="0.25">
      <c r="H6893" s="67"/>
    </row>
    <row r="6894" spans="8:8" x14ac:dyDescent="0.25">
      <c r="H6894" s="67"/>
    </row>
    <row r="6895" spans="8:8" x14ac:dyDescent="0.25">
      <c r="H6895" s="67"/>
    </row>
    <row r="6896" spans="8:8" x14ac:dyDescent="0.25">
      <c r="H6896" s="67"/>
    </row>
    <row r="6901" spans="8:8" x14ac:dyDescent="0.25">
      <c r="H6901" s="67"/>
    </row>
    <row r="6902" spans="8:8" x14ac:dyDescent="0.25">
      <c r="H6902" s="67"/>
    </row>
    <row r="6903" spans="8:8" x14ac:dyDescent="0.25">
      <c r="H6903" s="67"/>
    </row>
    <row r="6904" spans="8:8" x14ac:dyDescent="0.25">
      <c r="H6904" s="67"/>
    </row>
    <row r="6905" spans="8:8" x14ac:dyDescent="0.25">
      <c r="H6905" s="67"/>
    </row>
    <row r="6906" spans="8:8" x14ac:dyDescent="0.25">
      <c r="H6906" s="67"/>
    </row>
    <row r="6908" spans="8:8" x14ac:dyDescent="0.25">
      <c r="H6908" s="67"/>
    </row>
    <row r="6909" spans="8:8" x14ac:dyDescent="0.25">
      <c r="H6909" s="67"/>
    </row>
    <row r="6910" spans="8:8" x14ac:dyDescent="0.25">
      <c r="H6910" s="67"/>
    </row>
    <row r="6911" spans="8:8" x14ac:dyDescent="0.25">
      <c r="H6911" s="67"/>
    </row>
    <row r="6913" spans="8:8" x14ac:dyDescent="0.25">
      <c r="H6913" s="67"/>
    </row>
    <row r="6914" spans="8:8" x14ac:dyDescent="0.25">
      <c r="H6914" s="67"/>
    </row>
    <row r="6915" spans="8:8" x14ac:dyDescent="0.25">
      <c r="H6915" s="67"/>
    </row>
    <row r="6916" spans="8:8" x14ac:dyDescent="0.25">
      <c r="H6916" s="67"/>
    </row>
    <row r="6917" spans="8:8" x14ac:dyDescent="0.25">
      <c r="H6917" s="67"/>
    </row>
    <row r="6918" spans="8:8" x14ac:dyDescent="0.25">
      <c r="H6918" s="67"/>
    </row>
    <row r="6919" spans="8:8" x14ac:dyDescent="0.25">
      <c r="H6919" s="67"/>
    </row>
    <row r="6920" spans="8:8" x14ac:dyDescent="0.25">
      <c r="H6920" s="67"/>
    </row>
    <row r="6921" spans="8:8" x14ac:dyDescent="0.25">
      <c r="H6921" s="67"/>
    </row>
    <row r="6922" spans="8:8" x14ac:dyDescent="0.25">
      <c r="H6922" s="67"/>
    </row>
    <row r="6923" spans="8:8" x14ac:dyDescent="0.25">
      <c r="H6923" s="67"/>
    </row>
    <row r="6924" spans="8:8" x14ac:dyDescent="0.25">
      <c r="H6924" s="67"/>
    </row>
    <row r="6926" spans="8:8" x14ac:dyDescent="0.25">
      <c r="H6926" s="67"/>
    </row>
    <row r="6927" spans="8:8" x14ac:dyDescent="0.25">
      <c r="H6927" s="67"/>
    </row>
    <row r="6929" spans="8:8" x14ac:dyDescent="0.25">
      <c r="H6929" s="67"/>
    </row>
    <row r="6930" spans="8:8" x14ac:dyDescent="0.25">
      <c r="H6930" s="67"/>
    </row>
    <row r="6931" spans="8:8" x14ac:dyDescent="0.25">
      <c r="H6931" s="67"/>
    </row>
    <row r="6932" spans="8:8" x14ac:dyDescent="0.25">
      <c r="H6932" s="67"/>
    </row>
    <row r="6933" spans="8:8" x14ac:dyDescent="0.25">
      <c r="H6933" s="67"/>
    </row>
    <row r="6934" spans="8:8" x14ac:dyDescent="0.25">
      <c r="H6934" s="67"/>
    </row>
    <row r="6935" spans="8:8" x14ac:dyDescent="0.25">
      <c r="H6935" s="67"/>
    </row>
    <row r="6936" spans="8:8" x14ac:dyDescent="0.25">
      <c r="H6936" s="67"/>
    </row>
    <row r="6938" spans="8:8" x14ac:dyDescent="0.25">
      <c r="H6938" s="67"/>
    </row>
    <row r="6939" spans="8:8" x14ac:dyDescent="0.25">
      <c r="H6939" s="67"/>
    </row>
    <row r="6940" spans="8:8" x14ac:dyDescent="0.25">
      <c r="H6940" s="67"/>
    </row>
    <row r="6941" spans="8:8" x14ac:dyDescent="0.25">
      <c r="H6941" s="67"/>
    </row>
    <row r="6942" spans="8:8" x14ac:dyDescent="0.25">
      <c r="H6942" s="67"/>
    </row>
    <row r="6943" spans="8:8" x14ac:dyDescent="0.25">
      <c r="H6943" s="67"/>
    </row>
    <row r="6944" spans="8:8" x14ac:dyDescent="0.25">
      <c r="H6944" s="67"/>
    </row>
    <row r="6945" spans="8:8" x14ac:dyDescent="0.25">
      <c r="H6945" s="67"/>
    </row>
    <row r="6946" spans="8:8" x14ac:dyDescent="0.25">
      <c r="H6946" s="67"/>
    </row>
    <row r="6947" spans="8:8" x14ac:dyDescent="0.25">
      <c r="H6947" s="67"/>
    </row>
    <row r="6949" spans="8:8" x14ac:dyDescent="0.25">
      <c r="H6949" s="67"/>
    </row>
    <row r="6950" spans="8:8" x14ac:dyDescent="0.25">
      <c r="H6950" s="67"/>
    </row>
    <row r="6951" spans="8:8" x14ac:dyDescent="0.25">
      <c r="H6951" s="67"/>
    </row>
    <row r="6952" spans="8:8" x14ac:dyDescent="0.25">
      <c r="H6952" s="67"/>
    </row>
    <row r="6954" spans="8:8" x14ac:dyDescent="0.25">
      <c r="H6954" s="67"/>
    </row>
    <row r="6955" spans="8:8" x14ac:dyDescent="0.25">
      <c r="H6955" s="67"/>
    </row>
    <row r="6956" spans="8:8" x14ac:dyDescent="0.25">
      <c r="H6956" s="67"/>
    </row>
    <row r="6957" spans="8:8" x14ac:dyDescent="0.25">
      <c r="H6957" s="67"/>
    </row>
    <row r="6958" spans="8:8" x14ac:dyDescent="0.25">
      <c r="H6958" s="67"/>
    </row>
    <row r="6965" spans="8:8" x14ac:dyDescent="0.25">
      <c r="H6965" s="67"/>
    </row>
    <row r="6966" spans="8:8" x14ac:dyDescent="0.25">
      <c r="H6966" s="67"/>
    </row>
    <row r="6968" spans="8:8" x14ac:dyDescent="0.25">
      <c r="H6968" s="67"/>
    </row>
    <row r="6971" spans="8:8" x14ac:dyDescent="0.25">
      <c r="H6971" s="67"/>
    </row>
    <row r="6972" spans="8:8" x14ac:dyDescent="0.25">
      <c r="H6972" s="67"/>
    </row>
    <row r="6973" spans="8:8" x14ac:dyDescent="0.25">
      <c r="H6973" s="67"/>
    </row>
    <row r="6974" spans="8:8" x14ac:dyDescent="0.25">
      <c r="H6974" s="67"/>
    </row>
    <row r="6975" spans="8:8" x14ac:dyDescent="0.25">
      <c r="H6975" s="67"/>
    </row>
    <row r="6976" spans="8:8" x14ac:dyDescent="0.25">
      <c r="H6976" s="67"/>
    </row>
    <row r="6977" spans="8:8" x14ac:dyDescent="0.25">
      <c r="H6977" s="67"/>
    </row>
    <row r="6978" spans="8:8" x14ac:dyDescent="0.25">
      <c r="H6978" s="67"/>
    </row>
    <row r="6982" spans="8:8" x14ac:dyDescent="0.25">
      <c r="H6982" s="67"/>
    </row>
    <row r="6984" spans="8:8" x14ac:dyDescent="0.25">
      <c r="H6984" s="67"/>
    </row>
    <row r="6985" spans="8:8" x14ac:dyDescent="0.25">
      <c r="H6985" s="67"/>
    </row>
    <row r="6987" spans="8:8" x14ac:dyDescent="0.25">
      <c r="H6987" s="67"/>
    </row>
    <row r="6989" spans="8:8" x14ac:dyDescent="0.25">
      <c r="H6989" s="67"/>
    </row>
    <row r="6990" spans="8:8" x14ac:dyDescent="0.25">
      <c r="H6990" s="67"/>
    </row>
    <row r="6991" spans="8:8" x14ac:dyDescent="0.25">
      <c r="H6991" s="67"/>
    </row>
    <row r="6992" spans="8:8" x14ac:dyDescent="0.25">
      <c r="H6992" s="67"/>
    </row>
    <row r="6993" spans="8:8" x14ac:dyDescent="0.25">
      <c r="H6993" s="67"/>
    </row>
    <row r="6994" spans="8:8" x14ac:dyDescent="0.25">
      <c r="H6994" s="67"/>
    </row>
    <row r="6996" spans="8:8" x14ac:dyDescent="0.25">
      <c r="H6996" s="67"/>
    </row>
    <row r="6997" spans="8:8" x14ac:dyDescent="0.25">
      <c r="H6997" s="67"/>
    </row>
    <row r="6998" spans="8:8" x14ac:dyDescent="0.25">
      <c r="H6998" s="67"/>
    </row>
    <row r="6999" spans="8:8" x14ac:dyDescent="0.25">
      <c r="H6999" s="67"/>
    </row>
    <row r="7003" spans="8:8" x14ac:dyDescent="0.25">
      <c r="H7003" s="67"/>
    </row>
    <row r="7004" spans="8:8" x14ac:dyDescent="0.25">
      <c r="H7004" s="67"/>
    </row>
    <row r="7005" spans="8:8" x14ac:dyDescent="0.25">
      <c r="H7005" s="67"/>
    </row>
    <row r="7006" spans="8:8" x14ac:dyDescent="0.25">
      <c r="H7006" s="67"/>
    </row>
    <row r="7007" spans="8:8" x14ac:dyDescent="0.25">
      <c r="H7007" s="67"/>
    </row>
    <row r="7008" spans="8:8" x14ac:dyDescent="0.25">
      <c r="H7008" s="67"/>
    </row>
    <row r="7010" spans="8:8" x14ac:dyDescent="0.25">
      <c r="H7010" s="67"/>
    </row>
    <row r="7012" spans="8:8" x14ac:dyDescent="0.25">
      <c r="H7012" s="67"/>
    </row>
    <row r="7013" spans="8:8" x14ac:dyDescent="0.25">
      <c r="H7013" s="67"/>
    </row>
    <row r="7014" spans="8:8" x14ac:dyDescent="0.25">
      <c r="H7014" s="67"/>
    </row>
    <row r="7015" spans="8:8" x14ac:dyDescent="0.25">
      <c r="H7015" s="67"/>
    </row>
    <row r="7016" spans="8:8" x14ac:dyDescent="0.25">
      <c r="H7016" s="67"/>
    </row>
    <row r="7017" spans="8:8" x14ac:dyDescent="0.25">
      <c r="H7017" s="67"/>
    </row>
    <row r="7018" spans="8:8" x14ac:dyDescent="0.25">
      <c r="H7018" s="67"/>
    </row>
    <row r="7020" spans="8:8" x14ac:dyDescent="0.25">
      <c r="H7020" s="67"/>
    </row>
    <row r="7021" spans="8:8" x14ac:dyDescent="0.25">
      <c r="H7021" s="67"/>
    </row>
    <row r="7022" spans="8:8" x14ac:dyDescent="0.25">
      <c r="H7022" s="67"/>
    </row>
    <row r="7023" spans="8:8" x14ac:dyDescent="0.25">
      <c r="H7023" s="67"/>
    </row>
    <row r="7024" spans="8:8" x14ac:dyDescent="0.25">
      <c r="H7024" s="67"/>
    </row>
    <row r="7025" spans="8:8" x14ac:dyDescent="0.25">
      <c r="H7025" s="67"/>
    </row>
    <row r="7026" spans="8:8" x14ac:dyDescent="0.25">
      <c r="H7026" s="67"/>
    </row>
    <row r="7027" spans="8:8" x14ac:dyDescent="0.25">
      <c r="H7027" s="67"/>
    </row>
    <row r="7028" spans="8:8" x14ac:dyDescent="0.25">
      <c r="H7028" s="67"/>
    </row>
    <row r="7029" spans="8:8" x14ac:dyDescent="0.25">
      <c r="H7029" s="67"/>
    </row>
    <row r="7030" spans="8:8" x14ac:dyDescent="0.25">
      <c r="H7030" s="67"/>
    </row>
    <row r="7031" spans="8:8" x14ac:dyDescent="0.25">
      <c r="H7031" s="67"/>
    </row>
    <row r="7032" spans="8:8" x14ac:dyDescent="0.25">
      <c r="H7032" s="67"/>
    </row>
    <row r="7033" spans="8:8" x14ac:dyDescent="0.25">
      <c r="H7033" s="67"/>
    </row>
    <row r="7034" spans="8:8" x14ac:dyDescent="0.25">
      <c r="H7034" s="67"/>
    </row>
    <row r="7036" spans="8:8" x14ac:dyDescent="0.25">
      <c r="H7036" s="67"/>
    </row>
    <row r="7042" spans="8:8" x14ac:dyDescent="0.25">
      <c r="H7042" s="67"/>
    </row>
    <row r="7043" spans="8:8" x14ac:dyDescent="0.25">
      <c r="H7043" s="67"/>
    </row>
    <row r="7044" spans="8:8" x14ac:dyDescent="0.25">
      <c r="H7044" s="67"/>
    </row>
    <row r="7045" spans="8:8" x14ac:dyDescent="0.25">
      <c r="H7045" s="67"/>
    </row>
    <row r="7046" spans="8:8" x14ac:dyDescent="0.25">
      <c r="H7046" s="67"/>
    </row>
    <row r="7047" spans="8:8" x14ac:dyDescent="0.25">
      <c r="H7047" s="67"/>
    </row>
    <row r="7048" spans="8:8" x14ac:dyDescent="0.25">
      <c r="H7048" s="67"/>
    </row>
    <row r="7050" spans="8:8" x14ac:dyDescent="0.25">
      <c r="H7050" s="67"/>
    </row>
    <row r="7051" spans="8:8" x14ac:dyDescent="0.25">
      <c r="H7051" s="67"/>
    </row>
    <row r="7052" spans="8:8" x14ac:dyDescent="0.25">
      <c r="H7052" s="67"/>
    </row>
    <row r="7053" spans="8:8" x14ac:dyDescent="0.25">
      <c r="H7053" s="67"/>
    </row>
    <row r="7054" spans="8:8" x14ac:dyDescent="0.25">
      <c r="H7054" s="67"/>
    </row>
    <row r="7055" spans="8:8" x14ac:dyDescent="0.25">
      <c r="H7055" s="67"/>
    </row>
    <row r="7057" spans="8:8" x14ac:dyDescent="0.25">
      <c r="H7057" s="67"/>
    </row>
    <row r="7059" spans="8:8" x14ac:dyDescent="0.25">
      <c r="H7059" s="67"/>
    </row>
    <row r="7060" spans="8:8" x14ac:dyDescent="0.25">
      <c r="H7060" s="67"/>
    </row>
    <row r="7061" spans="8:8" x14ac:dyDescent="0.25">
      <c r="H7061" s="67"/>
    </row>
    <row r="7062" spans="8:8" x14ac:dyDescent="0.25">
      <c r="H7062" s="67"/>
    </row>
    <row r="7063" spans="8:8" x14ac:dyDescent="0.25">
      <c r="H7063" s="67"/>
    </row>
    <row r="7064" spans="8:8" x14ac:dyDescent="0.25">
      <c r="H7064" s="67"/>
    </row>
    <row r="7065" spans="8:8" x14ac:dyDescent="0.25">
      <c r="H7065" s="67"/>
    </row>
    <row r="7066" spans="8:8" x14ac:dyDescent="0.25">
      <c r="H7066" s="67"/>
    </row>
    <row r="7067" spans="8:8" x14ac:dyDescent="0.25">
      <c r="H7067" s="67"/>
    </row>
    <row r="7068" spans="8:8" x14ac:dyDescent="0.25">
      <c r="H7068" s="67"/>
    </row>
    <row r="7070" spans="8:8" x14ac:dyDescent="0.25">
      <c r="H7070" s="67"/>
    </row>
    <row r="7071" spans="8:8" x14ac:dyDescent="0.25">
      <c r="H7071" s="67"/>
    </row>
    <row r="7073" spans="8:8" x14ac:dyDescent="0.25">
      <c r="H7073" s="67"/>
    </row>
    <row r="7074" spans="8:8" x14ac:dyDescent="0.25">
      <c r="H7074" s="67"/>
    </row>
    <row r="7075" spans="8:8" x14ac:dyDescent="0.25">
      <c r="H7075" s="67"/>
    </row>
    <row r="7077" spans="8:8" x14ac:dyDescent="0.25">
      <c r="H7077" s="67"/>
    </row>
    <row r="7078" spans="8:8" x14ac:dyDescent="0.25">
      <c r="H7078" s="67"/>
    </row>
    <row r="7079" spans="8:8" x14ac:dyDescent="0.25">
      <c r="H7079" s="67"/>
    </row>
    <row r="7080" spans="8:8" x14ac:dyDescent="0.25">
      <c r="H7080" s="67"/>
    </row>
    <row r="7081" spans="8:8" x14ac:dyDescent="0.25">
      <c r="H7081" s="67"/>
    </row>
    <row r="7082" spans="8:8" x14ac:dyDescent="0.25">
      <c r="H7082" s="67"/>
    </row>
    <row r="7084" spans="8:8" x14ac:dyDescent="0.25">
      <c r="H7084" s="67"/>
    </row>
    <row r="7085" spans="8:8" x14ac:dyDescent="0.25">
      <c r="H7085" s="67"/>
    </row>
    <row r="7088" spans="8:8" x14ac:dyDescent="0.25">
      <c r="H7088" s="67"/>
    </row>
    <row r="7089" spans="8:8" x14ac:dyDescent="0.25">
      <c r="H7089" s="67"/>
    </row>
    <row r="7090" spans="8:8" x14ac:dyDescent="0.25">
      <c r="H7090" s="67"/>
    </row>
    <row r="7091" spans="8:8" x14ac:dyDescent="0.25">
      <c r="H7091" s="67"/>
    </row>
    <row r="7092" spans="8:8" x14ac:dyDescent="0.25">
      <c r="H7092" s="67"/>
    </row>
    <row r="7093" spans="8:8" x14ac:dyDescent="0.25">
      <c r="H7093" s="67"/>
    </row>
    <row r="7094" spans="8:8" x14ac:dyDescent="0.25">
      <c r="H7094" s="67"/>
    </row>
    <row r="7095" spans="8:8" x14ac:dyDescent="0.25">
      <c r="H7095" s="67"/>
    </row>
    <row r="7096" spans="8:8" x14ac:dyDescent="0.25">
      <c r="H7096" s="67"/>
    </row>
    <row r="7098" spans="8:8" x14ac:dyDescent="0.25">
      <c r="H7098" s="67"/>
    </row>
    <row r="7099" spans="8:8" x14ac:dyDescent="0.25">
      <c r="H7099" s="67"/>
    </row>
    <row r="7100" spans="8:8" x14ac:dyDescent="0.25">
      <c r="H7100" s="67"/>
    </row>
    <row r="7101" spans="8:8" x14ac:dyDescent="0.25">
      <c r="H7101" s="67"/>
    </row>
    <row r="7102" spans="8:8" x14ac:dyDescent="0.25">
      <c r="H7102" s="67"/>
    </row>
    <row r="7103" spans="8:8" x14ac:dyDescent="0.25">
      <c r="H7103" s="67"/>
    </row>
    <row r="7104" spans="8:8" x14ac:dyDescent="0.25">
      <c r="H7104" s="67"/>
    </row>
    <row r="7105" spans="8:8" x14ac:dyDescent="0.25">
      <c r="H7105" s="67"/>
    </row>
    <row r="7106" spans="8:8" x14ac:dyDescent="0.25">
      <c r="H7106" s="67"/>
    </row>
    <row r="7107" spans="8:8" x14ac:dyDescent="0.25">
      <c r="H7107" s="67"/>
    </row>
    <row r="7108" spans="8:8" x14ac:dyDescent="0.25">
      <c r="H7108" s="67"/>
    </row>
    <row r="7109" spans="8:8" x14ac:dyDescent="0.25">
      <c r="H7109" s="67"/>
    </row>
    <row r="7110" spans="8:8" x14ac:dyDescent="0.25">
      <c r="H7110" s="67"/>
    </row>
    <row r="7111" spans="8:8" x14ac:dyDescent="0.25">
      <c r="H7111" s="67"/>
    </row>
    <row r="7112" spans="8:8" x14ac:dyDescent="0.25">
      <c r="H7112" s="67"/>
    </row>
    <row r="7113" spans="8:8" x14ac:dyDescent="0.25">
      <c r="H7113" s="67"/>
    </row>
    <row r="7114" spans="8:8" x14ac:dyDescent="0.25">
      <c r="H7114" s="67"/>
    </row>
    <row r="7116" spans="8:8" x14ac:dyDescent="0.25">
      <c r="H7116" s="67"/>
    </row>
    <row r="7117" spans="8:8" x14ac:dyDescent="0.25">
      <c r="H7117" s="67"/>
    </row>
    <row r="7118" spans="8:8" x14ac:dyDescent="0.25">
      <c r="H7118" s="67"/>
    </row>
    <row r="7119" spans="8:8" x14ac:dyDescent="0.25">
      <c r="H7119" s="67"/>
    </row>
    <row r="7120" spans="8:8" x14ac:dyDescent="0.25">
      <c r="H7120" s="67"/>
    </row>
    <row r="7121" spans="8:8" x14ac:dyDescent="0.25">
      <c r="H7121" s="67"/>
    </row>
    <row r="7122" spans="8:8" x14ac:dyDescent="0.25">
      <c r="H7122" s="67"/>
    </row>
    <row r="7123" spans="8:8" x14ac:dyDescent="0.25">
      <c r="H7123" s="67"/>
    </row>
    <row r="7124" spans="8:8" x14ac:dyDescent="0.25">
      <c r="H7124" s="67"/>
    </row>
    <row r="7125" spans="8:8" x14ac:dyDescent="0.25">
      <c r="H7125" s="67"/>
    </row>
    <row r="7126" spans="8:8" x14ac:dyDescent="0.25">
      <c r="H7126" s="67"/>
    </row>
    <row r="7131" spans="8:8" x14ac:dyDescent="0.25">
      <c r="H7131" s="67"/>
    </row>
    <row r="7132" spans="8:8" x14ac:dyDescent="0.25">
      <c r="H7132" s="67"/>
    </row>
    <row r="7135" spans="8:8" x14ac:dyDescent="0.25">
      <c r="H7135" s="67"/>
    </row>
    <row r="7136" spans="8:8" x14ac:dyDescent="0.25">
      <c r="H7136" s="67"/>
    </row>
    <row r="7137" spans="8:8" x14ac:dyDescent="0.25">
      <c r="H7137" s="67"/>
    </row>
    <row r="7138" spans="8:8" x14ac:dyDescent="0.25">
      <c r="H7138" s="67"/>
    </row>
    <row r="7139" spans="8:8" x14ac:dyDescent="0.25">
      <c r="H7139" s="67"/>
    </row>
    <row r="7140" spans="8:8" x14ac:dyDescent="0.25">
      <c r="H7140" s="67"/>
    </row>
    <row r="7141" spans="8:8" x14ac:dyDescent="0.25">
      <c r="H7141" s="67"/>
    </row>
    <row r="7143" spans="8:8" x14ac:dyDescent="0.25">
      <c r="H7143" s="67"/>
    </row>
    <row r="7144" spans="8:8" x14ac:dyDescent="0.25">
      <c r="H7144" s="67"/>
    </row>
    <row r="7145" spans="8:8" x14ac:dyDescent="0.25">
      <c r="H7145" s="67"/>
    </row>
    <row r="7148" spans="8:8" x14ac:dyDescent="0.25">
      <c r="H7148" s="67"/>
    </row>
    <row r="7149" spans="8:8" x14ac:dyDescent="0.25">
      <c r="H7149" s="67"/>
    </row>
    <row r="7150" spans="8:8" x14ac:dyDescent="0.25">
      <c r="H7150" s="67"/>
    </row>
    <row r="7151" spans="8:8" x14ac:dyDescent="0.25">
      <c r="H7151" s="67"/>
    </row>
    <row r="7152" spans="8:8" x14ac:dyDescent="0.25">
      <c r="H7152" s="67"/>
    </row>
    <row r="7153" spans="8:8" x14ac:dyDescent="0.25">
      <c r="H7153" s="67"/>
    </row>
    <row r="7154" spans="8:8" x14ac:dyDescent="0.25">
      <c r="H7154" s="67"/>
    </row>
    <row r="7155" spans="8:8" x14ac:dyDescent="0.25">
      <c r="H7155" s="67"/>
    </row>
    <row r="7156" spans="8:8" x14ac:dyDescent="0.25">
      <c r="H7156" s="67"/>
    </row>
    <row r="7157" spans="8:8" x14ac:dyDescent="0.25">
      <c r="H7157" s="67"/>
    </row>
    <row r="7158" spans="8:8" x14ac:dyDescent="0.25">
      <c r="H7158" s="67"/>
    </row>
    <row r="7159" spans="8:8" x14ac:dyDescent="0.25">
      <c r="H7159" s="67"/>
    </row>
    <row r="7160" spans="8:8" x14ac:dyDescent="0.25">
      <c r="H7160" s="67"/>
    </row>
    <row r="7161" spans="8:8" x14ac:dyDescent="0.25">
      <c r="H7161" s="67"/>
    </row>
    <row r="7164" spans="8:8" x14ac:dyDescent="0.25">
      <c r="H7164" s="67"/>
    </row>
    <row r="7165" spans="8:8" x14ac:dyDescent="0.25">
      <c r="H7165" s="67"/>
    </row>
    <row r="7169" spans="8:8" x14ac:dyDescent="0.25">
      <c r="H7169" s="67"/>
    </row>
    <row r="7172" spans="8:8" x14ac:dyDescent="0.25">
      <c r="H7172" s="67"/>
    </row>
    <row r="7173" spans="8:8" x14ac:dyDescent="0.25">
      <c r="H7173" s="67"/>
    </row>
    <row r="7174" spans="8:8" x14ac:dyDescent="0.25">
      <c r="H7174" s="67"/>
    </row>
    <row r="7175" spans="8:8" x14ac:dyDescent="0.25">
      <c r="H7175" s="67"/>
    </row>
    <row r="7176" spans="8:8" x14ac:dyDescent="0.25">
      <c r="H7176" s="67"/>
    </row>
    <row r="7177" spans="8:8" x14ac:dyDescent="0.25">
      <c r="H7177" s="67"/>
    </row>
    <row r="7178" spans="8:8" x14ac:dyDescent="0.25">
      <c r="H7178" s="67"/>
    </row>
    <row r="7179" spans="8:8" x14ac:dyDescent="0.25">
      <c r="H7179" s="67"/>
    </row>
    <row r="7180" spans="8:8" x14ac:dyDescent="0.25">
      <c r="H7180" s="67"/>
    </row>
    <row r="7181" spans="8:8" x14ac:dyDescent="0.25">
      <c r="H7181" s="67"/>
    </row>
    <row r="7182" spans="8:8" x14ac:dyDescent="0.25">
      <c r="H7182" s="67"/>
    </row>
    <row r="7183" spans="8:8" x14ac:dyDescent="0.25">
      <c r="H7183" s="67"/>
    </row>
    <row r="7184" spans="8:8" x14ac:dyDescent="0.25">
      <c r="H7184" s="67"/>
    </row>
    <row r="7185" spans="8:8" x14ac:dyDescent="0.25">
      <c r="H7185" s="67"/>
    </row>
    <row r="7186" spans="8:8" x14ac:dyDescent="0.25">
      <c r="H7186" s="67"/>
    </row>
    <row r="7187" spans="8:8" x14ac:dyDescent="0.25">
      <c r="H7187" s="67"/>
    </row>
    <row r="7188" spans="8:8" x14ac:dyDescent="0.25">
      <c r="H7188" s="67"/>
    </row>
    <row r="7189" spans="8:8" x14ac:dyDescent="0.25">
      <c r="H7189" s="67"/>
    </row>
    <row r="7190" spans="8:8" x14ac:dyDescent="0.25">
      <c r="H7190" s="67"/>
    </row>
    <row r="7191" spans="8:8" x14ac:dyDescent="0.25">
      <c r="H7191" s="67"/>
    </row>
    <row r="7192" spans="8:8" x14ac:dyDescent="0.25">
      <c r="H7192" s="67"/>
    </row>
    <row r="7195" spans="8:8" x14ac:dyDescent="0.25">
      <c r="H7195" s="67"/>
    </row>
    <row r="7196" spans="8:8" x14ac:dyDescent="0.25">
      <c r="H7196" s="67"/>
    </row>
    <row r="7198" spans="8:8" x14ac:dyDescent="0.25">
      <c r="H7198" s="67"/>
    </row>
    <row r="7199" spans="8:8" x14ac:dyDescent="0.25">
      <c r="H7199" s="67"/>
    </row>
    <row r="7200" spans="8:8" x14ac:dyDescent="0.25">
      <c r="H7200" s="67"/>
    </row>
    <row r="7201" spans="8:8" x14ac:dyDescent="0.25">
      <c r="H7201" s="67"/>
    </row>
    <row r="7202" spans="8:8" x14ac:dyDescent="0.25">
      <c r="H7202" s="67"/>
    </row>
    <row r="7204" spans="8:8" x14ac:dyDescent="0.25">
      <c r="H7204" s="67"/>
    </row>
    <row r="7205" spans="8:8" x14ac:dyDescent="0.25">
      <c r="H7205" s="67"/>
    </row>
    <row r="7207" spans="8:8" x14ac:dyDescent="0.25">
      <c r="H7207" s="67"/>
    </row>
    <row r="7208" spans="8:8" x14ac:dyDescent="0.25">
      <c r="H7208" s="67"/>
    </row>
    <row r="7209" spans="8:8" x14ac:dyDescent="0.25">
      <c r="H7209" s="67"/>
    </row>
    <row r="7210" spans="8:8" x14ac:dyDescent="0.25">
      <c r="H7210" s="67"/>
    </row>
    <row r="7211" spans="8:8" x14ac:dyDescent="0.25">
      <c r="H7211" s="67"/>
    </row>
    <row r="7212" spans="8:8" x14ac:dyDescent="0.25">
      <c r="H7212" s="67"/>
    </row>
    <row r="7213" spans="8:8" x14ac:dyDescent="0.25">
      <c r="H7213" s="67"/>
    </row>
    <row r="7215" spans="8:8" x14ac:dyDescent="0.25">
      <c r="H7215" s="67"/>
    </row>
    <row r="7216" spans="8:8" x14ac:dyDescent="0.25">
      <c r="H7216" s="67"/>
    </row>
    <row r="7220" spans="8:8" x14ac:dyDescent="0.25">
      <c r="H7220" s="67"/>
    </row>
    <row r="7222" spans="8:8" x14ac:dyDescent="0.25">
      <c r="H7222" s="67"/>
    </row>
    <row r="7224" spans="8:8" x14ac:dyDescent="0.25">
      <c r="H7224" s="67"/>
    </row>
    <row r="7225" spans="8:8" x14ac:dyDescent="0.25">
      <c r="H7225" s="67"/>
    </row>
    <row r="7226" spans="8:8" x14ac:dyDescent="0.25">
      <c r="H7226" s="67"/>
    </row>
    <row r="7227" spans="8:8" x14ac:dyDescent="0.25">
      <c r="H7227" s="67"/>
    </row>
    <row r="7228" spans="8:8" x14ac:dyDescent="0.25">
      <c r="H7228" s="67"/>
    </row>
    <row r="7229" spans="8:8" x14ac:dyDescent="0.25">
      <c r="H7229" s="67"/>
    </row>
    <row r="7230" spans="8:8" x14ac:dyDescent="0.25">
      <c r="H7230" s="67"/>
    </row>
    <row r="7231" spans="8:8" x14ac:dyDescent="0.25">
      <c r="H7231" s="67"/>
    </row>
    <row r="7232" spans="8:8" x14ac:dyDescent="0.25">
      <c r="H7232" s="67"/>
    </row>
    <row r="7233" spans="8:8" x14ac:dyDescent="0.25">
      <c r="H7233" s="67"/>
    </row>
    <row r="7234" spans="8:8" x14ac:dyDescent="0.25">
      <c r="H7234" s="67"/>
    </row>
    <row r="7235" spans="8:8" x14ac:dyDescent="0.25">
      <c r="H7235" s="67"/>
    </row>
    <row r="7236" spans="8:8" x14ac:dyDescent="0.25">
      <c r="H7236" s="67"/>
    </row>
    <row r="7237" spans="8:8" x14ac:dyDescent="0.25">
      <c r="H7237" s="67"/>
    </row>
    <row r="7238" spans="8:8" x14ac:dyDescent="0.25">
      <c r="H7238" s="67"/>
    </row>
    <row r="7240" spans="8:8" x14ac:dyDescent="0.25">
      <c r="H7240" s="67"/>
    </row>
    <row r="7241" spans="8:8" x14ac:dyDescent="0.25">
      <c r="H7241" s="67"/>
    </row>
    <row r="7242" spans="8:8" x14ac:dyDescent="0.25">
      <c r="H7242" s="67"/>
    </row>
    <row r="7244" spans="8:8" x14ac:dyDescent="0.25">
      <c r="H7244" s="67"/>
    </row>
    <row r="7245" spans="8:8" x14ac:dyDescent="0.25">
      <c r="H7245" s="67"/>
    </row>
    <row r="7246" spans="8:8" x14ac:dyDescent="0.25">
      <c r="H7246" s="67"/>
    </row>
    <row r="7247" spans="8:8" x14ac:dyDescent="0.25">
      <c r="H7247" s="67"/>
    </row>
    <row r="7248" spans="8:8" x14ac:dyDescent="0.25">
      <c r="H7248" s="67"/>
    </row>
    <row r="7249" spans="8:8" x14ac:dyDescent="0.25">
      <c r="H7249" s="67"/>
    </row>
    <row r="7251" spans="8:8" x14ac:dyDescent="0.25">
      <c r="H7251" s="67"/>
    </row>
    <row r="7253" spans="8:8" x14ac:dyDescent="0.25">
      <c r="H7253" s="67"/>
    </row>
    <row r="7254" spans="8:8" x14ac:dyDescent="0.25">
      <c r="H7254" s="67"/>
    </row>
    <row r="7255" spans="8:8" x14ac:dyDescent="0.25">
      <c r="H7255" s="67"/>
    </row>
    <row r="7257" spans="8:8" x14ac:dyDescent="0.25">
      <c r="H7257" s="67"/>
    </row>
    <row r="7258" spans="8:8" x14ac:dyDescent="0.25">
      <c r="H7258" s="67"/>
    </row>
    <row r="7259" spans="8:8" x14ac:dyDescent="0.25">
      <c r="H7259" s="67"/>
    </row>
    <row r="7260" spans="8:8" x14ac:dyDescent="0.25">
      <c r="H7260" s="67"/>
    </row>
    <row r="7261" spans="8:8" x14ac:dyDescent="0.25">
      <c r="H7261" s="67"/>
    </row>
    <row r="7262" spans="8:8" x14ac:dyDescent="0.25">
      <c r="H7262" s="67"/>
    </row>
    <row r="7264" spans="8:8" x14ac:dyDescent="0.25">
      <c r="H7264" s="67"/>
    </row>
    <row r="7265" spans="8:8" x14ac:dyDescent="0.25">
      <c r="H7265" s="67"/>
    </row>
    <row r="7266" spans="8:8" x14ac:dyDescent="0.25">
      <c r="H7266" s="67"/>
    </row>
    <row r="7268" spans="8:8" x14ac:dyDescent="0.25">
      <c r="H7268" s="67"/>
    </row>
    <row r="7269" spans="8:8" x14ac:dyDescent="0.25">
      <c r="H7269" s="67"/>
    </row>
    <row r="7271" spans="8:8" x14ac:dyDescent="0.25">
      <c r="H7271" s="67"/>
    </row>
    <row r="7272" spans="8:8" x14ac:dyDescent="0.25">
      <c r="H7272" s="67"/>
    </row>
    <row r="7273" spans="8:8" x14ac:dyDescent="0.25">
      <c r="H7273" s="67"/>
    </row>
    <row r="7274" spans="8:8" x14ac:dyDescent="0.25">
      <c r="H7274" s="67"/>
    </row>
    <row r="7275" spans="8:8" x14ac:dyDescent="0.25">
      <c r="H7275" s="67"/>
    </row>
    <row r="7276" spans="8:8" x14ac:dyDescent="0.25">
      <c r="H7276" s="67"/>
    </row>
    <row r="7277" spans="8:8" x14ac:dyDescent="0.25">
      <c r="H7277" s="67"/>
    </row>
    <row r="7279" spans="8:8" x14ac:dyDescent="0.25">
      <c r="H7279" s="67"/>
    </row>
    <row r="7280" spans="8:8" x14ac:dyDescent="0.25">
      <c r="H7280" s="67"/>
    </row>
    <row r="7281" spans="8:8" x14ac:dyDescent="0.25">
      <c r="H7281" s="67"/>
    </row>
    <row r="7282" spans="8:8" x14ac:dyDescent="0.25">
      <c r="H7282" s="67"/>
    </row>
    <row r="7283" spans="8:8" x14ac:dyDescent="0.25">
      <c r="H7283" s="67"/>
    </row>
    <row r="7284" spans="8:8" x14ac:dyDescent="0.25">
      <c r="H7284" s="67"/>
    </row>
    <row r="7287" spans="8:8" x14ac:dyDescent="0.25">
      <c r="H7287" s="67"/>
    </row>
    <row r="7288" spans="8:8" x14ac:dyDescent="0.25">
      <c r="H7288" s="67"/>
    </row>
    <row r="7293" spans="8:8" x14ac:dyDescent="0.25">
      <c r="H7293" s="67"/>
    </row>
    <row r="7294" spans="8:8" x14ac:dyDescent="0.25">
      <c r="H7294" s="67"/>
    </row>
    <row r="7295" spans="8:8" x14ac:dyDescent="0.25">
      <c r="H7295" s="67"/>
    </row>
    <row r="7296" spans="8:8" x14ac:dyDescent="0.25">
      <c r="H7296" s="67"/>
    </row>
    <row r="7297" spans="8:8" x14ac:dyDescent="0.25">
      <c r="H7297" s="67"/>
    </row>
    <row r="7298" spans="8:8" x14ac:dyDescent="0.25">
      <c r="H7298" s="67"/>
    </row>
    <row r="7299" spans="8:8" x14ac:dyDescent="0.25">
      <c r="H7299" s="67"/>
    </row>
    <row r="7300" spans="8:8" x14ac:dyDescent="0.25">
      <c r="H7300" s="67"/>
    </row>
    <row r="7301" spans="8:8" x14ac:dyDescent="0.25">
      <c r="H7301" s="67"/>
    </row>
    <row r="7302" spans="8:8" x14ac:dyDescent="0.25">
      <c r="H7302" s="67"/>
    </row>
    <row r="7303" spans="8:8" x14ac:dyDescent="0.25">
      <c r="H7303" s="67"/>
    </row>
    <row r="7304" spans="8:8" x14ac:dyDescent="0.25">
      <c r="H7304" s="67"/>
    </row>
    <row r="7305" spans="8:8" x14ac:dyDescent="0.25">
      <c r="H7305" s="67"/>
    </row>
    <row r="7306" spans="8:8" x14ac:dyDescent="0.25">
      <c r="H7306" s="67"/>
    </row>
    <row r="7307" spans="8:8" x14ac:dyDescent="0.25">
      <c r="H7307" s="67"/>
    </row>
    <row r="7308" spans="8:8" x14ac:dyDescent="0.25">
      <c r="H7308" s="67"/>
    </row>
    <row r="7310" spans="8:8" x14ac:dyDescent="0.25">
      <c r="H7310" s="67"/>
    </row>
    <row r="7311" spans="8:8" x14ac:dyDescent="0.25">
      <c r="H7311" s="67"/>
    </row>
    <row r="7312" spans="8:8" x14ac:dyDescent="0.25">
      <c r="H7312" s="67"/>
    </row>
    <row r="7313" spans="8:8" x14ac:dyDescent="0.25">
      <c r="H7313" s="67"/>
    </row>
    <row r="7314" spans="8:8" x14ac:dyDescent="0.25">
      <c r="H7314" s="67"/>
    </row>
    <row r="7315" spans="8:8" x14ac:dyDescent="0.25">
      <c r="H7315" s="67"/>
    </row>
    <row r="7316" spans="8:8" x14ac:dyDescent="0.25">
      <c r="H7316" s="67"/>
    </row>
    <row r="7317" spans="8:8" x14ac:dyDescent="0.25">
      <c r="H7317" s="67"/>
    </row>
    <row r="7318" spans="8:8" x14ac:dyDescent="0.25">
      <c r="H7318" s="67"/>
    </row>
    <row r="7319" spans="8:8" x14ac:dyDescent="0.25">
      <c r="H7319" s="67"/>
    </row>
    <row r="7320" spans="8:8" x14ac:dyDescent="0.25">
      <c r="H7320" s="67"/>
    </row>
    <row r="7321" spans="8:8" x14ac:dyDescent="0.25">
      <c r="H7321" s="67"/>
    </row>
    <row r="7322" spans="8:8" x14ac:dyDescent="0.25">
      <c r="H7322" s="67"/>
    </row>
    <row r="7323" spans="8:8" x14ac:dyDescent="0.25">
      <c r="H7323" s="67"/>
    </row>
    <row r="7324" spans="8:8" x14ac:dyDescent="0.25">
      <c r="H7324" s="67"/>
    </row>
    <row r="7325" spans="8:8" x14ac:dyDescent="0.25">
      <c r="H7325" s="67"/>
    </row>
    <row r="7327" spans="8:8" x14ac:dyDescent="0.25">
      <c r="H7327" s="67"/>
    </row>
    <row r="7328" spans="8:8" x14ac:dyDescent="0.25">
      <c r="H7328" s="67"/>
    </row>
    <row r="7329" spans="8:8" x14ac:dyDescent="0.25">
      <c r="H7329" s="67"/>
    </row>
    <row r="7330" spans="8:8" x14ac:dyDescent="0.25">
      <c r="H7330" s="67"/>
    </row>
    <row r="7331" spans="8:8" x14ac:dyDescent="0.25">
      <c r="H7331" s="67"/>
    </row>
    <row r="7332" spans="8:8" x14ac:dyDescent="0.25">
      <c r="H7332" s="67"/>
    </row>
    <row r="7333" spans="8:8" x14ac:dyDescent="0.25">
      <c r="H7333" s="67"/>
    </row>
    <row r="7334" spans="8:8" x14ac:dyDescent="0.25">
      <c r="H7334" s="67"/>
    </row>
    <row r="7335" spans="8:8" x14ac:dyDescent="0.25">
      <c r="H7335" s="67"/>
    </row>
    <row r="7336" spans="8:8" x14ac:dyDescent="0.25">
      <c r="H7336" s="67"/>
    </row>
    <row r="7337" spans="8:8" x14ac:dyDescent="0.25">
      <c r="H7337" s="67"/>
    </row>
    <row r="7338" spans="8:8" x14ac:dyDescent="0.25">
      <c r="H7338" s="67"/>
    </row>
    <row r="7339" spans="8:8" x14ac:dyDescent="0.25">
      <c r="H7339" s="67"/>
    </row>
    <row r="7340" spans="8:8" x14ac:dyDescent="0.25">
      <c r="H7340" s="67"/>
    </row>
    <row r="7341" spans="8:8" x14ac:dyDescent="0.25">
      <c r="H7341" s="67"/>
    </row>
    <row r="7342" spans="8:8" x14ac:dyDescent="0.25">
      <c r="H7342" s="67"/>
    </row>
    <row r="7343" spans="8:8" x14ac:dyDescent="0.25">
      <c r="H7343" s="67"/>
    </row>
    <row r="7349" spans="8:8" x14ac:dyDescent="0.25">
      <c r="H7349" s="67"/>
    </row>
    <row r="7350" spans="8:8" x14ac:dyDescent="0.25">
      <c r="H7350" s="67"/>
    </row>
    <row r="7351" spans="8:8" x14ac:dyDescent="0.25">
      <c r="H7351" s="67"/>
    </row>
    <row r="7357" spans="8:8" x14ac:dyDescent="0.25">
      <c r="H7357" s="67"/>
    </row>
    <row r="7364" spans="8:8" x14ac:dyDescent="0.25">
      <c r="H7364" s="67"/>
    </row>
    <row r="7365" spans="8:8" x14ac:dyDescent="0.25">
      <c r="H7365" s="67"/>
    </row>
    <row r="7366" spans="8:8" x14ac:dyDescent="0.25">
      <c r="H7366" s="67"/>
    </row>
    <row r="7367" spans="8:8" x14ac:dyDescent="0.25">
      <c r="H7367" s="67"/>
    </row>
    <row r="7368" spans="8:8" x14ac:dyDescent="0.25">
      <c r="H7368" s="67"/>
    </row>
    <row r="7369" spans="8:8" x14ac:dyDescent="0.25">
      <c r="H7369" s="67"/>
    </row>
    <row r="7370" spans="8:8" x14ac:dyDescent="0.25">
      <c r="H7370" s="67"/>
    </row>
    <row r="7371" spans="8:8" x14ac:dyDescent="0.25">
      <c r="H7371" s="67"/>
    </row>
    <row r="7372" spans="8:8" x14ac:dyDescent="0.25">
      <c r="H7372" s="67"/>
    </row>
    <row r="7373" spans="8:8" x14ac:dyDescent="0.25">
      <c r="H7373" s="67"/>
    </row>
    <row r="7374" spans="8:8" x14ac:dyDescent="0.25">
      <c r="H7374" s="67"/>
    </row>
    <row r="7375" spans="8:8" x14ac:dyDescent="0.25">
      <c r="H7375" s="67"/>
    </row>
    <row r="7376" spans="8:8" x14ac:dyDescent="0.25">
      <c r="H7376" s="67"/>
    </row>
    <row r="7377" spans="8:8" x14ac:dyDescent="0.25">
      <c r="H7377" s="67"/>
    </row>
    <row r="7378" spans="8:8" x14ac:dyDescent="0.25">
      <c r="H7378" s="67"/>
    </row>
    <row r="7379" spans="8:8" x14ac:dyDescent="0.25">
      <c r="H7379" s="67"/>
    </row>
    <row r="7380" spans="8:8" x14ac:dyDescent="0.25">
      <c r="H7380" s="67"/>
    </row>
    <row r="7381" spans="8:8" x14ac:dyDescent="0.25">
      <c r="H7381" s="67"/>
    </row>
    <row r="7383" spans="8:8" x14ac:dyDescent="0.25">
      <c r="H7383" s="67"/>
    </row>
    <row r="7384" spans="8:8" x14ac:dyDescent="0.25">
      <c r="H7384" s="67"/>
    </row>
    <row r="7385" spans="8:8" x14ac:dyDescent="0.25">
      <c r="H7385" s="67"/>
    </row>
    <row r="7386" spans="8:8" x14ac:dyDescent="0.25">
      <c r="H7386" s="67"/>
    </row>
    <row r="7387" spans="8:8" x14ac:dyDescent="0.25">
      <c r="H7387" s="67"/>
    </row>
    <row r="7388" spans="8:8" x14ac:dyDescent="0.25">
      <c r="H7388" s="67"/>
    </row>
    <row r="7389" spans="8:8" x14ac:dyDescent="0.25">
      <c r="H7389" s="67"/>
    </row>
    <row r="7390" spans="8:8" x14ac:dyDescent="0.25">
      <c r="H7390" s="67"/>
    </row>
    <row r="7391" spans="8:8" x14ac:dyDescent="0.25">
      <c r="H7391" s="67"/>
    </row>
    <row r="7392" spans="8:8" x14ac:dyDescent="0.25">
      <c r="H7392" s="67"/>
    </row>
    <row r="7393" spans="8:8" x14ac:dyDescent="0.25">
      <c r="H7393" s="67"/>
    </row>
    <row r="7395" spans="8:8" x14ac:dyDescent="0.25">
      <c r="H7395" s="67"/>
    </row>
    <row r="7398" spans="8:8" x14ac:dyDescent="0.25">
      <c r="H7398" s="67"/>
    </row>
    <row r="7399" spans="8:8" x14ac:dyDescent="0.25">
      <c r="H7399" s="67"/>
    </row>
    <row r="7401" spans="8:8" x14ac:dyDescent="0.25">
      <c r="H7401" s="67"/>
    </row>
    <row r="7402" spans="8:8" x14ac:dyDescent="0.25">
      <c r="H7402" s="67"/>
    </row>
    <row r="7405" spans="8:8" x14ac:dyDescent="0.25">
      <c r="H7405" s="67"/>
    </row>
    <row r="7406" spans="8:8" x14ac:dyDescent="0.25">
      <c r="H7406" s="67"/>
    </row>
    <row r="7407" spans="8:8" x14ac:dyDescent="0.25">
      <c r="H7407" s="67"/>
    </row>
    <row r="7408" spans="8:8" x14ac:dyDescent="0.25">
      <c r="H7408" s="67"/>
    </row>
    <row r="7409" spans="8:8" x14ac:dyDescent="0.25">
      <c r="H7409" s="67"/>
    </row>
    <row r="7410" spans="8:8" x14ac:dyDescent="0.25">
      <c r="H7410" s="67"/>
    </row>
    <row r="7411" spans="8:8" x14ac:dyDescent="0.25">
      <c r="H7411" s="67"/>
    </row>
    <row r="7412" spans="8:8" x14ac:dyDescent="0.25">
      <c r="H7412" s="67"/>
    </row>
    <row r="7413" spans="8:8" x14ac:dyDescent="0.25">
      <c r="H7413" s="67"/>
    </row>
    <row r="7414" spans="8:8" x14ac:dyDescent="0.25">
      <c r="H7414" s="67"/>
    </row>
    <row r="7415" spans="8:8" x14ac:dyDescent="0.25">
      <c r="H7415" s="67"/>
    </row>
    <row r="7416" spans="8:8" x14ac:dyDescent="0.25">
      <c r="H7416" s="67"/>
    </row>
    <row r="7417" spans="8:8" x14ac:dyDescent="0.25">
      <c r="H7417" s="67"/>
    </row>
    <row r="7418" spans="8:8" x14ac:dyDescent="0.25">
      <c r="H7418" s="67"/>
    </row>
    <row r="7419" spans="8:8" x14ac:dyDescent="0.25">
      <c r="H7419" s="67"/>
    </row>
    <row r="7420" spans="8:8" x14ac:dyDescent="0.25">
      <c r="H7420" s="67"/>
    </row>
    <row r="7421" spans="8:8" x14ac:dyDescent="0.25">
      <c r="H7421" s="67"/>
    </row>
    <row r="7422" spans="8:8" x14ac:dyDescent="0.25">
      <c r="H7422" s="67"/>
    </row>
    <row r="7423" spans="8:8" x14ac:dyDescent="0.25">
      <c r="H7423" s="67"/>
    </row>
    <row r="7424" spans="8:8" x14ac:dyDescent="0.25">
      <c r="H7424" s="67"/>
    </row>
    <row r="7425" spans="8:8" x14ac:dyDescent="0.25">
      <c r="H7425" s="67"/>
    </row>
    <row r="7426" spans="8:8" x14ac:dyDescent="0.25">
      <c r="H7426" s="67"/>
    </row>
    <row r="7427" spans="8:8" x14ac:dyDescent="0.25">
      <c r="H7427" s="67"/>
    </row>
    <row r="7428" spans="8:8" x14ac:dyDescent="0.25">
      <c r="H7428" s="67"/>
    </row>
    <row r="7429" spans="8:8" x14ac:dyDescent="0.25">
      <c r="H7429" s="67"/>
    </row>
    <row r="7430" spans="8:8" x14ac:dyDescent="0.25">
      <c r="H7430" s="67"/>
    </row>
    <row r="7431" spans="8:8" x14ac:dyDescent="0.25">
      <c r="H7431" s="67"/>
    </row>
    <row r="7432" spans="8:8" x14ac:dyDescent="0.25">
      <c r="H7432" s="67"/>
    </row>
    <row r="7433" spans="8:8" x14ac:dyDescent="0.25">
      <c r="H7433" s="67"/>
    </row>
    <row r="7434" spans="8:8" x14ac:dyDescent="0.25">
      <c r="H7434" s="67"/>
    </row>
    <row r="7435" spans="8:8" x14ac:dyDescent="0.25">
      <c r="H7435" s="67"/>
    </row>
    <row r="7436" spans="8:8" x14ac:dyDescent="0.25">
      <c r="H7436" s="67"/>
    </row>
    <row r="7437" spans="8:8" x14ac:dyDescent="0.25">
      <c r="H7437" s="67"/>
    </row>
    <row r="7438" spans="8:8" x14ac:dyDescent="0.25">
      <c r="H7438" s="67"/>
    </row>
    <row r="7439" spans="8:8" x14ac:dyDescent="0.25">
      <c r="H7439" s="67"/>
    </row>
    <row r="7440" spans="8:8" x14ac:dyDescent="0.25">
      <c r="H7440" s="67"/>
    </row>
    <row r="7441" spans="8:8" x14ac:dyDescent="0.25">
      <c r="H7441" s="67"/>
    </row>
    <row r="7442" spans="8:8" x14ac:dyDescent="0.25">
      <c r="H7442" s="67"/>
    </row>
    <row r="7443" spans="8:8" x14ac:dyDescent="0.25">
      <c r="H7443" s="67"/>
    </row>
    <row r="7444" spans="8:8" x14ac:dyDescent="0.25">
      <c r="H7444" s="67"/>
    </row>
    <row r="7445" spans="8:8" x14ac:dyDescent="0.25">
      <c r="H7445" s="67"/>
    </row>
    <row r="7446" spans="8:8" x14ac:dyDescent="0.25">
      <c r="H7446" s="67"/>
    </row>
    <row r="7447" spans="8:8" x14ac:dyDescent="0.25">
      <c r="H7447" s="67"/>
    </row>
    <row r="7450" spans="8:8" x14ac:dyDescent="0.25">
      <c r="H7450" s="67"/>
    </row>
    <row r="7454" spans="8:8" x14ac:dyDescent="0.25">
      <c r="H7454" s="67"/>
    </row>
    <row r="7455" spans="8:8" x14ac:dyDescent="0.25">
      <c r="H7455" s="67"/>
    </row>
    <row r="7456" spans="8:8" x14ac:dyDescent="0.25">
      <c r="H7456" s="67"/>
    </row>
    <row r="7457" spans="8:8" x14ac:dyDescent="0.25">
      <c r="H7457" s="67"/>
    </row>
    <row r="7458" spans="8:8" x14ac:dyDescent="0.25">
      <c r="H7458" s="67"/>
    </row>
    <row r="7461" spans="8:8" x14ac:dyDescent="0.25">
      <c r="H7461" s="67"/>
    </row>
    <row r="7462" spans="8:8" x14ac:dyDescent="0.25">
      <c r="H7462" s="67"/>
    </row>
    <row r="7463" spans="8:8" x14ac:dyDescent="0.25">
      <c r="H7463" s="67"/>
    </row>
    <row r="7464" spans="8:8" x14ac:dyDescent="0.25">
      <c r="H7464" s="67"/>
    </row>
    <row r="7466" spans="8:8" x14ac:dyDescent="0.25">
      <c r="H7466" s="67"/>
    </row>
    <row r="7467" spans="8:8" x14ac:dyDescent="0.25">
      <c r="H7467" s="67"/>
    </row>
    <row r="7468" spans="8:8" x14ac:dyDescent="0.25">
      <c r="H7468" s="67"/>
    </row>
    <row r="7469" spans="8:8" x14ac:dyDescent="0.25">
      <c r="H7469" s="67"/>
    </row>
    <row r="7470" spans="8:8" x14ac:dyDescent="0.25">
      <c r="H7470" s="67"/>
    </row>
    <row r="7471" spans="8:8" x14ac:dyDescent="0.25">
      <c r="H7471" s="67"/>
    </row>
    <row r="7472" spans="8:8" x14ac:dyDescent="0.25">
      <c r="H7472" s="67"/>
    </row>
    <row r="7474" spans="8:8" x14ac:dyDescent="0.25">
      <c r="H7474" s="67"/>
    </row>
    <row r="7475" spans="8:8" x14ac:dyDescent="0.25">
      <c r="H7475" s="67"/>
    </row>
    <row r="7476" spans="8:8" x14ac:dyDescent="0.25">
      <c r="H7476" s="67"/>
    </row>
    <row r="7477" spans="8:8" x14ac:dyDescent="0.25">
      <c r="H7477" s="67"/>
    </row>
    <row r="7478" spans="8:8" x14ac:dyDescent="0.25">
      <c r="H7478" s="67"/>
    </row>
    <row r="7479" spans="8:8" x14ac:dyDescent="0.25">
      <c r="H7479" s="67"/>
    </row>
    <row r="7483" spans="8:8" x14ac:dyDescent="0.25">
      <c r="H7483" s="67"/>
    </row>
    <row r="7484" spans="8:8" x14ac:dyDescent="0.25">
      <c r="H7484" s="67"/>
    </row>
    <row r="7485" spans="8:8" x14ac:dyDescent="0.25">
      <c r="H7485" s="67"/>
    </row>
    <row r="7486" spans="8:8" x14ac:dyDescent="0.25">
      <c r="H7486" s="67"/>
    </row>
    <row r="7487" spans="8:8" x14ac:dyDescent="0.25">
      <c r="H7487" s="67"/>
    </row>
    <row r="7491" spans="8:8" x14ac:dyDescent="0.25">
      <c r="H7491" s="67"/>
    </row>
    <row r="7492" spans="8:8" x14ac:dyDescent="0.25">
      <c r="H7492" s="67"/>
    </row>
    <row r="7494" spans="8:8" x14ac:dyDescent="0.25">
      <c r="H7494" s="67"/>
    </row>
    <row r="7495" spans="8:8" x14ac:dyDescent="0.25">
      <c r="H7495" s="67"/>
    </row>
    <row r="7496" spans="8:8" x14ac:dyDescent="0.25">
      <c r="H7496" s="67"/>
    </row>
    <row r="7497" spans="8:8" x14ac:dyDescent="0.25">
      <c r="H7497" s="67"/>
    </row>
    <row r="7498" spans="8:8" x14ac:dyDescent="0.25">
      <c r="H7498" s="67"/>
    </row>
    <row r="7499" spans="8:8" x14ac:dyDescent="0.25">
      <c r="H7499" s="67"/>
    </row>
    <row r="7500" spans="8:8" x14ac:dyDescent="0.25">
      <c r="H7500" s="67"/>
    </row>
    <row r="7501" spans="8:8" x14ac:dyDescent="0.25">
      <c r="H7501" s="67"/>
    </row>
    <row r="7502" spans="8:8" x14ac:dyDescent="0.25">
      <c r="H7502" s="67"/>
    </row>
    <row r="7503" spans="8:8" x14ac:dyDescent="0.25">
      <c r="H7503" s="67"/>
    </row>
    <row r="7504" spans="8:8" x14ac:dyDescent="0.25">
      <c r="H7504" s="67"/>
    </row>
    <row r="7505" spans="8:8" x14ac:dyDescent="0.25">
      <c r="H7505" s="67"/>
    </row>
    <row r="7506" spans="8:8" x14ac:dyDescent="0.25">
      <c r="H7506" s="67"/>
    </row>
    <row r="7507" spans="8:8" x14ac:dyDescent="0.25">
      <c r="H7507" s="67"/>
    </row>
    <row r="7508" spans="8:8" x14ac:dyDescent="0.25">
      <c r="H7508" s="67"/>
    </row>
    <row r="7509" spans="8:8" x14ac:dyDescent="0.25">
      <c r="H7509" s="67"/>
    </row>
    <row r="7510" spans="8:8" x14ac:dyDescent="0.25">
      <c r="H7510" s="67"/>
    </row>
    <row r="7511" spans="8:8" x14ac:dyDescent="0.25">
      <c r="H7511" s="67"/>
    </row>
    <row r="7512" spans="8:8" x14ac:dyDescent="0.25">
      <c r="H7512" s="67"/>
    </row>
    <row r="7513" spans="8:8" x14ac:dyDescent="0.25">
      <c r="H7513" s="67"/>
    </row>
    <row r="7514" spans="8:8" x14ac:dyDescent="0.25">
      <c r="H7514" s="67"/>
    </row>
    <row r="7515" spans="8:8" x14ac:dyDescent="0.25">
      <c r="H7515" s="67"/>
    </row>
    <row r="7516" spans="8:8" x14ac:dyDescent="0.25">
      <c r="H7516" s="67"/>
    </row>
    <row r="7517" spans="8:8" x14ac:dyDescent="0.25">
      <c r="H7517" s="67"/>
    </row>
    <row r="7519" spans="8:8" x14ac:dyDescent="0.25">
      <c r="H7519" s="67"/>
    </row>
    <row r="7521" spans="8:8" x14ac:dyDescent="0.25">
      <c r="H7521" s="67"/>
    </row>
    <row r="7526" spans="8:8" x14ac:dyDescent="0.25">
      <c r="H7526" s="67"/>
    </row>
    <row r="7532" spans="8:8" x14ac:dyDescent="0.25">
      <c r="H7532" s="67"/>
    </row>
    <row r="7533" spans="8:8" x14ac:dyDescent="0.25">
      <c r="H7533" s="67"/>
    </row>
    <row r="7535" spans="8:8" x14ac:dyDescent="0.25">
      <c r="H7535" s="67"/>
    </row>
    <row r="7536" spans="8:8" x14ac:dyDescent="0.25">
      <c r="H7536" s="67"/>
    </row>
    <row r="7537" spans="8:8" x14ac:dyDescent="0.25">
      <c r="H7537" s="67"/>
    </row>
    <row r="7538" spans="8:8" x14ac:dyDescent="0.25">
      <c r="H7538" s="67"/>
    </row>
    <row r="7539" spans="8:8" x14ac:dyDescent="0.25">
      <c r="H7539" s="67"/>
    </row>
    <row r="7540" spans="8:8" x14ac:dyDescent="0.25">
      <c r="H7540" s="67"/>
    </row>
    <row r="7542" spans="8:8" x14ac:dyDescent="0.25">
      <c r="H7542" s="67"/>
    </row>
    <row r="7543" spans="8:8" x14ac:dyDescent="0.25">
      <c r="H7543" s="67"/>
    </row>
    <row r="7545" spans="8:8" x14ac:dyDescent="0.25">
      <c r="H7545" s="67"/>
    </row>
    <row r="7546" spans="8:8" x14ac:dyDescent="0.25">
      <c r="H7546" s="67"/>
    </row>
    <row r="7547" spans="8:8" x14ac:dyDescent="0.25">
      <c r="H7547" s="67"/>
    </row>
    <row r="7548" spans="8:8" x14ac:dyDescent="0.25">
      <c r="H7548" s="67"/>
    </row>
    <row r="7549" spans="8:8" x14ac:dyDescent="0.25">
      <c r="H7549" s="67"/>
    </row>
    <row r="7550" spans="8:8" x14ac:dyDescent="0.25">
      <c r="H7550" s="67"/>
    </row>
    <row r="7551" spans="8:8" x14ac:dyDescent="0.25">
      <c r="H7551" s="67"/>
    </row>
    <row r="7552" spans="8:8" x14ac:dyDescent="0.25">
      <c r="H7552" s="67"/>
    </row>
    <row r="7553" spans="8:8" x14ac:dyDescent="0.25">
      <c r="H7553" s="67"/>
    </row>
    <row r="7554" spans="8:8" x14ac:dyDescent="0.25">
      <c r="H7554" s="67"/>
    </row>
    <row r="7555" spans="8:8" x14ac:dyDescent="0.25">
      <c r="H7555" s="67"/>
    </row>
    <row r="7556" spans="8:8" x14ac:dyDescent="0.25">
      <c r="H7556" s="67"/>
    </row>
    <row r="7557" spans="8:8" x14ac:dyDescent="0.25">
      <c r="H7557" s="67"/>
    </row>
    <row r="7558" spans="8:8" x14ac:dyDescent="0.25">
      <c r="H7558" s="67"/>
    </row>
    <row r="7559" spans="8:8" x14ac:dyDescent="0.25">
      <c r="H7559" s="67"/>
    </row>
    <row r="7560" spans="8:8" x14ac:dyDescent="0.25">
      <c r="H7560" s="67"/>
    </row>
    <row r="7561" spans="8:8" x14ac:dyDescent="0.25">
      <c r="H7561" s="67"/>
    </row>
    <row r="7562" spans="8:8" x14ac:dyDescent="0.25">
      <c r="H7562" s="67"/>
    </row>
    <row r="7563" spans="8:8" x14ac:dyDescent="0.25">
      <c r="H7563" s="67"/>
    </row>
    <row r="7564" spans="8:8" x14ac:dyDescent="0.25">
      <c r="H7564" s="67"/>
    </row>
    <row r="7565" spans="8:8" x14ac:dyDescent="0.25">
      <c r="H7565" s="67"/>
    </row>
    <row r="7566" spans="8:8" x14ac:dyDescent="0.25">
      <c r="H7566" s="67"/>
    </row>
    <row r="7567" spans="8:8" x14ac:dyDescent="0.25">
      <c r="H7567" s="67"/>
    </row>
    <row r="7568" spans="8:8" x14ac:dyDescent="0.25">
      <c r="H7568" s="67"/>
    </row>
    <row r="7569" spans="8:8" x14ac:dyDescent="0.25">
      <c r="H7569" s="67"/>
    </row>
    <row r="7570" spans="8:8" x14ac:dyDescent="0.25">
      <c r="H7570" s="67"/>
    </row>
    <row r="7571" spans="8:8" x14ac:dyDescent="0.25">
      <c r="H7571" s="67"/>
    </row>
    <row r="7572" spans="8:8" x14ac:dyDescent="0.25">
      <c r="H7572" s="67"/>
    </row>
    <row r="7573" spans="8:8" x14ac:dyDescent="0.25">
      <c r="H7573" s="67"/>
    </row>
    <row r="7574" spans="8:8" x14ac:dyDescent="0.25">
      <c r="H7574" s="67"/>
    </row>
    <row r="7575" spans="8:8" x14ac:dyDescent="0.25">
      <c r="H7575" s="67"/>
    </row>
    <row r="7576" spans="8:8" x14ac:dyDescent="0.25">
      <c r="H7576" s="67"/>
    </row>
    <row r="7577" spans="8:8" x14ac:dyDescent="0.25">
      <c r="H7577" s="67"/>
    </row>
    <row r="7583" spans="8:8" x14ac:dyDescent="0.25">
      <c r="H7583" s="67"/>
    </row>
    <row r="7584" spans="8:8" x14ac:dyDescent="0.25">
      <c r="H7584" s="67"/>
    </row>
    <row r="7585" spans="8:8" x14ac:dyDescent="0.25">
      <c r="H7585" s="67"/>
    </row>
    <row r="7586" spans="8:8" x14ac:dyDescent="0.25">
      <c r="H7586" s="67"/>
    </row>
    <row r="7587" spans="8:8" x14ac:dyDescent="0.25">
      <c r="H7587" s="67"/>
    </row>
    <row r="7589" spans="8:8" x14ac:dyDescent="0.25">
      <c r="H7589" s="67"/>
    </row>
    <row r="7590" spans="8:8" x14ac:dyDescent="0.25">
      <c r="H7590" s="67"/>
    </row>
    <row r="7598" spans="8:8" x14ac:dyDescent="0.25">
      <c r="H7598" s="67"/>
    </row>
    <row r="7599" spans="8:8" x14ac:dyDescent="0.25">
      <c r="H7599" s="67"/>
    </row>
    <row r="7601" spans="8:8" x14ac:dyDescent="0.25">
      <c r="H7601" s="67"/>
    </row>
    <row r="7602" spans="8:8" x14ac:dyDescent="0.25">
      <c r="H7602" s="67"/>
    </row>
    <row r="7603" spans="8:8" x14ac:dyDescent="0.25">
      <c r="H7603" s="67"/>
    </row>
    <row r="7605" spans="8:8" x14ac:dyDescent="0.25">
      <c r="H7605" s="67"/>
    </row>
    <row r="7606" spans="8:8" x14ac:dyDescent="0.25">
      <c r="H7606" s="67"/>
    </row>
    <row r="7608" spans="8:8" x14ac:dyDescent="0.25">
      <c r="H7608" s="67"/>
    </row>
    <row r="7609" spans="8:8" x14ac:dyDescent="0.25">
      <c r="H7609" s="67"/>
    </row>
    <row r="7610" spans="8:8" x14ac:dyDescent="0.25">
      <c r="H7610" s="67"/>
    </row>
    <row r="7611" spans="8:8" x14ac:dyDescent="0.25">
      <c r="H7611" s="67"/>
    </row>
    <row r="7612" spans="8:8" x14ac:dyDescent="0.25">
      <c r="H7612" s="67"/>
    </row>
    <row r="7613" spans="8:8" x14ac:dyDescent="0.25">
      <c r="H7613" s="67"/>
    </row>
    <row r="7614" spans="8:8" x14ac:dyDescent="0.25">
      <c r="H7614" s="67"/>
    </row>
    <row r="7616" spans="8:8" x14ac:dyDescent="0.25">
      <c r="H7616" s="67"/>
    </row>
    <row r="7617" spans="8:8" x14ac:dyDescent="0.25">
      <c r="H7617" s="67"/>
    </row>
    <row r="7618" spans="8:8" x14ac:dyDescent="0.25">
      <c r="H7618" s="67"/>
    </row>
    <row r="7619" spans="8:8" x14ac:dyDescent="0.25">
      <c r="H7619" s="67"/>
    </row>
    <row r="7620" spans="8:8" x14ac:dyDescent="0.25">
      <c r="H7620" s="67"/>
    </row>
    <row r="7621" spans="8:8" x14ac:dyDescent="0.25">
      <c r="H7621" s="67"/>
    </row>
    <row r="7624" spans="8:8" x14ac:dyDescent="0.25">
      <c r="H7624" s="67"/>
    </row>
    <row r="7625" spans="8:8" x14ac:dyDescent="0.25">
      <c r="H7625" s="67"/>
    </row>
    <row r="7626" spans="8:8" x14ac:dyDescent="0.25">
      <c r="H7626" s="67"/>
    </row>
    <row r="7627" spans="8:8" x14ac:dyDescent="0.25">
      <c r="H7627" s="67"/>
    </row>
    <row r="7628" spans="8:8" x14ac:dyDescent="0.25">
      <c r="H7628" s="67"/>
    </row>
    <row r="7629" spans="8:8" x14ac:dyDescent="0.25">
      <c r="H7629" s="67"/>
    </row>
    <row r="7630" spans="8:8" x14ac:dyDescent="0.25">
      <c r="H7630" s="67"/>
    </row>
    <row r="7631" spans="8:8" x14ac:dyDescent="0.25">
      <c r="H7631" s="67"/>
    </row>
    <row r="7632" spans="8:8" x14ac:dyDescent="0.25">
      <c r="H7632" s="67"/>
    </row>
    <row r="7633" spans="8:8" x14ac:dyDescent="0.25">
      <c r="H7633" s="67"/>
    </row>
    <row r="7634" spans="8:8" x14ac:dyDescent="0.25">
      <c r="H7634" s="67"/>
    </row>
    <row r="7635" spans="8:8" x14ac:dyDescent="0.25">
      <c r="H7635" s="67"/>
    </row>
    <row r="7636" spans="8:8" x14ac:dyDescent="0.25">
      <c r="H7636" s="67"/>
    </row>
    <row r="7639" spans="8:8" x14ac:dyDescent="0.25">
      <c r="H7639" s="67"/>
    </row>
    <row r="7640" spans="8:8" x14ac:dyDescent="0.25">
      <c r="H7640" s="67"/>
    </row>
    <row r="7642" spans="8:8" x14ac:dyDescent="0.25">
      <c r="H7642" s="67"/>
    </row>
    <row r="7643" spans="8:8" x14ac:dyDescent="0.25">
      <c r="H7643" s="67"/>
    </row>
    <row r="7644" spans="8:8" x14ac:dyDescent="0.25">
      <c r="H7644" s="67"/>
    </row>
    <row r="7650" spans="8:8" x14ac:dyDescent="0.25">
      <c r="H7650" s="67"/>
    </row>
    <row r="7651" spans="8:8" x14ac:dyDescent="0.25">
      <c r="H7651" s="67"/>
    </row>
    <row r="7652" spans="8:8" x14ac:dyDescent="0.25">
      <c r="H7652" s="67"/>
    </row>
    <row r="7653" spans="8:8" x14ac:dyDescent="0.25">
      <c r="H7653" s="67"/>
    </row>
    <row r="7655" spans="8:8" x14ac:dyDescent="0.25">
      <c r="H7655" s="67"/>
    </row>
    <row r="7656" spans="8:8" x14ac:dyDescent="0.25">
      <c r="H7656" s="67"/>
    </row>
    <row r="7657" spans="8:8" x14ac:dyDescent="0.25">
      <c r="H7657" s="67"/>
    </row>
    <row r="7658" spans="8:8" x14ac:dyDescent="0.25">
      <c r="H7658" s="67"/>
    </row>
    <row r="7659" spans="8:8" x14ac:dyDescent="0.25">
      <c r="H7659" s="67"/>
    </row>
    <row r="7660" spans="8:8" x14ac:dyDescent="0.25">
      <c r="H7660" s="67"/>
    </row>
    <row r="7661" spans="8:8" x14ac:dyDescent="0.25">
      <c r="H7661" s="67"/>
    </row>
    <row r="7662" spans="8:8" x14ac:dyDescent="0.25">
      <c r="H7662" s="67"/>
    </row>
    <row r="7663" spans="8:8" x14ac:dyDescent="0.25">
      <c r="H7663" s="67"/>
    </row>
    <row r="7664" spans="8:8" x14ac:dyDescent="0.25">
      <c r="H7664" s="67"/>
    </row>
    <row r="7667" spans="8:8" x14ac:dyDescent="0.25">
      <c r="H7667" s="67"/>
    </row>
    <row r="7668" spans="8:8" x14ac:dyDescent="0.25">
      <c r="H7668" s="67"/>
    </row>
    <row r="7669" spans="8:8" x14ac:dyDescent="0.25">
      <c r="H7669" s="67"/>
    </row>
    <row r="7670" spans="8:8" x14ac:dyDescent="0.25">
      <c r="H7670" s="67"/>
    </row>
    <row r="7676" spans="8:8" x14ac:dyDescent="0.25">
      <c r="H7676" s="67"/>
    </row>
    <row r="7677" spans="8:8" x14ac:dyDescent="0.25">
      <c r="H7677" s="67"/>
    </row>
    <row r="7678" spans="8:8" x14ac:dyDescent="0.25">
      <c r="H7678" s="67"/>
    </row>
    <row r="7679" spans="8:8" x14ac:dyDescent="0.25">
      <c r="H7679" s="67"/>
    </row>
    <row r="7680" spans="8:8" x14ac:dyDescent="0.25">
      <c r="H7680" s="67"/>
    </row>
    <row r="7681" spans="8:8" x14ac:dyDescent="0.25">
      <c r="H7681" s="67"/>
    </row>
    <row r="7682" spans="8:8" x14ac:dyDescent="0.25">
      <c r="H7682" s="67"/>
    </row>
    <row r="7683" spans="8:8" x14ac:dyDescent="0.25">
      <c r="H7683" s="67"/>
    </row>
    <row r="7684" spans="8:8" x14ac:dyDescent="0.25">
      <c r="H7684" s="67"/>
    </row>
    <row r="7685" spans="8:8" x14ac:dyDescent="0.25">
      <c r="H7685" s="67"/>
    </row>
    <row r="7686" spans="8:8" x14ac:dyDescent="0.25">
      <c r="H7686" s="67"/>
    </row>
    <row r="7687" spans="8:8" x14ac:dyDescent="0.25">
      <c r="H7687" s="67"/>
    </row>
    <row r="7688" spans="8:8" x14ac:dyDescent="0.25">
      <c r="H7688" s="67"/>
    </row>
    <row r="7690" spans="8:8" x14ac:dyDescent="0.25">
      <c r="H7690" s="67"/>
    </row>
    <row r="7691" spans="8:8" x14ac:dyDescent="0.25">
      <c r="H7691" s="67"/>
    </row>
    <row r="7692" spans="8:8" x14ac:dyDescent="0.25">
      <c r="H7692" s="67"/>
    </row>
    <row r="7693" spans="8:8" x14ac:dyDescent="0.25">
      <c r="H7693" s="67"/>
    </row>
    <row r="7695" spans="8:8" x14ac:dyDescent="0.25">
      <c r="H7695" s="67"/>
    </row>
    <row r="7696" spans="8:8" x14ac:dyDescent="0.25">
      <c r="H7696" s="67"/>
    </row>
    <row r="7698" spans="8:8" x14ac:dyDescent="0.25">
      <c r="H7698" s="67"/>
    </row>
    <row r="7699" spans="8:8" x14ac:dyDescent="0.25">
      <c r="H7699" s="67"/>
    </row>
    <row r="7701" spans="8:8" x14ac:dyDescent="0.25">
      <c r="H7701" s="67"/>
    </row>
    <row r="7702" spans="8:8" x14ac:dyDescent="0.25">
      <c r="H7702" s="67"/>
    </row>
    <row r="7703" spans="8:8" x14ac:dyDescent="0.25">
      <c r="H7703" s="67"/>
    </row>
    <row r="7704" spans="8:8" x14ac:dyDescent="0.25">
      <c r="H7704" s="67"/>
    </row>
    <row r="7707" spans="8:8" x14ac:dyDescent="0.25">
      <c r="H7707" s="67"/>
    </row>
    <row r="7708" spans="8:8" x14ac:dyDescent="0.25">
      <c r="H7708" s="67"/>
    </row>
    <row r="7709" spans="8:8" x14ac:dyDescent="0.25">
      <c r="H7709" s="67"/>
    </row>
    <row r="7710" spans="8:8" x14ac:dyDescent="0.25">
      <c r="H7710" s="67"/>
    </row>
    <row r="7711" spans="8:8" x14ac:dyDescent="0.25">
      <c r="H7711" s="67"/>
    </row>
    <row r="7715" spans="8:8" x14ac:dyDescent="0.25">
      <c r="H7715" s="67"/>
    </row>
    <row r="7716" spans="8:8" x14ac:dyDescent="0.25">
      <c r="H7716" s="67"/>
    </row>
    <row r="7717" spans="8:8" x14ac:dyDescent="0.25">
      <c r="H7717" s="67"/>
    </row>
    <row r="7725" spans="8:8" x14ac:dyDescent="0.25">
      <c r="H7725" s="67"/>
    </row>
    <row r="7726" spans="8:8" x14ac:dyDescent="0.25">
      <c r="H7726" s="67"/>
    </row>
    <row r="7727" spans="8:8" x14ac:dyDescent="0.25">
      <c r="H7727" s="67"/>
    </row>
    <row r="7729" spans="8:8" x14ac:dyDescent="0.25">
      <c r="H7729" s="67"/>
    </row>
    <row r="7730" spans="8:8" x14ac:dyDescent="0.25">
      <c r="H7730" s="67"/>
    </row>
    <row r="7732" spans="8:8" x14ac:dyDescent="0.25">
      <c r="H7732" s="67"/>
    </row>
    <row r="7733" spans="8:8" x14ac:dyDescent="0.25">
      <c r="H7733" s="67"/>
    </row>
    <row r="7734" spans="8:8" x14ac:dyDescent="0.25">
      <c r="H7734" s="67"/>
    </row>
    <row r="7735" spans="8:8" x14ac:dyDescent="0.25">
      <c r="H7735" s="67"/>
    </row>
    <row r="7739" spans="8:8" x14ac:dyDescent="0.25">
      <c r="H7739" s="67"/>
    </row>
    <row r="7740" spans="8:8" x14ac:dyDescent="0.25">
      <c r="H7740" s="67"/>
    </row>
    <row r="7741" spans="8:8" x14ac:dyDescent="0.25">
      <c r="H7741" s="67"/>
    </row>
    <row r="7742" spans="8:8" x14ac:dyDescent="0.25">
      <c r="H7742" s="67"/>
    </row>
    <row r="7744" spans="8:8" x14ac:dyDescent="0.25">
      <c r="H7744" s="67"/>
    </row>
    <row r="7747" spans="8:8" x14ac:dyDescent="0.25">
      <c r="H7747" s="67"/>
    </row>
    <row r="7748" spans="8:8" x14ac:dyDescent="0.25">
      <c r="H7748" s="67"/>
    </row>
    <row r="7752" spans="8:8" x14ac:dyDescent="0.25">
      <c r="H7752" s="67"/>
    </row>
    <row r="7754" spans="8:8" x14ac:dyDescent="0.25">
      <c r="H7754" s="67"/>
    </row>
    <row r="7755" spans="8:8" x14ac:dyDescent="0.25">
      <c r="H7755" s="67"/>
    </row>
    <row r="7757" spans="8:8" x14ac:dyDescent="0.25">
      <c r="H7757" s="67"/>
    </row>
    <row r="7760" spans="8:8" x14ac:dyDescent="0.25">
      <c r="H7760" s="67"/>
    </row>
    <row r="7761" spans="8:8" x14ac:dyDescent="0.25">
      <c r="H7761" s="67"/>
    </row>
    <row r="7762" spans="8:8" x14ac:dyDescent="0.25">
      <c r="H7762" s="67"/>
    </row>
    <row r="7763" spans="8:8" x14ac:dyDescent="0.25">
      <c r="H7763" s="67"/>
    </row>
    <row r="7764" spans="8:8" x14ac:dyDescent="0.25">
      <c r="H7764" s="67"/>
    </row>
    <row r="7765" spans="8:8" x14ac:dyDescent="0.25">
      <c r="H7765" s="67"/>
    </row>
    <row r="7766" spans="8:8" x14ac:dyDescent="0.25">
      <c r="H7766" s="67"/>
    </row>
    <row r="7767" spans="8:8" x14ac:dyDescent="0.25">
      <c r="H7767" s="67"/>
    </row>
    <row r="7768" spans="8:8" x14ac:dyDescent="0.25">
      <c r="H7768" s="67"/>
    </row>
    <row r="7769" spans="8:8" x14ac:dyDescent="0.25">
      <c r="H7769" s="67"/>
    </row>
    <row r="7771" spans="8:8" x14ac:dyDescent="0.25">
      <c r="H7771" s="67"/>
    </row>
    <row r="7772" spans="8:8" x14ac:dyDescent="0.25">
      <c r="H7772" s="67"/>
    </row>
    <row r="7773" spans="8:8" x14ac:dyDescent="0.25">
      <c r="H7773" s="67"/>
    </row>
    <row r="7774" spans="8:8" x14ac:dyDescent="0.25">
      <c r="H7774" s="67"/>
    </row>
    <row r="7775" spans="8:8" x14ac:dyDescent="0.25">
      <c r="H7775" s="67"/>
    </row>
    <row r="7776" spans="8:8" x14ac:dyDescent="0.25">
      <c r="H7776" s="67"/>
    </row>
    <row r="7777" spans="8:8" x14ac:dyDescent="0.25">
      <c r="H7777" s="67"/>
    </row>
    <row r="7778" spans="8:8" x14ac:dyDescent="0.25">
      <c r="H7778" s="67"/>
    </row>
    <row r="7779" spans="8:8" x14ac:dyDescent="0.25">
      <c r="H7779" s="67"/>
    </row>
    <row r="7780" spans="8:8" x14ac:dyDescent="0.25">
      <c r="H7780" s="67"/>
    </row>
    <row r="7781" spans="8:8" x14ac:dyDescent="0.25">
      <c r="H7781" s="67"/>
    </row>
    <row r="7782" spans="8:8" x14ac:dyDescent="0.25">
      <c r="H7782" s="67"/>
    </row>
    <row r="7783" spans="8:8" x14ac:dyDescent="0.25">
      <c r="H7783" s="67"/>
    </row>
    <row r="7784" spans="8:8" x14ac:dyDescent="0.25">
      <c r="H7784" s="67"/>
    </row>
    <row r="7785" spans="8:8" x14ac:dyDescent="0.25">
      <c r="H7785" s="67"/>
    </row>
    <row r="7786" spans="8:8" x14ac:dyDescent="0.25">
      <c r="H7786" s="67"/>
    </row>
    <row r="7789" spans="8:8" x14ac:dyDescent="0.25">
      <c r="H7789" s="67"/>
    </row>
    <row r="7791" spans="8:8" x14ac:dyDescent="0.25">
      <c r="H7791" s="67"/>
    </row>
    <row r="7792" spans="8:8" x14ac:dyDescent="0.25">
      <c r="H7792" s="67"/>
    </row>
    <row r="7793" spans="8:8" x14ac:dyDescent="0.25">
      <c r="H7793" s="67"/>
    </row>
    <row r="7794" spans="8:8" x14ac:dyDescent="0.25">
      <c r="H7794" s="67"/>
    </row>
    <row r="7795" spans="8:8" x14ac:dyDescent="0.25">
      <c r="H7795" s="67"/>
    </row>
    <row r="7797" spans="8:8" x14ac:dyDescent="0.25">
      <c r="H7797" s="67"/>
    </row>
    <row r="7798" spans="8:8" x14ac:dyDescent="0.25">
      <c r="H7798" s="67"/>
    </row>
    <row r="7799" spans="8:8" x14ac:dyDescent="0.25">
      <c r="H7799" s="67"/>
    </row>
    <row r="7800" spans="8:8" x14ac:dyDescent="0.25">
      <c r="H7800" s="67"/>
    </row>
    <row r="7801" spans="8:8" x14ac:dyDescent="0.25">
      <c r="H7801" s="67"/>
    </row>
    <row r="7802" spans="8:8" x14ac:dyDescent="0.25">
      <c r="H7802" s="67"/>
    </row>
    <row r="7806" spans="8:8" x14ac:dyDescent="0.25">
      <c r="H7806" s="67"/>
    </row>
    <row r="7807" spans="8:8" x14ac:dyDescent="0.25">
      <c r="H7807" s="67"/>
    </row>
    <row r="7808" spans="8:8" x14ac:dyDescent="0.25">
      <c r="H7808" s="67"/>
    </row>
    <row r="7810" spans="8:8" x14ac:dyDescent="0.25">
      <c r="H7810" s="67"/>
    </row>
    <row r="7815" spans="8:8" x14ac:dyDescent="0.25">
      <c r="H7815" s="67"/>
    </row>
    <row r="7816" spans="8:8" x14ac:dyDescent="0.25">
      <c r="H7816" s="67"/>
    </row>
    <row r="7817" spans="8:8" x14ac:dyDescent="0.25">
      <c r="H7817" s="67"/>
    </row>
    <row r="7818" spans="8:8" x14ac:dyDescent="0.25">
      <c r="H7818" s="67"/>
    </row>
    <row r="7819" spans="8:8" x14ac:dyDescent="0.25">
      <c r="H7819" s="67"/>
    </row>
    <row r="7824" spans="8:8" x14ac:dyDescent="0.25">
      <c r="H7824" s="67"/>
    </row>
    <row r="7825" spans="8:8" x14ac:dyDescent="0.25">
      <c r="H7825" s="67"/>
    </row>
    <row r="7826" spans="8:8" x14ac:dyDescent="0.25">
      <c r="H7826" s="67"/>
    </row>
    <row r="7832" spans="8:8" x14ac:dyDescent="0.25">
      <c r="H7832" s="67"/>
    </row>
    <row r="7833" spans="8:8" x14ac:dyDescent="0.25">
      <c r="H7833" s="67"/>
    </row>
    <row r="7834" spans="8:8" x14ac:dyDescent="0.25">
      <c r="H7834" s="67"/>
    </row>
    <row r="7835" spans="8:8" x14ac:dyDescent="0.25">
      <c r="H7835" s="67"/>
    </row>
    <row r="7837" spans="8:8" x14ac:dyDescent="0.25">
      <c r="H7837" s="67"/>
    </row>
    <row r="7838" spans="8:8" x14ac:dyDescent="0.25">
      <c r="H7838" s="67"/>
    </row>
    <row r="7839" spans="8:8" x14ac:dyDescent="0.25">
      <c r="H7839" s="67"/>
    </row>
    <row r="7840" spans="8:8" x14ac:dyDescent="0.25">
      <c r="H7840" s="67"/>
    </row>
    <row r="7841" spans="8:8" x14ac:dyDescent="0.25">
      <c r="H7841" s="67"/>
    </row>
    <row r="7842" spans="8:8" x14ac:dyDescent="0.25">
      <c r="H7842" s="67"/>
    </row>
    <row r="7843" spans="8:8" x14ac:dyDescent="0.25">
      <c r="H7843" s="67"/>
    </row>
    <row r="7844" spans="8:8" x14ac:dyDescent="0.25">
      <c r="H7844" s="67"/>
    </row>
    <row r="7845" spans="8:8" x14ac:dyDescent="0.25">
      <c r="H7845" s="67"/>
    </row>
    <row r="7846" spans="8:8" x14ac:dyDescent="0.25">
      <c r="H7846" s="67"/>
    </row>
    <row r="7847" spans="8:8" x14ac:dyDescent="0.25">
      <c r="H7847" s="67"/>
    </row>
    <row r="7848" spans="8:8" x14ac:dyDescent="0.25">
      <c r="H7848" s="67"/>
    </row>
    <row r="7849" spans="8:8" x14ac:dyDescent="0.25">
      <c r="H7849" s="67"/>
    </row>
    <row r="7850" spans="8:8" x14ac:dyDescent="0.25">
      <c r="H7850" s="67"/>
    </row>
    <row r="7851" spans="8:8" x14ac:dyDescent="0.25">
      <c r="H7851" s="67"/>
    </row>
    <row r="7852" spans="8:8" x14ac:dyDescent="0.25">
      <c r="H7852" s="67"/>
    </row>
    <row r="7853" spans="8:8" x14ac:dyDescent="0.25">
      <c r="H7853" s="67"/>
    </row>
    <row r="7854" spans="8:8" x14ac:dyDescent="0.25">
      <c r="H7854" s="67"/>
    </row>
    <row r="7855" spans="8:8" x14ac:dyDescent="0.25">
      <c r="H7855" s="67"/>
    </row>
    <row r="7856" spans="8:8" x14ac:dyDescent="0.25">
      <c r="H7856" s="67"/>
    </row>
    <row r="7857" spans="8:8" x14ac:dyDescent="0.25">
      <c r="H7857" s="67"/>
    </row>
    <row r="7858" spans="8:8" x14ac:dyDescent="0.25">
      <c r="H7858" s="67"/>
    </row>
    <row r="7859" spans="8:8" x14ac:dyDescent="0.25">
      <c r="H7859" s="67"/>
    </row>
    <row r="7860" spans="8:8" x14ac:dyDescent="0.25">
      <c r="H7860" s="67"/>
    </row>
    <row r="7861" spans="8:8" x14ac:dyDescent="0.25">
      <c r="H7861" s="67"/>
    </row>
    <row r="7862" spans="8:8" x14ac:dyDescent="0.25">
      <c r="H7862" s="67"/>
    </row>
    <row r="7863" spans="8:8" x14ac:dyDescent="0.25">
      <c r="H7863" s="67"/>
    </row>
    <row r="7864" spans="8:8" x14ac:dyDescent="0.25">
      <c r="H7864" s="67"/>
    </row>
    <row r="7865" spans="8:8" x14ac:dyDescent="0.25">
      <c r="H7865" s="67"/>
    </row>
    <row r="7866" spans="8:8" x14ac:dyDescent="0.25">
      <c r="H7866" s="67"/>
    </row>
    <row r="7867" spans="8:8" x14ac:dyDescent="0.25">
      <c r="H7867" s="67"/>
    </row>
    <row r="7876" spans="8:8" x14ac:dyDescent="0.25">
      <c r="H7876" s="67"/>
    </row>
    <row r="7879" spans="8:8" x14ac:dyDescent="0.25">
      <c r="H7879" s="67"/>
    </row>
    <row r="7880" spans="8:8" x14ac:dyDescent="0.25">
      <c r="H7880" s="67"/>
    </row>
    <row r="7881" spans="8:8" x14ac:dyDescent="0.25">
      <c r="H7881" s="67"/>
    </row>
    <row r="7882" spans="8:8" x14ac:dyDescent="0.25">
      <c r="H7882" s="67"/>
    </row>
    <row r="7883" spans="8:8" x14ac:dyDescent="0.25">
      <c r="H7883" s="67"/>
    </row>
    <row r="7884" spans="8:8" x14ac:dyDescent="0.25">
      <c r="H7884" s="67"/>
    </row>
    <row r="7885" spans="8:8" x14ac:dyDescent="0.25">
      <c r="H7885" s="67"/>
    </row>
    <row r="7887" spans="8:8" x14ac:dyDescent="0.25">
      <c r="H7887" s="67"/>
    </row>
    <row r="7888" spans="8:8" x14ac:dyDescent="0.25">
      <c r="H7888" s="67"/>
    </row>
    <row r="7889" spans="8:8" x14ac:dyDescent="0.25">
      <c r="H7889" s="67"/>
    </row>
    <row r="7890" spans="8:8" x14ac:dyDescent="0.25">
      <c r="H7890" s="67"/>
    </row>
    <row r="7891" spans="8:8" x14ac:dyDescent="0.25">
      <c r="H7891" s="67"/>
    </row>
    <row r="7892" spans="8:8" x14ac:dyDescent="0.25">
      <c r="H7892" s="67"/>
    </row>
    <row r="7893" spans="8:8" x14ac:dyDescent="0.25">
      <c r="H7893" s="67"/>
    </row>
    <row r="7894" spans="8:8" x14ac:dyDescent="0.25">
      <c r="H7894" s="67"/>
    </row>
    <row r="7895" spans="8:8" x14ac:dyDescent="0.25">
      <c r="H7895" s="67"/>
    </row>
    <row r="7896" spans="8:8" x14ac:dyDescent="0.25">
      <c r="H7896" s="67"/>
    </row>
    <row r="7897" spans="8:8" x14ac:dyDescent="0.25">
      <c r="H7897" s="67"/>
    </row>
    <row r="7898" spans="8:8" x14ac:dyDescent="0.25">
      <c r="H7898" s="67"/>
    </row>
    <row r="7899" spans="8:8" x14ac:dyDescent="0.25">
      <c r="H7899" s="67"/>
    </row>
    <row r="7900" spans="8:8" x14ac:dyDescent="0.25">
      <c r="H7900" s="67"/>
    </row>
    <row r="7901" spans="8:8" x14ac:dyDescent="0.25">
      <c r="H7901" s="67"/>
    </row>
    <row r="7903" spans="8:8" x14ac:dyDescent="0.25">
      <c r="H7903" s="67"/>
    </row>
    <row r="7904" spans="8:8" x14ac:dyDescent="0.25">
      <c r="H7904" s="67"/>
    </row>
    <row r="7907" spans="8:8" x14ac:dyDescent="0.25">
      <c r="H7907" s="67"/>
    </row>
    <row r="7908" spans="8:8" x14ac:dyDescent="0.25">
      <c r="H7908" s="67"/>
    </row>
    <row r="7909" spans="8:8" x14ac:dyDescent="0.25">
      <c r="H7909" s="67"/>
    </row>
    <row r="7913" spans="8:8" x14ac:dyDescent="0.25">
      <c r="H7913" s="67"/>
    </row>
    <row r="7914" spans="8:8" x14ac:dyDescent="0.25">
      <c r="H7914" s="67"/>
    </row>
    <row r="7915" spans="8:8" x14ac:dyDescent="0.25">
      <c r="H7915" s="67"/>
    </row>
    <row r="7916" spans="8:8" x14ac:dyDescent="0.25">
      <c r="H7916" s="67"/>
    </row>
    <row r="7917" spans="8:8" x14ac:dyDescent="0.25">
      <c r="H7917" s="67"/>
    </row>
    <row r="7919" spans="8:8" x14ac:dyDescent="0.25">
      <c r="H7919" s="67"/>
    </row>
    <row r="7920" spans="8:8" x14ac:dyDescent="0.25">
      <c r="H7920" s="67"/>
    </row>
    <row r="7921" spans="8:8" x14ac:dyDescent="0.25">
      <c r="H7921" s="67"/>
    </row>
    <row r="7922" spans="8:8" x14ac:dyDescent="0.25">
      <c r="H7922" s="67"/>
    </row>
    <row r="7923" spans="8:8" x14ac:dyDescent="0.25">
      <c r="H7923" s="67"/>
    </row>
    <row r="7924" spans="8:8" x14ac:dyDescent="0.25">
      <c r="H7924" s="67"/>
    </row>
    <row r="7925" spans="8:8" x14ac:dyDescent="0.25">
      <c r="H7925" s="67"/>
    </row>
    <row r="7926" spans="8:8" x14ac:dyDescent="0.25">
      <c r="H7926" s="67"/>
    </row>
    <row r="7928" spans="8:8" x14ac:dyDescent="0.25">
      <c r="H7928" s="67"/>
    </row>
    <row r="7929" spans="8:8" x14ac:dyDescent="0.25">
      <c r="H7929" s="67"/>
    </row>
    <row r="7930" spans="8:8" x14ac:dyDescent="0.25">
      <c r="H7930" s="67"/>
    </row>
    <row r="7931" spans="8:8" x14ac:dyDescent="0.25">
      <c r="H7931" s="67"/>
    </row>
    <row r="7932" spans="8:8" x14ac:dyDescent="0.25">
      <c r="H7932" s="67"/>
    </row>
    <row r="7933" spans="8:8" x14ac:dyDescent="0.25">
      <c r="H7933" s="67"/>
    </row>
    <row r="7934" spans="8:8" x14ac:dyDescent="0.25">
      <c r="H7934" s="67"/>
    </row>
    <row r="7935" spans="8:8" x14ac:dyDescent="0.25">
      <c r="H7935" s="67"/>
    </row>
    <row r="7936" spans="8:8" x14ac:dyDescent="0.25">
      <c r="H7936" s="67"/>
    </row>
    <row r="7937" spans="8:8" x14ac:dyDescent="0.25">
      <c r="H7937" s="67"/>
    </row>
    <row r="7938" spans="8:8" x14ac:dyDescent="0.25">
      <c r="H7938" s="67"/>
    </row>
    <row r="7939" spans="8:8" x14ac:dyDescent="0.25">
      <c r="H7939" s="67"/>
    </row>
    <row r="7942" spans="8:8" x14ac:dyDescent="0.25">
      <c r="H7942" s="67"/>
    </row>
    <row r="7943" spans="8:8" x14ac:dyDescent="0.25">
      <c r="H7943" s="67"/>
    </row>
    <row r="7944" spans="8:8" x14ac:dyDescent="0.25">
      <c r="H7944" s="67"/>
    </row>
    <row r="7945" spans="8:8" x14ac:dyDescent="0.25">
      <c r="H7945" s="67"/>
    </row>
    <row r="7946" spans="8:8" x14ac:dyDescent="0.25">
      <c r="H7946" s="67"/>
    </row>
    <row r="7947" spans="8:8" x14ac:dyDescent="0.25">
      <c r="H7947" s="67"/>
    </row>
    <row r="7948" spans="8:8" x14ac:dyDescent="0.25">
      <c r="H7948" s="67"/>
    </row>
    <row r="7949" spans="8:8" x14ac:dyDescent="0.25">
      <c r="H7949" s="67"/>
    </row>
    <row r="7950" spans="8:8" x14ac:dyDescent="0.25">
      <c r="H7950" s="67"/>
    </row>
    <row r="7954" spans="8:8" x14ac:dyDescent="0.25">
      <c r="H7954" s="67"/>
    </row>
    <row r="7956" spans="8:8" x14ac:dyDescent="0.25">
      <c r="H7956" s="67"/>
    </row>
    <row r="7958" spans="8:8" x14ac:dyDescent="0.25">
      <c r="H7958" s="67"/>
    </row>
    <row r="7959" spans="8:8" x14ac:dyDescent="0.25">
      <c r="H7959" s="67"/>
    </row>
    <row r="7960" spans="8:8" x14ac:dyDescent="0.25">
      <c r="H7960" s="67"/>
    </row>
    <row r="7961" spans="8:8" x14ac:dyDescent="0.25">
      <c r="H7961" s="67"/>
    </row>
    <row r="7962" spans="8:8" x14ac:dyDescent="0.25">
      <c r="H7962" s="67"/>
    </row>
    <row r="7963" spans="8:8" x14ac:dyDescent="0.25">
      <c r="H7963" s="67"/>
    </row>
    <row r="7964" spans="8:8" x14ac:dyDescent="0.25">
      <c r="H7964" s="67"/>
    </row>
    <row r="7969" spans="8:8" x14ac:dyDescent="0.25">
      <c r="H7969" s="67"/>
    </row>
    <row r="7970" spans="8:8" x14ac:dyDescent="0.25">
      <c r="H7970" s="67"/>
    </row>
    <row r="7971" spans="8:8" x14ac:dyDescent="0.25">
      <c r="H7971" s="67"/>
    </row>
    <row r="7972" spans="8:8" x14ac:dyDescent="0.25">
      <c r="H7972" s="67"/>
    </row>
    <row r="7973" spans="8:8" x14ac:dyDescent="0.25">
      <c r="H7973" s="67"/>
    </row>
    <row r="7974" spans="8:8" x14ac:dyDescent="0.25">
      <c r="H7974" s="67"/>
    </row>
    <row r="7975" spans="8:8" x14ac:dyDescent="0.25">
      <c r="H7975" s="67"/>
    </row>
    <row r="7980" spans="8:8" x14ac:dyDescent="0.25">
      <c r="H7980" s="67"/>
    </row>
    <row r="7982" spans="8:8" x14ac:dyDescent="0.25">
      <c r="H7982" s="67"/>
    </row>
    <row r="7984" spans="8:8" x14ac:dyDescent="0.25">
      <c r="H7984" s="67"/>
    </row>
    <row r="7985" spans="8:8" x14ac:dyDescent="0.25">
      <c r="H7985" s="67"/>
    </row>
    <row r="7996" spans="8:8" x14ac:dyDescent="0.25">
      <c r="H7996" s="67"/>
    </row>
    <row r="7997" spans="8:8" x14ac:dyDescent="0.25">
      <c r="H7997" s="67"/>
    </row>
    <row r="8000" spans="8:8" x14ac:dyDescent="0.25">
      <c r="H8000" s="67"/>
    </row>
    <row r="8004" spans="8:8" x14ac:dyDescent="0.25">
      <c r="H8004" s="67"/>
    </row>
    <row r="8007" spans="8:8" x14ac:dyDescent="0.25">
      <c r="H8007" s="67"/>
    </row>
    <row r="8008" spans="8:8" x14ac:dyDescent="0.25">
      <c r="H8008" s="67"/>
    </row>
    <row r="8009" spans="8:8" x14ac:dyDescent="0.25">
      <c r="H8009" s="67"/>
    </row>
    <row r="8010" spans="8:8" x14ac:dyDescent="0.25">
      <c r="H8010" s="67"/>
    </row>
    <row r="8011" spans="8:8" x14ac:dyDescent="0.25">
      <c r="H8011" s="67"/>
    </row>
    <row r="8013" spans="8:8" x14ac:dyDescent="0.25">
      <c r="H8013" s="67"/>
    </row>
    <row r="8014" spans="8:8" x14ac:dyDescent="0.25">
      <c r="H8014" s="67"/>
    </row>
    <row r="8015" spans="8:8" x14ac:dyDescent="0.25">
      <c r="H8015" s="67"/>
    </row>
    <row r="8016" spans="8:8" x14ac:dyDescent="0.25">
      <c r="H8016" s="67"/>
    </row>
    <row r="8017" spans="8:8" x14ac:dyDescent="0.25">
      <c r="H8017" s="67"/>
    </row>
    <row r="8018" spans="8:8" x14ac:dyDescent="0.25">
      <c r="H8018" s="67"/>
    </row>
    <row r="8019" spans="8:8" x14ac:dyDescent="0.25">
      <c r="H8019" s="67"/>
    </row>
    <row r="8020" spans="8:8" x14ac:dyDescent="0.25">
      <c r="H8020" s="67"/>
    </row>
    <row r="8032" spans="8:8" x14ac:dyDescent="0.25">
      <c r="H8032" s="67"/>
    </row>
    <row r="8033" spans="8:8" x14ac:dyDescent="0.25">
      <c r="H8033" s="67"/>
    </row>
    <row r="8034" spans="8:8" x14ac:dyDescent="0.25">
      <c r="H8034" s="67"/>
    </row>
    <row r="8035" spans="8:8" x14ac:dyDescent="0.25">
      <c r="H8035" s="67"/>
    </row>
    <row r="8036" spans="8:8" x14ac:dyDescent="0.25">
      <c r="H8036" s="67"/>
    </row>
    <row r="8037" spans="8:8" x14ac:dyDescent="0.25">
      <c r="H8037" s="67"/>
    </row>
    <row r="8038" spans="8:8" x14ac:dyDescent="0.25">
      <c r="H8038" s="67"/>
    </row>
    <row r="8040" spans="8:8" x14ac:dyDescent="0.25">
      <c r="H8040" s="67"/>
    </row>
    <row r="8045" spans="8:8" x14ac:dyDescent="0.25">
      <c r="H8045" s="67"/>
    </row>
    <row r="8046" spans="8:8" x14ac:dyDescent="0.25">
      <c r="H8046" s="67"/>
    </row>
    <row r="8047" spans="8:8" x14ac:dyDescent="0.25">
      <c r="H8047" s="67"/>
    </row>
    <row r="8048" spans="8:8" x14ac:dyDescent="0.25">
      <c r="H8048" s="67"/>
    </row>
    <row r="8052" spans="8:8" x14ac:dyDescent="0.25">
      <c r="H8052" s="67"/>
    </row>
    <row r="8053" spans="8:8" x14ac:dyDescent="0.25">
      <c r="H8053" s="67"/>
    </row>
    <row r="8054" spans="8:8" x14ac:dyDescent="0.25">
      <c r="H8054" s="67"/>
    </row>
    <row r="8055" spans="8:8" x14ac:dyDescent="0.25">
      <c r="H8055" s="67"/>
    </row>
    <row r="8056" spans="8:8" x14ac:dyDescent="0.25">
      <c r="H8056" s="67"/>
    </row>
    <row r="8057" spans="8:8" x14ac:dyDescent="0.25">
      <c r="H8057" s="67"/>
    </row>
    <row r="8058" spans="8:8" x14ac:dyDescent="0.25">
      <c r="H8058" s="67"/>
    </row>
    <row r="8059" spans="8:8" x14ac:dyDescent="0.25">
      <c r="H8059" s="67"/>
    </row>
    <row r="8061" spans="8:8" x14ac:dyDescent="0.25">
      <c r="H8061" s="67"/>
    </row>
    <row r="8063" spans="8:8" x14ac:dyDescent="0.25">
      <c r="H8063" s="67"/>
    </row>
    <row r="8064" spans="8:8" x14ac:dyDescent="0.25">
      <c r="H8064" s="67"/>
    </row>
    <row r="8065" spans="8:8" x14ac:dyDescent="0.25">
      <c r="H8065" s="67"/>
    </row>
    <row r="8066" spans="8:8" x14ac:dyDescent="0.25">
      <c r="H8066" s="67"/>
    </row>
    <row r="8067" spans="8:8" x14ac:dyDescent="0.25">
      <c r="H8067" s="67"/>
    </row>
    <row r="8068" spans="8:8" x14ac:dyDescent="0.25">
      <c r="H8068" s="67"/>
    </row>
    <row r="8069" spans="8:8" x14ac:dyDescent="0.25">
      <c r="H8069" s="67"/>
    </row>
    <row r="8070" spans="8:8" x14ac:dyDescent="0.25">
      <c r="H8070" s="67"/>
    </row>
    <row r="8071" spans="8:8" x14ac:dyDescent="0.25">
      <c r="H8071" s="67"/>
    </row>
    <row r="8072" spans="8:8" x14ac:dyDescent="0.25">
      <c r="H8072" s="67"/>
    </row>
    <row r="8074" spans="8:8" x14ac:dyDescent="0.25">
      <c r="H8074" s="67"/>
    </row>
    <row r="8075" spans="8:8" x14ac:dyDescent="0.25">
      <c r="H8075" s="67"/>
    </row>
    <row r="8082" spans="8:8" x14ac:dyDescent="0.25">
      <c r="H8082" s="67"/>
    </row>
    <row r="8083" spans="8:8" x14ac:dyDescent="0.25">
      <c r="H8083" s="67"/>
    </row>
    <row r="8089" spans="8:8" x14ac:dyDescent="0.25">
      <c r="H8089" s="67"/>
    </row>
    <row r="8090" spans="8:8" x14ac:dyDescent="0.25">
      <c r="H8090" s="67"/>
    </row>
    <row r="8092" spans="8:8" x14ac:dyDescent="0.25">
      <c r="H8092" s="67"/>
    </row>
    <row r="8093" spans="8:8" x14ac:dyDescent="0.25">
      <c r="H8093" s="67"/>
    </row>
    <row r="8094" spans="8:8" x14ac:dyDescent="0.25">
      <c r="H8094" s="67"/>
    </row>
    <row r="8096" spans="8:8" x14ac:dyDescent="0.25">
      <c r="H8096" s="67"/>
    </row>
    <row r="8097" spans="8:8" x14ac:dyDescent="0.25">
      <c r="H8097" s="67"/>
    </row>
    <row r="8098" spans="8:8" x14ac:dyDescent="0.25">
      <c r="H8098" s="67"/>
    </row>
    <row r="8102" spans="8:8" x14ac:dyDescent="0.25">
      <c r="H8102" s="67"/>
    </row>
    <row r="8103" spans="8:8" x14ac:dyDescent="0.25">
      <c r="H8103" s="67"/>
    </row>
    <row r="8104" spans="8:8" x14ac:dyDescent="0.25">
      <c r="H8104" s="67"/>
    </row>
    <row r="8105" spans="8:8" x14ac:dyDescent="0.25">
      <c r="H8105" s="67"/>
    </row>
    <row r="8106" spans="8:8" x14ac:dyDescent="0.25">
      <c r="H8106" s="67"/>
    </row>
    <row r="8108" spans="8:8" x14ac:dyDescent="0.25">
      <c r="H8108" s="67"/>
    </row>
    <row r="8110" spans="8:8" x14ac:dyDescent="0.25">
      <c r="H8110" s="67"/>
    </row>
    <row r="8111" spans="8:8" x14ac:dyDescent="0.25">
      <c r="H8111" s="67"/>
    </row>
    <row r="8112" spans="8:8" x14ac:dyDescent="0.25">
      <c r="H8112" s="67"/>
    </row>
    <row r="8113" spans="8:8" x14ac:dyDescent="0.25">
      <c r="H8113" s="67"/>
    </row>
    <row r="8114" spans="8:8" x14ac:dyDescent="0.25">
      <c r="H8114" s="67"/>
    </row>
    <row r="8116" spans="8:8" x14ac:dyDescent="0.25">
      <c r="H8116" s="67"/>
    </row>
    <row r="8117" spans="8:8" x14ac:dyDescent="0.25">
      <c r="H8117" s="67"/>
    </row>
    <row r="8118" spans="8:8" x14ac:dyDescent="0.25">
      <c r="H8118" s="67"/>
    </row>
    <row r="8119" spans="8:8" x14ac:dyDescent="0.25">
      <c r="H8119" s="67"/>
    </row>
    <row r="8120" spans="8:8" x14ac:dyDescent="0.25">
      <c r="H8120" s="67"/>
    </row>
    <row r="8121" spans="8:8" x14ac:dyDescent="0.25">
      <c r="H8121" s="67"/>
    </row>
    <row r="8122" spans="8:8" x14ac:dyDescent="0.25">
      <c r="H8122" s="67"/>
    </row>
    <row r="8123" spans="8:8" x14ac:dyDescent="0.25">
      <c r="H8123" s="67"/>
    </row>
    <row r="8124" spans="8:8" x14ac:dyDescent="0.25">
      <c r="H8124" s="67"/>
    </row>
    <row r="8125" spans="8:8" x14ac:dyDescent="0.25">
      <c r="H8125" s="67"/>
    </row>
    <row r="8126" spans="8:8" x14ac:dyDescent="0.25">
      <c r="H8126" s="67"/>
    </row>
    <row r="8135" spans="8:8" x14ac:dyDescent="0.25">
      <c r="H8135" s="67"/>
    </row>
    <row r="8139" spans="8:8" x14ac:dyDescent="0.25">
      <c r="H8139" s="67"/>
    </row>
    <row r="8140" spans="8:8" x14ac:dyDescent="0.25">
      <c r="H8140" s="67"/>
    </row>
    <row r="8141" spans="8:8" x14ac:dyDescent="0.25">
      <c r="H8141" s="67"/>
    </row>
    <row r="8142" spans="8:8" x14ac:dyDescent="0.25">
      <c r="H8142" s="67"/>
    </row>
    <row r="8143" spans="8:8" x14ac:dyDescent="0.25">
      <c r="H8143" s="67"/>
    </row>
    <row r="8144" spans="8:8" x14ac:dyDescent="0.25">
      <c r="H8144" s="67"/>
    </row>
    <row r="8145" spans="8:8" x14ac:dyDescent="0.25">
      <c r="H8145" s="67"/>
    </row>
    <row r="8146" spans="8:8" x14ac:dyDescent="0.25">
      <c r="H8146" s="67"/>
    </row>
    <row r="8151" spans="8:8" x14ac:dyDescent="0.25">
      <c r="H8151" s="67"/>
    </row>
    <row r="8154" spans="8:8" x14ac:dyDescent="0.25">
      <c r="H8154" s="67"/>
    </row>
    <row r="8155" spans="8:8" x14ac:dyDescent="0.25">
      <c r="H8155" s="67"/>
    </row>
    <row r="8156" spans="8:8" x14ac:dyDescent="0.25">
      <c r="H8156" s="67"/>
    </row>
    <row r="8158" spans="8:8" x14ac:dyDescent="0.25">
      <c r="H8158" s="67"/>
    </row>
    <row r="8159" spans="8:8" x14ac:dyDescent="0.25">
      <c r="H8159" s="67"/>
    </row>
    <row r="8160" spans="8:8" x14ac:dyDescent="0.25">
      <c r="H8160" s="67"/>
    </row>
    <row r="8161" spans="8:8" x14ac:dyDescent="0.25">
      <c r="H8161" s="67"/>
    </row>
    <row r="8162" spans="8:8" x14ac:dyDescent="0.25">
      <c r="H8162" s="67"/>
    </row>
    <row r="8164" spans="8:8" x14ac:dyDescent="0.25">
      <c r="H8164" s="67"/>
    </row>
    <row r="8165" spans="8:8" x14ac:dyDescent="0.25">
      <c r="H8165" s="67"/>
    </row>
    <row r="8167" spans="8:8" x14ac:dyDescent="0.25">
      <c r="H8167" s="67"/>
    </row>
    <row r="8168" spans="8:8" x14ac:dyDescent="0.25">
      <c r="H8168" s="67"/>
    </row>
    <row r="8169" spans="8:8" x14ac:dyDescent="0.25">
      <c r="H8169" s="67"/>
    </row>
    <row r="8170" spans="8:8" x14ac:dyDescent="0.25">
      <c r="H8170" s="67"/>
    </row>
    <row r="8171" spans="8:8" x14ac:dyDescent="0.25">
      <c r="H8171" s="67"/>
    </row>
    <row r="8172" spans="8:8" x14ac:dyDescent="0.25">
      <c r="H8172" s="67"/>
    </row>
    <row r="8173" spans="8:8" x14ac:dyDescent="0.25">
      <c r="H8173" s="67"/>
    </row>
    <row r="8176" spans="8:8" x14ac:dyDescent="0.25">
      <c r="H8176" s="67"/>
    </row>
    <row r="8177" spans="8:8" x14ac:dyDescent="0.25">
      <c r="H8177" s="67"/>
    </row>
    <row r="8178" spans="8:8" x14ac:dyDescent="0.25">
      <c r="H8178" s="67"/>
    </row>
    <row r="8179" spans="8:8" x14ac:dyDescent="0.25">
      <c r="H8179" s="67"/>
    </row>
    <row r="8180" spans="8:8" x14ac:dyDescent="0.25">
      <c r="H8180" s="67"/>
    </row>
    <row r="8182" spans="8:8" x14ac:dyDescent="0.25">
      <c r="H8182" s="67"/>
    </row>
    <row r="8183" spans="8:8" x14ac:dyDescent="0.25">
      <c r="H8183" s="67"/>
    </row>
    <row r="8184" spans="8:8" x14ac:dyDescent="0.25">
      <c r="H8184" s="67"/>
    </row>
    <row r="8187" spans="8:8" x14ac:dyDescent="0.25">
      <c r="H8187" s="67"/>
    </row>
    <row r="8188" spans="8:8" x14ac:dyDescent="0.25">
      <c r="H8188" s="67"/>
    </row>
    <row r="8190" spans="8:8" x14ac:dyDescent="0.25">
      <c r="H8190" s="67"/>
    </row>
    <row r="8193" spans="8:8" x14ac:dyDescent="0.25">
      <c r="H8193" s="67"/>
    </row>
    <row r="8194" spans="8:8" x14ac:dyDescent="0.25">
      <c r="H8194" s="67"/>
    </row>
    <row r="8195" spans="8:8" x14ac:dyDescent="0.25">
      <c r="H8195" s="67"/>
    </row>
    <row r="8196" spans="8:8" x14ac:dyDescent="0.25">
      <c r="H8196" s="67"/>
    </row>
    <row r="8197" spans="8:8" x14ac:dyDescent="0.25">
      <c r="H8197" s="67"/>
    </row>
    <row r="8198" spans="8:8" x14ac:dyDescent="0.25">
      <c r="H8198" s="67"/>
    </row>
    <row r="8200" spans="8:8" x14ac:dyDescent="0.25">
      <c r="H8200" s="67"/>
    </row>
    <row r="8201" spans="8:8" x14ac:dyDescent="0.25">
      <c r="H8201" s="67"/>
    </row>
    <row r="8202" spans="8:8" x14ac:dyDescent="0.25">
      <c r="H8202" s="67"/>
    </row>
    <row r="8203" spans="8:8" x14ac:dyDescent="0.25">
      <c r="H8203" s="67"/>
    </row>
    <row r="8206" spans="8:8" x14ac:dyDescent="0.25">
      <c r="H8206" s="67"/>
    </row>
    <row r="8210" spans="8:8" x14ac:dyDescent="0.25">
      <c r="H8210" s="67"/>
    </row>
    <row r="8212" spans="8:8" x14ac:dyDescent="0.25">
      <c r="H8212" s="67"/>
    </row>
    <row r="8213" spans="8:8" x14ac:dyDescent="0.25">
      <c r="H8213" s="67"/>
    </row>
    <row r="8222" spans="8:8" x14ac:dyDescent="0.25">
      <c r="H8222" s="67"/>
    </row>
    <row r="8225" spans="8:8" x14ac:dyDescent="0.25">
      <c r="H8225" s="67"/>
    </row>
    <row r="8226" spans="8:8" x14ac:dyDescent="0.25">
      <c r="H8226" s="67"/>
    </row>
    <row r="8231" spans="8:8" x14ac:dyDescent="0.25">
      <c r="H8231" s="67"/>
    </row>
    <row r="8235" spans="8:8" x14ac:dyDescent="0.25">
      <c r="H8235" s="67"/>
    </row>
    <row r="8236" spans="8:8" x14ac:dyDescent="0.25">
      <c r="H8236" s="67"/>
    </row>
    <row r="8238" spans="8:8" x14ac:dyDescent="0.25">
      <c r="H8238" s="67"/>
    </row>
    <row r="8239" spans="8:8" x14ac:dyDescent="0.25">
      <c r="H8239" s="67"/>
    </row>
    <row r="8244" spans="8:8" x14ac:dyDescent="0.25">
      <c r="H8244" s="67"/>
    </row>
    <row r="8246" spans="8:8" x14ac:dyDescent="0.25">
      <c r="H8246" s="67"/>
    </row>
    <row r="8247" spans="8:8" x14ac:dyDescent="0.25">
      <c r="H8247" s="67"/>
    </row>
    <row r="8249" spans="8:8" x14ac:dyDescent="0.25">
      <c r="H8249" s="67"/>
    </row>
    <row r="8250" spans="8:8" x14ac:dyDescent="0.25">
      <c r="H8250" s="67"/>
    </row>
    <row r="8251" spans="8:8" x14ac:dyDescent="0.25">
      <c r="H8251" s="67"/>
    </row>
    <row r="8252" spans="8:8" x14ac:dyDescent="0.25">
      <c r="H8252" s="67"/>
    </row>
    <row r="8253" spans="8:8" x14ac:dyDescent="0.25">
      <c r="H8253" s="67"/>
    </row>
    <row r="8254" spans="8:8" x14ac:dyDescent="0.25">
      <c r="H8254" s="67"/>
    </row>
    <row r="8256" spans="8:8" x14ac:dyDescent="0.25">
      <c r="H8256" s="67"/>
    </row>
    <row r="8257" spans="8:8" x14ac:dyDescent="0.25">
      <c r="H8257" s="67"/>
    </row>
    <row r="8260" spans="8:8" x14ac:dyDescent="0.25">
      <c r="H8260" s="67"/>
    </row>
    <row r="8261" spans="8:8" x14ac:dyDescent="0.25">
      <c r="H8261" s="67"/>
    </row>
    <row r="8262" spans="8:8" x14ac:dyDescent="0.25">
      <c r="H8262" s="67"/>
    </row>
    <row r="8263" spans="8:8" x14ac:dyDescent="0.25">
      <c r="H8263" s="67"/>
    </row>
    <row r="8264" spans="8:8" x14ac:dyDescent="0.25">
      <c r="H8264" s="67"/>
    </row>
    <row r="8265" spans="8:8" x14ac:dyDescent="0.25">
      <c r="H8265" s="67"/>
    </row>
    <row r="8267" spans="8:8" x14ac:dyDescent="0.25">
      <c r="H8267" s="67"/>
    </row>
    <row r="8270" spans="8:8" x14ac:dyDescent="0.25">
      <c r="H8270" s="67"/>
    </row>
    <row r="8271" spans="8:8" x14ac:dyDescent="0.25">
      <c r="H8271" s="67"/>
    </row>
    <row r="8273" spans="8:8" x14ac:dyDescent="0.25">
      <c r="H8273" s="67"/>
    </row>
    <row r="8282" spans="8:8" x14ac:dyDescent="0.25">
      <c r="H8282" s="67"/>
    </row>
    <row r="8283" spans="8:8" x14ac:dyDescent="0.25">
      <c r="H8283" s="67"/>
    </row>
    <row r="8284" spans="8:8" x14ac:dyDescent="0.25">
      <c r="H8284" s="67"/>
    </row>
    <row r="8285" spans="8:8" x14ac:dyDescent="0.25">
      <c r="H8285" s="67"/>
    </row>
    <row r="8287" spans="8:8" x14ac:dyDescent="0.25">
      <c r="H8287" s="67"/>
    </row>
    <row r="8288" spans="8:8" x14ac:dyDescent="0.25">
      <c r="H8288" s="67"/>
    </row>
    <row r="8289" spans="8:8" x14ac:dyDescent="0.25">
      <c r="H8289" s="67"/>
    </row>
    <row r="8290" spans="8:8" x14ac:dyDescent="0.25">
      <c r="H8290" s="67"/>
    </row>
    <row r="8291" spans="8:8" x14ac:dyDescent="0.25">
      <c r="H8291" s="67"/>
    </row>
    <row r="8294" spans="8:8" x14ac:dyDescent="0.25">
      <c r="H8294" s="67"/>
    </row>
    <row r="8295" spans="8:8" x14ac:dyDescent="0.25">
      <c r="H8295" s="67"/>
    </row>
    <row r="8296" spans="8:8" x14ac:dyDescent="0.25">
      <c r="H8296" s="67"/>
    </row>
    <row r="8298" spans="8:8" x14ac:dyDescent="0.25">
      <c r="H8298" s="67"/>
    </row>
    <row r="8299" spans="8:8" x14ac:dyDescent="0.25">
      <c r="H8299" s="67"/>
    </row>
    <row r="8301" spans="8:8" x14ac:dyDescent="0.25">
      <c r="H8301" s="67"/>
    </row>
    <row r="8306" spans="8:8" x14ac:dyDescent="0.25">
      <c r="H8306" s="67"/>
    </row>
    <row r="8307" spans="8:8" x14ac:dyDescent="0.25">
      <c r="H8307" s="67"/>
    </row>
    <row r="8320" spans="8:8" x14ac:dyDescent="0.25">
      <c r="H8320" s="67"/>
    </row>
    <row r="8322" spans="8:8" x14ac:dyDescent="0.25">
      <c r="H8322" s="67"/>
    </row>
    <row r="8323" spans="8:8" x14ac:dyDescent="0.25">
      <c r="H8323" s="67"/>
    </row>
    <row r="8324" spans="8:8" x14ac:dyDescent="0.25">
      <c r="H8324" s="67"/>
    </row>
    <row r="8325" spans="8:8" x14ac:dyDescent="0.25">
      <c r="H8325" s="67"/>
    </row>
    <row r="8326" spans="8:8" x14ac:dyDescent="0.25">
      <c r="H8326" s="67"/>
    </row>
    <row r="8333" spans="8:8" x14ac:dyDescent="0.25">
      <c r="H8333" s="67"/>
    </row>
    <row r="8334" spans="8:8" x14ac:dyDescent="0.25">
      <c r="H8334" s="67"/>
    </row>
    <row r="8335" spans="8:8" x14ac:dyDescent="0.25">
      <c r="H8335" s="67"/>
    </row>
    <row r="8336" spans="8:8" x14ac:dyDescent="0.25">
      <c r="H8336" s="67"/>
    </row>
    <row r="8337" spans="8:8" x14ac:dyDescent="0.25">
      <c r="H8337" s="67"/>
    </row>
    <row r="8338" spans="8:8" x14ac:dyDescent="0.25">
      <c r="H8338" s="67"/>
    </row>
    <row r="8339" spans="8:8" x14ac:dyDescent="0.25">
      <c r="H8339" s="67"/>
    </row>
    <row r="8340" spans="8:8" x14ac:dyDescent="0.25">
      <c r="H8340" s="67"/>
    </row>
    <row r="8342" spans="8:8" x14ac:dyDescent="0.25">
      <c r="H8342" s="67"/>
    </row>
    <row r="8343" spans="8:8" x14ac:dyDescent="0.25">
      <c r="H8343" s="67"/>
    </row>
    <row r="8345" spans="8:8" x14ac:dyDescent="0.25">
      <c r="H8345" s="67"/>
    </row>
    <row r="8346" spans="8:8" x14ac:dyDescent="0.25">
      <c r="H8346" s="67"/>
    </row>
    <row r="8348" spans="8:8" x14ac:dyDescent="0.25">
      <c r="H8348" s="67"/>
    </row>
    <row r="8349" spans="8:8" x14ac:dyDescent="0.25">
      <c r="H8349" s="67"/>
    </row>
    <row r="8350" spans="8:8" x14ac:dyDescent="0.25">
      <c r="H8350" s="67"/>
    </row>
    <row r="8355" spans="8:8" x14ac:dyDescent="0.25">
      <c r="H8355" s="67"/>
    </row>
    <row r="8357" spans="8:8" x14ac:dyDescent="0.25">
      <c r="H8357" s="67"/>
    </row>
    <row r="8359" spans="8:8" x14ac:dyDescent="0.25">
      <c r="H8359" s="67"/>
    </row>
    <row r="8360" spans="8:8" x14ac:dyDescent="0.25">
      <c r="H8360" s="67"/>
    </row>
    <row r="8361" spans="8:8" x14ac:dyDescent="0.25">
      <c r="H8361" s="67"/>
    </row>
    <row r="8362" spans="8:8" x14ac:dyDescent="0.25">
      <c r="H8362" s="67"/>
    </row>
    <row r="8363" spans="8:8" x14ac:dyDescent="0.25">
      <c r="H8363" s="67"/>
    </row>
    <row r="8365" spans="8:8" x14ac:dyDescent="0.25">
      <c r="H8365" s="67"/>
    </row>
    <row r="8377" spans="8:8" x14ac:dyDescent="0.25">
      <c r="H8377" s="67"/>
    </row>
    <row r="8382" spans="8:8" x14ac:dyDescent="0.25">
      <c r="H8382" s="67"/>
    </row>
    <row r="8388" spans="8:8" x14ac:dyDescent="0.25">
      <c r="H8388" s="67"/>
    </row>
    <row r="8393" spans="8:8" x14ac:dyDescent="0.25">
      <c r="H8393" s="67"/>
    </row>
    <row r="8396" spans="8:8" x14ac:dyDescent="0.25">
      <c r="H8396" s="67"/>
    </row>
    <row r="8397" spans="8:8" x14ac:dyDescent="0.25">
      <c r="H8397" s="67"/>
    </row>
    <row r="8400" spans="8:8" x14ac:dyDescent="0.25">
      <c r="H8400" s="67"/>
    </row>
    <row r="8401" spans="8:8" x14ac:dyDescent="0.25">
      <c r="H8401" s="67"/>
    </row>
    <row r="8404" spans="8:8" x14ac:dyDescent="0.25">
      <c r="H8404" s="67"/>
    </row>
    <row r="8405" spans="8:8" x14ac:dyDescent="0.25">
      <c r="H8405" s="67"/>
    </row>
    <row r="8407" spans="8:8" x14ac:dyDescent="0.25">
      <c r="H8407" s="67"/>
    </row>
    <row r="8409" spans="8:8" x14ac:dyDescent="0.25">
      <c r="H8409" s="67"/>
    </row>
    <row r="8410" spans="8:8" x14ac:dyDescent="0.25">
      <c r="H8410" s="67"/>
    </row>
    <row r="8411" spans="8:8" x14ac:dyDescent="0.25">
      <c r="H8411" s="67"/>
    </row>
    <row r="8412" spans="8:8" x14ac:dyDescent="0.25">
      <c r="H8412" s="67"/>
    </row>
    <row r="8413" spans="8:8" x14ac:dyDescent="0.25">
      <c r="H8413" s="67"/>
    </row>
    <row r="8414" spans="8:8" x14ac:dyDescent="0.25">
      <c r="H8414" s="67"/>
    </row>
    <row r="8415" spans="8:8" x14ac:dyDescent="0.25">
      <c r="H8415" s="67"/>
    </row>
    <row r="8416" spans="8:8" x14ac:dyDescent="0.25">
      <c r="H8416" s="67"/>
    </row>
    <row r="8417" spans="8:8" x14ac:dyDescent="0.25">
      <c r="H8417" s="67"/>
    </row>
    <row r="8418" spans="8:8" x14ac:dyDescent="0.25">
      <c r="H8418" s="67"/>
    </row>
    <row r="8419" spans="8:8" x14ac:dyDescent="0.25">
      <c r="H8419" s="67"/>
    </row>
    <row r="8420" spans="8:8" x14ac:dyDescent="0.25">
      <c r="H8420" s="67"/>
    </row>
    <row r="8421" spans="8:8" x14ac:dyDescent="0.25">
      <c r="H8421" s="67"/>
    </row>
    <row r="8426" spans="8:8" x14ac:dyDescent="0.25">
      <c r="H8426" s="67"/>
    </row>
    <row r="8428" spans="8:8" x14ac:dyDescent="0.25">
      <c r="H8428" s="67"/>
    </row>
    <row r="8429" spans="8:8" x14ac:dyDescent="0.25">
      <c r="H8429" s="67"/>
    </row>
    <row r="8430" spans="8:8" x14ac:dyDescent="0.25">
      <c r="H8430" s="67"/>
    </row>
    <row r="8431" spans="8:8" x14ac:dyDescent="0.25">
      <c r="H8431" s="67"/>
    </row>
    <row r="8432" spans="8:8" x14ac:dyDescent="0.25">
      <c r="H8432" s="67"/>
    </row>
    <row r="8433" spans="8:8" x14ac:dyDescent="0.25">
      <c r="H8433" s="67"/>
    </row>
    <row r="8434" spans="8:8" x14ac:dyDescent="0.25">
      <c r="H8434" s="67"/>
    </row>
    <row r="8435" spans="8:8" x14ac:dyDescent="0.25">
      <c r="H8435" s="67"/>
    </row>
    <row r="8441" spans="8:8" x14ac:dyDescent="0.25">
      <c r="H8441" s="67"/>
    </row>
    <row r="8442" spans="8:8" x14ac:dyDescent="0.25">
      <c r="H8442" s="67"/>
    </row>
    <row r="8443" spans="8:8" x14ac:dyDescent="0.25">
      <c r="H8443" s="67"/>
    </row>
    <row r="8444" spans="8:8" x14ac:dyDescent="0.25">
      <c r="H8444" s="67"/>
    </row>
    <row r="8445" spans="8:8" x14ac:dyDescent="0.25">
      <c r="H8445" s="67"/>
    </row>
    <row r="8446" spans="8:8" x14ac:dyDescent="0.25">
      <c r="H8446" s="67"/>
    </row>
    <row r="8447" spans="8:8" x14ac:dyDescent="0.25">
      <c r="H8447" s="67"/>
    </row>
    <row r="8449" spans="8:8" x14ac:dyDescent="0.25">
      <c r="H8449" s="67"/>
    </row>
    <row r="8450" spans="8:8" x14ac:dyDescent="0.25">
      <c r="H8450" s="67"/>
    </row>
    <row r="8451" spans="8:8" x14ac:dyDescent="0.25">
      <c r="H8451" s="67"/>
    </row>
    <row r="8453" spans="8:8" x14ac:dyDescent="0.25">
      <c r="H8453" s="67"/>
    </row>
    <row r="8457" spans="8:8" x14ac:dyDescent="0.25">
      <c r="H8457" s="67"/>
    </row>
    <row r="8458" spans="8:8" x14ac:dyDescent="0.25">
      <c r="H8458" s="67"/>
    </row>
    <row r="8459" spans="8:8" x14ac:dyDescent="0.25">
      <c r="H8459" s="67"/>
    </row>
    <row r="8460" spans="8:8" x14ac:dyDescent="0.25">
      <c r="H8460" s="67"/>
    </row>
    <row r="8461" spans="8:8" x14ac:dyDescent="0.25">
      <c r="H8461" s="67"/>
    </row>
    <row r="8462" spans="8:8" x14ac:dyDescent="0.25">
      <c r="H8462" s="67"/>
    </row>
    <row r="8463" spans="8:8" x14ac:dyDescent="0.25">
      <c r="H8463" s="67"/>
    </row>
    <row r="8464" spans="8:8" x14ac:dyDescent="0.25">
      <c r="H8464" s="67"/>
    </row>
    <row r="8466" spans="8:8" x14ac:dyDescent="0.25">
      <c r="H8466" s="67"/>
    </row>
    <row r="8467" spans="8:8" x14ac:dyDescent="0.25">
      <c r="H8467" s="67"/>
    </row>
    <row r="8468" spans="8:8" x14ac:dyDescent="0.25">
      <c r="H8468" s="67"/>
    </row>
    <row r="8470" spans="8:8" x14ac:dyDescent="0.25">
      <c r="H8470" s="67"/>
    </row>
    <row r="8471" spans="8:8" x14ac:dyDescent="0.25">
      <c r="H8471" s="67"/>
    </row>
    <row r="8472" spans="8:8" x14ac:dyDescent="0.25">
      <c r="H8472" s="67"/>
    </row>
    <row r="8473" spans="8:8" x14ac:dyDescent="0.25">
      <c r="H8473" s="67"/>
    </row>
    <row r="8474" spans="8:8" x14ac:dyDescent="0.25">
      <c r="H8474" s="67"/>
    </row>
    <row r="8475" spans="8:8" x14ac:dyDescent="0.25">
      <c r="H8475" s="67"/>
    </row>
    <row r="8476" spans="8:8" x14ac:dyDescent="0.25">
      <c r="H8476" s="67"/>
    </row>
    <row r="8478" spans="8:8" x14ac:dyDescent="0.25">
      <c r="H8478" s="67"/>
    </row>
    <row r="8479" spans="8:8" x14ac:dyDescent="0.25">
      <c r="H8479" s="67"/>
    </row>
    <row r="8480" spans="8:8" x14ac:dyDescent="0.25">
      <c r="H8480" s="67"/>
    </row>
    <row r="8481" spans="8:8" x14ac:dyDescent="0.25">
      <c r="H8481" s="67"/>
    </row>
    <row r="8482" spans="8:8" x14ac:dyDescent="0.25">
      <c r="H8482" s="67"/>
    </row>
    <row r="8488" spans="8:8" x14ac:dyDescent="0.25">
      <c r="H8488" s="67"/>
    </row>
    <row r="8493" spans="8:8" x14ac:dyDescent="0.25">
      <c r="H8493" s="67"/>
    </row>
    <row r="8496" spans="8:8" x14ac:dyDescent="0.25">
      <c r="H8496" s="67"/>
    </row>
    <row r="8497" spans="8:8" x14ac:dyDescent="0.25">
      <c r="H8497" s="67"/>
    </row>
    <row r="8498" spans="8:8" x14ac:dyDescent="0.25">
      <c r="H8498" s="67"/>
    </row>
    <row r="8499" spans="8:8" x14ac:dyDescent="0.25">
      <c r="H8499" s="67"/>
    </row>
    <row r="8501" spans="8:8" x14ac:dyDescent="0.25">
      <c r="H8501" s="67"/>
    </row>
    <row r="8502" spans="8:8" x14ac:dyDescent="0.25">
      <c r="H8502" s="67"/>
    </row>
    <row r="8503" spans="8:8" x14ac:dyDescent="0.25">
      <c r="H8503" s="67"/>
    </row>
    <row r="8504" spans="8:8" x14ac:dyDescent="0.25">
      <c r="H8504" s="67"/>
    </row>
    <row r="8505" spans="8:8" x14ac:dyDescent="0.25">
      <c r="H8505" s="67"/>
    </row>
    <row r="8506" spans="8:8" x14ac:dyDescent="0.25">
      <c r="H8506" s="67"/>
    </row>
    <row r="8507" spans="8:8" x14ac:dyDescent="0.25">
      <c r="H8507" s="67"/>
    </row>
    <row r="8509" spans="8:8" x14ac:dyDescent="0.25">
      <c r="H8509" s="67"/>
    </row>
    <row r="8510" spans="8:8" x14ac:dyDescent="0.25">
      <c r="H8510" s="67"/>
    </row>
    <row r="8511" spans="8:8" x14ac:dyDescent="0.25">
      <c r="H8511" s="67"/>
    </row>
    <row r="8512" spans="8:8" x14ac:dyDescent="0.25">
      <c r="H8512" s="67"/>
    </row>
    <row r="8513" spans="8:8" x14ac:dyDescent="0.25">
      <c r="H8513" s="67"/>
    </row>
    <row r="8514" spans="8:8" x14ac:dyDescent="0.25">
      <c r="H8514" s="67"/>
    </row>
    <row r="8515" spans="8:8" x14ac:dyDescent="0.25">
      <c r="H8515" s="67"/>
    </row>
    <row r="8516" spans="8:8" x14ac:dyDescent="0.25">
      <c r="H8516" s="67"/>
    </row>
    <row r="8521" spans="8:8" x14ac:dyDescent="0.25">
      <c r="H8521" s="67"/>
    </row>
    <row r="8522" spans="8:8" x14ac:dyDescent="0.25">
      <c r="H8522" s="67"/>
    </row>
    <row r="8523" spans="8:8" x14ac:dyDescent="0.25">
      <c r="H8523" s="67"/>
    </row>
    <row r="8524" spans="8:8" x14ac:dyDescent="0.25">
      <c r="H8524" s="67"/>
    </row>
    <row r="8525" spans="8:8" x14ac:dyDescent="0.25">
      <c r="H8525" s="67"/>
    </row>
    <row r="8526" spans="8:8" x14ac:dyDescent="0.25">
      <c r="H8526" s="67"/>
    </row>
    <row r="8527" spans="8:8" x14ac:dyDescent="0.25">
      <c r="H8527" s="67"/>
    </row>
    <row r="8528" spans="8:8" x14ac:dyDescent="0.25">
      <c r="H8528" s="67"/>
    </row>
    <row r="8531" spans="8:8" x14ac:dyDescent="0.25">
      <c r="H8531" s="67"/>
    </row>
    <row r="8537" spans="8:8" x14ac:dyDescent="0.25">
      <c r="H8537" s="67"/>
    </row>
    <row r="8542" spans="8:8" x14ac:dyDescent="0.25">
      <c r="H8542" s="67"/>
    </row>
    <row r="8544" spans="8:8" x14ac:dyDescent="0.25">
      <c r="H8544" s="67"/>
    </row>
    <row r="8545" spans="8:8" x14ac:dyDescent="0.25">
      <c r="H8545" s="67"/>
    </row>
    <row r="8547" spans="8:8" x14ac:dyDescent="0.25">
      <c r="H8547" s="67"/>
    </row>
    <row r="8548" spans="8:8" x14ac:dyDescent="0.25">
      <c r="H8548" s="67"/>
    </row>
    <row r="8549" spans="8:8" x14ac:dyDescent="0.25">
      <c r="H8549" s="67"/>
    </row>
    <row r="8550" spans="8:8" x14ac:dyDescent="0.25">
      <c r="H8550" s="67"/>
    </row>
    <row r="8551" spans="8:8" x14ac:dyDescent="0.25">
      <c r="H8551" s="67"/>
    </row>
    <row r="8552" spans="8:8" x14ac:dyDescent="0.25">
      <c r="H8552" s="67"/>
    </row>
    <row r="8553" spans="8:8" x14ac:dyDescent="0.25">
      <c r="H8553" s="67"/>
    </row>
    <row r="8554" spans="8:8" x14ac:dyDescent="0.25">
      <c r="H8554" s="67"/>
    </row>
    <row r="8559" spans="8:8" x14ac:dyDescent="0.25">
      <c r="H8559" s="67"/>
    </row>
    <row r="8563" spans="8:8" x14ac:dyDescent="0.25">
      <c r="H8563" s="67"/>
    </row>
    <row r="8566" spans="8:8" x14ac:dyDescent="0.25">
      <c r="H8566" s="67"/>
    </row>
    <row r="8568" spans="8:8" x14ac:dyDescent="0.25">
      <c r="H8568" s="67"/>
    </row>
    <row r="8572" spans="8:8" x14ac:dyDescent="0.25">
      <c r="H8572" s="67"/>
    </row>
    <row r="8587" spans="8:8" x14ac:dyDescent="0.25">
      <c r="H8587" s="67"/>
    </row>
    <row r="8591" spans="8:8" x14ac:dyDescent="0.25">
      <c r="H8591" s="67"/>
    </row>
    <row r="8592" spans="8:8" x14ac:dyDescent="0.25">
      <c r="H8592" s="67"/>
    </row>
    <row r="8593" spans="8:8" x14ac:dyDescent="0.25">
      <c r="H8593" s="67"/>
    </row>
    <row r="8594" spans="8:8" x14ac:dyDescent="0.25">
      <c r="H8594" s="67"/>
    </row>
    <row r="8595" spans="8:8" x14ac:dyDescent="0.25">
      <c r="H8595" s="67"/>
    </row>
    <row r="8596" spans="8:8" x14ac:dyDescent="0.25">
      <c r="H8596" s="67"/>
    </row>
    <row r="8597" spans="8:8" x14ac:dyDescent="0.25">
      <c r="H8597" s="67"/>
    </row>
    <row r="8598" spans="8:8" x14ac:dyDescent="0.25">
      <c r="H8598" s="67"/>
    </row>
    <row r="8605" spans="8:8" x14ac:dyDescent="0.25">
      <c r="H8605" s="67"/>
    </row>
    <row r="8606" spans="8:8" x14ac:dyDescent="0.25">
      <c r="H8606" s="67"/>
    </row>
    <row r="8607" spans="8:8" x14ac:dyDescent="0.25">
      <c r="H8607" s="67"/>
    </row>
    <row r="8608" spans="8:8" x14ac:dyDescent="0.25">
      <c r="H8608" s="67"/>
    </row>
    <row r="8609" spans="8:8" x14ac:dyDescent="0.25">
      <c r="H8609" s="67"/>
    </row>
    <row r="8610" spans="8:8" x14ac:dyDescent="0.25">
      <c r="H8610" s="67"/>
    </row>
    <row r="8611" spans="8:8" x14ac:dyDescent="0.25">
      <c r="H8611" s="67"/>
    </row>
    <row r="8612" spans="8:8" x14ac:dyDescent="0.25">
      <c r="H8612" s="67"/>
    </row>
    <row r="8613" spans="8:8" x14ac:dyDescent="0.25">
      <c r="H8613" s="67"/>
    </row>
    <row r="8616" spans="8:8" x14ac:dyDescent="0.25">
      <c r="H8616" s="67"/>
    </row>
    <row r="8617" spans="8:8" x14ac:dyDescent="0.25">
      <c r="H8617" s="67"/>
    </row>
    <row r="8618" spans="8:8" x14ac:dyDescent="0.25">
      <c r="H8618" s="67"/>
    </row>
    <row r="8619" spans="8:8" x14ac:dyDescent="0.25">
      <c r="H8619" s="67"/>
    </row>
    <row r="8620" spans="8:8" x14ac:dyDescent="0.25">
      <c r="H8620" s="67"/>
    </row>
    <row r="8621" spans="8:8" x14ac:dyDescent="0.25">
      <c r="H8621" s="67"/>
    </row>
    <row r="8622" spans="8:8" x14ac:dyDescent="0.25">
      <c r="H8622" s="67"/>
    </row>
    <row r="8624" spans="8:8" x14ac:dyDescent="0.25">
      <c r="H8624" s="67"/>
    </row>
    <row r="8625" spans="8:8" x14ac:dyDescent="0.25">
      <c r="H8625" s="67"/>
    </row>
    <row r="8628" spans="8:8" x14ac:dyDescent="0.25">
      <c r="H8628" s="67"/>
    </row>
    <row r="8629" spans="8:8" x14ac:dyDescent="0.25">
      <c r="H8629" s="67"/>
    </row>
    <row r="8631" spans="8:8" x14ac:dyDescent="0.25">
      <c r="H8631" s="67"/>
    </row>
    <row r="8633" spans="8:8" x14ac:dyDescent="0.25">
      <c r="H8633" s="67"/>
    </row>
    <row r="8634" spans="8:8" x14ac:dyDescent="0.25">
      <c r="H8634" s="67"/>
    </row>
    <row r="8641" spans="8:8" x14ac:dyDescent="0.25">
      <c r="H8641" s="67"/>
    </row>
    <row r="8642" spans="8:8" x14ac:dyDescent="0.25">
      <c r="H8642" s="67"/>
    </row>
    <row r="8643" spans="8:8" x14ac:dyDescent="0.25">
      <c r="H8643" s="67"/>
    </row>
    <row r="8646" spans="8:8" x14ac:dyDescent="0.25">
      <c r="H8646" s="67"/>
    </row>
    <row r="8647" spans="8:8" x14ac:dyDescent="0.25">
      <c r="H8647" s="67"/>
    </row>
    <row r="8649" spans="8:8" x14ac:dyDescent="0.25">
      <c r="H8649" s="67"/>
    </row>
    <row r="8650" spans="8:8" x14ac:dyDescent="0.25">
      <c r="H8650" s="67"/>
    </row>
    <row r="8651" spans="8:8" x14ac:dyDescent="0.25">
      <c r="H8651" s="67"/>
    </row>
    <row r="8652" spans="8:8" x14ac:dyDescent="0.25">
      <c r="H8652" s="67"/>
    </row>
    <row r="8653" spans="8:8" x14ac:dyDescent="0.25">
      <c r="H8653" s="67"/>
    </row>
    <row r="8654" spans="8:8" x14ac:dyDescent="0.25">
      <c r="H8654" s="67"/>
    </row>
    <row r="8655" spans="8:8" x14ac:dyDescent="0.25">
      <c r="H8655" s="67"/>
    </row>
    <row r="8656" spans="8:8" x14ac:dyDescent="0.25">
      <c r="H8656" s="67"/>
    </row>
    <row r="8657" spans="8:8" x14ac:dyDescent="0.25">
      <c r="H8657" s="67"/>
    </row>
    <row r="8658" spans="8:8" x14ac:dyDescent="0.25">
      <c r="H8658" s="67"/>
    </row>
    <row r="8659" spans="8:8" x14ac:dyDescent="0.25">
      <c r="H8659" s="67"/>
    </row>
    <row r="8662" spans="8:8" x14ac:dyDescent="0.25">
      <c r="H8662" s="67"/>
    </row>
    <row r="8665" spans="8:8" x14ac:dyDescent="0.25">
      <c r="H8665" s="67"/>
    </row>
    <row r="8666" spans="8:8" x14ac:dyDescent="0.25">
      <c r="H8666" s="67"/>
    </row>
    <row r="8667" spans="8:8" x14ac:dyDescent="0.25">
      <c r="H8667" s="67"/>
    </row>
    <row r="8668" spans="8:8" x14ac:dyDescent="0.25">
      <c r="H8668" s="67"/>
    </row>
    <row r="8669" spans="8:8" x14ac:dyDescent="0.25">
      <c r="H8669" s="67"/>
    </row>
    <row r="8670" spans="8:8" x14ac:dyDescent="0.25">
      <c r="H8670" s="67"/>
    </row>
    <row r="8671" spans="8:8" x14ac:dyDescent="0.25">
      <c r="H8671" s="67"/>
    </row>
    <row r="8672" spans="8:8" x14ac:dyDescent="0.25">
      <c r="H8672" s="67"/>
    </row>
    <row r="8673" spans="8:8" x14ac:dyDescent="0.25">
      <c r="H8673" s="67"/>
    </row>
    <row r="8674" spans="8:8" x14ac:dyDescent="0.25">
      <c r="H8674" s="67"/>
    </row>
    <row r="8680" spans="8:8" x14ac:dyDescent="0.25">
      <c r="H8680" s="67"/>
    </row>
    <row r="8682" spans="8:8" x14ac:dyDescent="0.25">
      <c r="H8682" s="67"/>
    </row>
    <row r="8687" spans="8:8" x14ac:dyDescent="0.25">
      <c r="H8687" s="67"/>
    </row>
    <row r="8688" spans="8:8" x14ac:dyDescent="0.25">
      <c r="H8688" s="67"/>
    </row>
    <row r="8689" spans="8:8" x14ac:dyDescent="0.25">
      <c r="H8689" s="67"/>
    </row>
    <row r="8690" spans="8:8" x14ac:dyDescent="0.25">
      <c r="H8690" s="67"/>
    </row>
    <row r="8691" spans="8:8" x14ac:dyDescent="0.25">
      <c r="H8691" s="67"/>
    </row>
    <row r="8692" spans="8:8" x14ac:dyDescent="0.25">
      <c r="H8692" s="67"/>
    </row>
    <row r="8693" spans="8:8" x14ac:dyDescent="0.25">
      <c r="H8693" s="67"/>
    </row>
    <row r="8694" spans="8:8" x14ac:dyDescent="0.25">
      <c r="H8694" s="67"/>
    </row>
    <row r="8695" spans="8:8" x14ac:dyDescent="0.25">
      <c r="H8695" s="67"/>
    </row>
    <row r="8696" spans="8:8" x14ac:dyDescent="0.25">
      <c r="H8696" s="67"/>
    </row>
    <row r="8701" spans="8:8" x14ac:dyDescent="0.25">
      <c r="H8701" s="67"/>
    </row>
    <row r="8703" spans="8:8" x14ac:dyDescent="0.25">
      <c r="H8703" s="67"/>
    </row>
    <row r="8704" spans="8:8" x14ac:dyDescent="0.25">
      <c r="H8704" s="67"/>
    </row>
    <row r="8705" spans="8:8" x14ac:dyDescent="0.25">
      <c r="H8705" s="67"/>
    </row>
    <row r="8706" spans="8:8" x14ac:dyDescent="0.25">
      <c r="H8706" s="67"/>
    </row>
    <row r="8708" spans="8:8" x14ac:dyDescent="0.25">
      <c r="H8708" s="67"/>
    </row>
    <row r="8709" spans="8:8" x14ac:dyDescent="0.25">
      <c r="H8709" s="67"/>
    </row>
    <row r="8710" spans="8:8" x14ac:dyDescent="0.25">
      <c r="H8710" s="67"/>
    </row>
    <row r="8711" spans="8:8" x14ac:dyDescent="0.25">
      <c r="H8711" s="67"/>
    </row>
    <row r="8712" spans="8:8" x14ac:dyDescent="0.25">
      <c r="H8712" s="67"/>
    </row>
    <row r="8713" spans="8:8" x14ac:dyDescent="0.25">
      <c r="H8713" s="67"/>
    </row>
    <row r="8714" spans="8:8" x14ac:dyDescent="0.25">
      <c r="H8714" s="67"/>
    </row>
    <row r="8717" spans="8:8" x14ac:dyDescent="0.25">
      <c r="H8717" s="67"/>
    </row>
    <row r="8719" spans="8:8" x14ac:dyDescent="0.25">
      <c r="H8719" s="67"/>
    </row>
    <row r="8720" spans="8:8" x14ac:dyDescent="0.25">
      <c r="H8720" s="67"/>
    </row>
    <row r="8721" spans="8:8" x14ac:dyDescent="0.25">
      <c r="H8721" s="67"/>
    </row>
    <row r="8722" spans="8:8" x14ac:dyDescent="0.25">
      <c r="H8722" s="67"/>
    </row>
    <row r="8723" spans="8:8" x14ac:dyDescent="0.25">
      <c r="H8723" s="67"/>
    </row>
    <row r="8725" spans="8:8" x14ac:dyDescent="0.25">
      <c r="H8725" s="67"/>
    </row>
    <row r="8727" spans="8:8" x14ac:dyDescent="0.25">
      <c r="H8727" s="67"/>
    </row>
    <row r="8728" spans="8:8" x14ac:dyDescent="0.25">
      <c r="H8728" s="67"/>
    </row>
    <row r="8729" spans="8:8" x14ac:dyDescent="0.25">
      <c r="H8729" s="67"/>
    </row>
    <row r="8730" spans="8:8" x14ac:dyDescent="0.25">
      <c r="H8730" s="67"/>
    </row>
    <row r="8732" spans="8:8" x14ac:dyDescent="0.25">
      <c r="H8732" s="67"/>
    </row>
    <row r="8733" spans="8:8" x14ac:dyDescent="0.25">
      <c r="H8733" s="67"/>
    </row>
    <row r="8734" spans="8:8" x14ac:dyDescent="0.25">
      <c r="H8734" s="67"/>
    </row>
    <row r="8735" spans="8:8" x14ac:dyDescent="0.25">
      <c r="H8735" s="67"/>
    </row>
    <row r="8736" spans="8:8" x14ac:dyDescent="0.25">
      <c r="H8736" s="67"/>
    </row>
    <row r="8740" spans="8:8" x14ac:dyDescent="0.25">
      <c r="H8740" s="67"/>
    </row>
    <row r="8741" spans="8:8" x14ac:dyDescent="0.25">
      <c r="H8741" s="67"/>
    </row>
    <row r="8752" spans="8:8" x14ac:dyDescent="0.25">
      <c r="H8752" s="67"/>
    </row>
    <row r="8755" spans="8:8" x14ac:dyDescent="0.25">
      <c r="H8755" s="67"/>
    </row>
    <row r="8757" spans="8:8" x14ac:dyDescent="0.25">
      <c r="H8757" s="67"/>
    </row>
    <row r="8758" spans="8:8" x14ac:dyDescent="0.25">
      <c r="H8758" s="67"/>
    </row>
    <row r="8759" spans="8:8" x14ac:dyDescent="0.25">
      <c r="H8759" s="67"/>
    </row>
    <row r="8760" spans="8:8" x14ac:dyDescent="0.25">
      <c r="H8760" s="67"/>
    </row>
    <row r="8761" spans="8:8" x14ac:dyDescent="0.25">
      <c r="H8761" s="67"/>
    </row>
    <row r="8763" spans="8:8" x14ac:dyDescent="0.25">
      <c r="H8763" s="67"/>
    </row>
    <row r="8767" spans="8:8" x14ac:dyDescent="0.25">
      <c r="H8767" s="67"/>
    </row>
    <row r="8768" spans="8:8" x14ac:dyDescent="0.25">
      <c r="H8768" s="67"/>
    </row>
    <row r="8769" spans="8:8" x14ac:dyDescent="0.25">
      <c r="H8769" s="67"/>
    </row>
    <row r="8770" spans="8:8" x14ac:dyDescent="0.25">
      <c r="H8770" s="67"/>
    </row>
    <row r="8771" spans="8:8" x14ac:dyDescent="0.25">
      <c r="H8771" s="67"/>
    </row>
    <row r="8773" spans="8:8" x14ac:dyDescent="0.25">
      <c r="H8773" s="67"/>
    </row>
    <row r="8776" spans="8:8" x14ac:dyDescent="0.25">
      <c r="H8776" s="67"/>
    </row>
    <row r="8779" spans="8:8" x14ac:dyDescent="0.25">
      <c r="H8779" s="67"/>
    </row>
    <row r="8780" spans="8:8" x14ac:dyDescent="0.25">
      <c r="H8780" s="67"/>
    </row>
    <row r="8783" spans="8:8" x14ac:dyDescent="0.25">
      <c r="H8783" s="67"/>
    </row>
    <row r="8784" spans="8:8" x14ac:dyDescent="0.25">
      <c r="H8784" s="67"/>
    </row>
    <row r="8785" spans="8:8" x14ac:dyDescent="0.25">
      <c r="H8785" s="67"/>
    </row>
    <row r="8786" spans="8:8" x14ac:dyDescent="0.25">
      <c r="H8786" s="67"/>
    </row>
    <row r="8787" spans="8:8" x14ac:dyDescent="0.25">
      <c r="H8787" s="67"/>
    </row>
    <row r="8788" spans="8:8" x14ac:dyDescent="0.25">
      <c r="H8788" s="67"/>
    </row>
    <row r="8789" spans="8:8" x14ac:dyDescent="0.25">
      <c r="H8789" s="67"/>
    </row>
    <row r="8791" spans="8:8" x14ac:dyDescent="0.25">
      <c r="H8791" s="67"/>
    </row>
    <row r="8794" spans="8:8" x14ac:dyDescent="0.25">
      <c r="H8794" s="67"/>
    </row>
    <row r="8799" spans="8:8" x14ac:dyDescent="0.25">
      <c r="H8799" s="67"/>
    </row>
    <row r="8800" spans="8:8" x14ac:dyDescent="0.25">
      <c r="H8800" s="67"/>
    </row>
    <row r="8801" spans="8:8" x14ac:dyDescent="0.25">
      <c r="H8801" s="67"/>
    </row>
    <row r="8802" spans="8:8" x14ac:dyDescent="0.25">
      <c r="H8802" s="67"/>
    </row>
    <row r="8803" spans="8:8" x14ac:dyDescent="0.25">
      <c r="H8803" s="67"/>
    </row>
    <row r="8804" spans="8:8" x14ac:dyDescent="0.25">
      <c r="H8804" s="67"/>
    </row>
    <row r="8806" spans="8:8" x14ac:dyDescent="0.25">
      <c r="H8806" s="67"/>
    </row>
    <row r="8807" spans="8:8" x14ac:dyDescent="0.25">
      <c r="H8807" s="67"/>
    </row>
    <row r="8808" spans="8:8" x14ac:dyDescent="0.25">
      <c r="H8808" s="67"/>
    </row>
    <row r="8814" spans="8:8" x14ac:dyDescent="0.25">
      <c r="H8814" s="67"/>
    </row>
    <row r="8815" spans="8:8" x14ac:dyDescent="0.25">
      <c r="H8815" s="67"/>
    </row>
    <row r="8816" spans="8:8" x14ac:dyDescent="0.25">
      <c r="H8816" s="67"/>
    </row>
    <row r="8817" spans="8:8" x14ac:dyDescent="0.25">
      <c r="H8817" s="67"/>
    </row>
    <row r="8818" spans="8:8" x14ac:dyDescent="0.25">
      <c r="H8818" s="67"/>
    </row>
    <row r="8819" spans="8:8" x14ac:dyDescent="0.25">
      <c r="H8819" s="67"/>
    </row>
    <row r="8820" spans="8:8" x14ac:dyDescent="0.25">
      <c r="H8820" s="67"/>
    </row>
    <row r="8821" spans="8:8" x14ac:dyDescent="0.25">
      <c r="H8821" s="67"/>
    </row>
    <row r="8822" spans="8:8" x14ac:dyDescent="0.25">
      <c r="H8822" s="67"/>
    </row>
    <row r="8823" spans="8:8" x14ac:dyDescent="0.25">
      <c r="H8823" s="67"/>
    </row>
    <row r="8824" spans="8:8" x14ac:dyDescent="0.25">
      <c r="H8824" s="67"/>
    </row>
    <row r="8825" spans="8:8" x14ac:dyDescent="0.25">
      <c r="H8825" s="67"/>
    </row>
    <row r="8826" spans="8:8" x14ac:dyDescent="0.25">
      <c r="H8826" s="67"/>
    </row>
    <row r="8827" spans="8:8" x14ac:dyDescent="0.25">
      <c r="H8827" s="67"/>
    </row>
    <row r="8828" spans="8:8" x14ac:dyDescent="0.25">
      <c r="H8828" s="67"/>
    </row>
    <row r="8829" spans="8:8" x14ac:dyDescent="0.25">
      <c r="H8829" s="67"/>
    </row>
    <row r="8830" spans="8:8" x14ac:dyDescent="0.25">
      <c r="H8830" s="67"/>
    </row>
    <row r="8831" spans="8:8" x14ac:dyDescent="0.25">
      <c r="H8831" s="67"/>
    </row>
    <row r="8832" spans="8:8" x14ac:dyDescent="0.25">
      <c r="H8832" s="67"/>
    </row>
    <row r="8833" spans="8:8" x14ac:dyDescent="0.25">
      <c r="H8833" s="67"/>
    </row>
    <row r="8834" spans="8:8" x14ac:dyDescent="0.25">
      <c r="H8834" s="67"/>
    </row>
    <row r="8835" spans="8:8" x14ac:dyDescent="0.25">
      <c r="H8835" s="67"/>
    </row>
    <row r="8836" spans="8:8" x14ac:dyDescent="0.25">
      <c r="H8836" s="67"/>
    </row>
    <row r="8837" spans="8:8" x14ac:dyDescent="0.25">
      <c r="H8837" s="67"/>
    </row>
    <row r="8838" spans="8:8" x14ac:dyDescent="0.25">
      <c r="H8838" s="67"/>
    </row>
    <row r="8839" spans="8:8" x14ac:dyDescent="0.25">
      <c r="H8839" s="67"/>
    </row>
    <row r="8840" spans="8:8" x14ac:dyDescent="0.25">
      <c r="H8840" s="67"/>
    </row>
    <row r="8841" spans="8:8" x14ac:dyDescent="0.25">
      <c r="H8841" s="67"/>
    </row>
    <row r="8842" spans="8:8" x14ac:dyDescent="0.25">
      <c r="H8842" s="67"/>
    </row>
    <row r="8843" spans="8:8" x14ac:dyDescent="0.25">
      <c r="H8843" s="67"/>
    </row>
    <row r="8844" spans="8:8" x14ac:dyDescent="0.25">
      <c r="H8844" s="67"/>
    </row>
    <row r="8845" spans="8:8" x14ac:dyDescent="0.25">
      <c r="H8845" s="67"/>
    </row>
    <row r="8846" spans="8:8" x14ac:dyDescent="0.25">
      <c r="H8846" s="67"/>
    </row>
    <row r="8847" spans="8:8" x14ac:dyDescent="0.25">
      <c r="H8847" s="67"/>
    </row>
    <row r="8848" spans="8:8" x14ac:dyDescent="0.25">
      <c r="H8848" s="67"/>
    </row>
    <row r="8849" spans="8:8" x14ac:dyDescent="0.25">
      <c r="H8849" s="67"/>
    </row>
    <row r="8850" spans="8:8" x14ac:dyDescent="0.25">
      <c r="H8850" s="67"/>
    </row>
    <row r="8851" spans="8:8" x14ac:dyDescent="0.25">
      <c r="H8851" s="67"/>
    </row>
    <row r="8852" spans="8:8" x14ac:dyDescent="0.25">
      <c r="H8852" s="67"/>
    </row>
    <row r="8853" spans="8:8" x14ac:dyDescent="0.25">
      <c r="H8853" s="67"/>
    </row>
    <row r="8854" spans="8:8" x14ac:dyDescent="0.25">
      <c r="H8854" s="67"/>
    </row>
    <row r="8855" spans="8:8" x14ac:dyDescent="0.25">
      <c r="H8855" s="67"/>
    </row>
    <row r="8856" spans="8:8" x14ac:dyDescent="0.25">
      <c r="H8856" s="67"/>
    </row>
    <row r="8857" spans="8:8" x14ac:dyDescent="0.25">
      <c r="H8857" s="67"/>
    </row>
    <row r="8858" spans="8:8" x14ac:dyDescent="0.25">
      <c r="H8858" s="67"/>
    </row>
    <row r="8859" spans="8:8" x14ac:dyDescent="0.25">
      <c r="H8859" s="67"/>
    </row>
    <row r="8860" spans="8:8" x14ac:dyDescent="0.25">
      <c r="H8860" s="67"/>
    </row>
    <row r="8861" spans="8:8" x14ac:dyDescent="0.25">
      <c r="H8861" s="67"/>
    </row>
    <row r="8862" spans="8:8" x14ac:dyDescent="0.25">
      <c r="H8862" s="67"/>
    </row>
    <row r="8863" spans="8:8" x14ac:dyDescent="0.25">
      <c r="H8863" s="67"/>
    </row>
    <row r="8864" spans="8:8" x14ac:dyDescent="0.25">
      <c r="H8864" s="67"/>
    </row>
    <row r="8865" spans="8:8" x14ac:dyDescent="0.25">
      <c r="H8865" s="67"/>
    </row>
    <row r="8866" spans="8:8" x14ac:dyDescent="0.25">
      <c r="H8866" s="67"/>
    </row>
    <row r="8867" spans="8:8" x14ac:dyDescent="0.25">
      <c r="H8867" s="67"/>
    </row>
    <row r="8868" spans="8:8" x14ac:dyDescent="0.25">
      <c r="H8868" s="67"/>
    </row>
    <row r="8869" spans="8:8" x14ac:dyDescent="0.25">
      <c r="H8869" s="67"/>
    </row>
    <row r="8870" spans="8:8" x14ac:dyDescent="0.25">
      <c r="H8870" s="67"/>
    </row>
    <row r="8871" spans="8:8" x14ac:dyDescent="0.25">
      <c r="H8871" s="67"/>
    </row>
    <row r="8872" spans="8:8" x14ac:dyDescent="0.25">
      <c r="H8872" s="67"/>
    </row>
    <row r="8873" spans="8:8" x14ac:dyDescent="0.25">
      <c r="H8873" s="67"/>
    </row>
    <row r="8874" spans="8:8" x14ac:dyDescent="0.25">
      <c r="H8874" s="67"/>
    </row>
    <row r="8875" spans="8:8" x14ac:dyDescent="0.25">
      <c r="H8875" s="67"/>
    </row>
    <row r="8876" spans="8:8" x14ac:dyDescent="0.25">
      <c r="H8876" s="67"/>
    </row>
    <row r="8877" spans="8:8" x14ac:dyDescent="0.25">
      <c r="H8877" s="67"/>
    </row>
    <row r="8878" spans="8:8" x14ac:dyDescent="0.25">
      <c r="H8878" s="67"/>
    </row>
    <row r="8879" spans="8:8" x14ac:dyDescent="0.25">
      <c r="H8879" s="67"/>
    </row>
    <row r="8880" spans="8:8" x14ac:dyDescent="0.25">
      <c r="H8880" s="67"/>
    </row>
    <row r="8881" spans="8:8" x14ac:dyDescent="0.25">
      <c r="H8881" s="67"/>
    </row>
    <row r="8882" spans="8:8" x14ac:dyDescent="0.25">
      <c r="H8882" s="67"/>
    </row>
    <row r="8883" spans="8:8" x14ac:dyDescent="0.25">
      <c r="H8883" s="67"/>
    </row>
    <row r="8884" spans="8:8" x14ac:dyDescent="0.25">
      <c r="H8884" s="67"/>
    </row>
    <row r="8885" spans="8:8" x14ac:dyDescent="0.25">
      <c r="H8885" s="67"/>
    </row>
    <row r="8886" spans="8:8" x14ac:dyDescent="0.25">
      <c r="H8886" s="67"/>
    </row>
    <row r="8887" spans="8:8" x14ac:dyDescent="0.25">
      <c r="H8887" s="67"/>
    </row>
    <row r="8888" spans="8:8" x14ac:dyDescent="0.25">
      <c r="H8888" s="67"/>
    </row>
    <row r="8890" spans="8:8" x14ac:dyDescent="0.25">
      <c r="H8890" s="67"/>
    </row>
    <row r="8891" spans="8:8" x14ac:dyDescent="0.25">
      <c r="H8891" s="67"/>
    </row>
    <row r="8892" spans="8:8" x14ac:dyDescent="0.25">
      <c r="H8892" s="67"/>
    </row>
    <row r="8894" spans="8:8" x14ac:dyDescent="0.25">
      <c r="H8894" s="67"/>
    </row>
    <row r="8895" spans="8:8" x14ac:dyDescent="0.25">
      <c r="H8895" s="67"/>
    </row>
    <row r="8896" spans="8:8" x14ac:dyDescent="0.25">
      <c r="H8896" s="67"/>
    </row>
    <row r="8897" spans="8:8" x14ac:dyDescent="0.25">
      <c r="H8897" s="67"/>
    </row>
    <row r="8898" spans="8:8" x14ac:dyDescent="0.25">
      <c r="H8898" s="67"/>
    </row>
    <row r="8899" spans="8:8" x14ac:dyDescent="0.25">
      <c r="H8899" s="67"/>
    </row>
    <row r="8900" spans="8:8" x14ac:dyDescent="0.25">
      <c r="H8900" s="67"/>
    </row>
    <row r="8902" spans="8:8" x14ac:dyDescent="0.25">
      <c r="H8902" s="67"/>
    </row>
    <row r="8904" spans="8:8" x14ac:dyDescent="0.25">
      <c r="H8904" s="67"/>
    </row>
    <row r="8905" spans="8:8" x14ac:dyDescent="0.25">
      <c r="H8905" s="67"/>
    </row>
    <row r="8906" spans="8:8" x14ac:dyDescent="0.25">
      <c r="H8906" s="67"/>
    </row>
    <row r="8907" spans="8:8" x14ac:dyDescent="0.25">
      <c r="H8907" s="67"/>
    </row>
    <row r="8908" spans="8:8" x14ac:dyDescent="0.25">
      <c r="H8908" s="67"/>
    </row>
    <row r="8909" spans="8:8" x14ac:dyDescent="0.25">
      <c r="H8909" s="67"/>
    </row>
    <row r="8910" spans="8:8" x14ac:dyDescent="0.25">
      <c r="H8910" s="67"/>
    </row>
    <row r="8911" spans="8:8" x14ac:dyDescent="0.25">
      <c r="H8911" s="67"/>
    </row>
    <row r="8912" spans="8:8" x14ac:dyDescent="0.25">
      <c r="H8912" s="67"/>
    </row>
    <row r="8913" spans="8:8" x14ac:dyDescent="0.25">
      <c r="H8913" s="67"/>
    </row>
    <row r="8915" spans="8:8" x14ac:dyDescent="0.25">
      <c r="H8915" s="67"/>
    </row>
    <row r="8916" spans="8:8" x14ac:dyDescent="0.25">
      <c r="H8916" s="67"/>
    </row>
    <row r="8917" spans="8:8" x14ac:dyDescent="0.25">
      <c r="H8917" s="67"/>
    </row>
    <row r="8918" spans="8:8" x14ac:dyDescent="0.25">
      <c r="H8918" s="67"/>
    </row>
    <row r="8919" spans="8:8" x14ac:dyDescent="0.25">
      <c r="H8919" s="67"/>
    </row>
    <row r="8921" spans="8:8" x14ac:dyDescent="0.25">
      <c r="H8921" s="67"/>
    </row>
    <row r="8922" spans="8:8" x14ac:dyDescent="0.25">
      <c r="H8922" s="67"/>
    </row>
    <row r="8923" spans="8:8" x14ac:dyDescent="0.25">
      <c r="H8923" s="67"/>
    </row>
    <row r="8924" spans="8:8" x14ac:dyDescent="0.25">
      <c r="H8924" s="67"/>
    </row>
    <row r="8925" spans="8:8" x14ac:dyDescent="0.25">
      <c r="H8925" s="67"/>
    </row>
    <row r="8926" spans="8:8" x14ac:dyDescent="0.25">
      <c r="H8926" s="67"/>
    </row>
    <row r="8927" spans="8:8" x14ac:dyDescent="0.25">
      <c r="H8927" s="67"/>
    </row>
    <row r="8936" spans="8:8" x14ac:dyDescent="0.25">
      <c r="H8936" s="67"/>
    </row>
    <row r="8942" spans="8:8" x14ac:dyDescent="0.25">
      <c r="H8942" s="67"/>
    </row>
    <row r="8943" spans="8:8" x14ac:dyDescent="0.25">
      <c r="H8943" s="67"/>
    </row>
    <row r="8944" spans="8:8" x14ac:dyDescent="0.25">
      <c r="H8944" s="67"/>
    </row>
    <row r="8946" spans="8:8" x14ac:dyDescent="0.25">
      <c r="H8946" s="67"/>
    </row>
    <row r="8947" spans="8:8" x14ac:dyDescent="0.25">
      <c r="H8947" s="67"/>
    </row>
    <row r="8948" spans="8:8" x14ac:dyDescent="0.25">
      <c r="H8948" s="67"/>
    </row>
    <row r="8949" spans="8:8" x14ac:dyDescent="0.25">
      <c r="H8949" s="67"/>
    </row>
    <row r="8950" spans="8:8" x14ac:dyDescent="0.25">
      <c r="H8950" s="67"/>
    </row>
    <row r="8955" spans="8:8" x14ac:dyDescent="0.25">
      <c r="H8955" s="67"/>
    </row>
    <row r="8956" spans="8:8" x14ac:dyDescent="0.25">
      <c r="H8956" s="67"/>
    </row>
    <row r="8957" spans="8:8" x14ac:dyDescent="0.25">
      <c r="H8957" s="67"/>
    </row>
    <row r="8958" spans="8:8" x14ac:dyDescent="0.25">
      <c r="H8958" s="67"/>
    </row>
    <row r="8959" spans="8:8" x14ac:dyDescent="0.25">
      <c r="H8959" s="67"/>
    </row>
    <row r="8960" spans="8:8" x14ac:dyDescent="0.25">
      <c r="H8960" s="67"/>
    </row>
    <row r="8961" spans="8:8" x14ac:dyDescent="0.25">
      <c r="H8961" s="67"/>
    </row>
    <row r="8962" spans="8:8" x14ac:dyDescent="0.25">
      <c r="H8962" s="67"/>
    </row>
    <row r="8963" spans="8:8" x14ac:dyDescent="0.25">
      <c r="H8963" s="67"/>
    </row>
    <row r="8964" spans="8:8" x14ac:dyDescent="0.25">
      <c r="H8964" s="67"/>
    </row>
    <row r="8965" spans="8:8" x14ac:dyDescent="0.25">
      <c r="H8965" s="67"/>
    </row>
    <row r="8966" spans="8:8" x14ac:dyDescent="0.25">
      <c r="H8966" s="67"/>
    </row>
    <row r="8967" spans="8:8" x14ac:dyDescent="0.25">
      <c r="H8967" s="67"/>
    </row>
    <row r="8968" spans="8:8" x14ac:dyDescent="0.25">
      <c r="H8968" s="67"/>
    </row>
    <row r="8969" spans="8:8" x14ac:dyDescent="0.25">
      <c r="H8969" s="67"/>
    </row>
    <row r="8970" spans="8:8" x14ac:dyDescent="0.25">
      <c r="H8970" s="67"/>
    </row>
    <row r="8971" spans="8:8" x14ac:dyDescent="0.25">
      <c r="H8971" s="67"/>
    </row>
    <row r="8972" spans="8:8" x14ac:dyDescent="0.25">
      <c r="H8972" s="67"/>
    </row>
    <row r="8973" spans="8:8" x14ac:dyDescent="0.25">
      <c r="H8973" s="67"/>
    </row>
    <row r="8974" spans="8:8" x14ac:dyDescent="0.25">
      <c r="H8974" s="67"/>
    </row>
    <row r="8975" spans="8:8" x14ac:dyDescent="0.25">
      <c r="H8975" s="67"/>
    </row>
    <row r="8976" spans="8:8" x14ac:dyDescent="0.25">
      <c r="H8976" s="67"/>
    </row>
    <row r="8977" spans="8:8" x14ac:dyDescent="0.25">
      <c r="H8977" s="67"/>
    </row>
    <row r="8978" spans="8:8" x14ac:dyDescent="0.25">
      <c r="H8978" s="67"/>
    </row>
    <row r="8979" spans="8:8" x14ac:dyDescent="0.25">
      <c r="H8979" s="67"/>
    </row>
    <row r="8980" spans="8:8" x14ac:dyDescent="0.25">
      <c r="H8980" s="67"/>
    </row>
    <row r="8981" spans="8:8" x14ac:dyDescent="0.25">
      <c r="H8981" s="67"/>
    </row>
    <row r="8982" spans="8:8" x14ac:dyDescent="0.25">
      <c r="H8982" s="67"/>
    </row>
    <row r="8983" spans="8:8" x14ac:dyDescent="0.25">
      <c r="H8983" s="67"/>
    </row>
    <row r="8984" spans="8:8" x14ac:dyDescent="0.25">
      <c r="H8984" s="67"/>
    </row>
    <row r="8985" spans="8:8" x14ac:dyDescent="0.25">
      <c r="H8985" s="67"/>
    </row>
    <row r="8986" spans="8:8" x14ac:dyDescent="0.25">
      <c r="H8986" s="67"/>
    </row>
    <row r="8987" spans="8:8" x14ac:dyDescent="0.25">
      <c r="H8987" s="67"/>
    </row>
    <row r="8988" spans="8:8" x14ac:dyDescent="0.25">
      <c r="H8988" s="67"/>
    </row>
    <row r="8989" spans="8:8" x14ac:dyDescent="0.25">
      <c r="H8989" s="67"/>
    </row>
    <row r="8990" spans="8:8" x14ac:dyDescent="0.25">
      <c r="H8990" s="67"/>
    </row>
    <row r="8991" spans="8:8" x14ac:dyDescent="0.25">
      <c r="H8991" s="67"/>
    </row>
    <row r="8992" spans="8:8" x14ac:dyDescent="0.25">
      <c r="H8992" s="67"/>
    </row>
    <row r="8993" spans="8:8" x14ac:dyDescent="0.25">
      <c r="H8993" s="67"/>
    </row>
    <row r="8994" spans="8:8" x14ac:dyDescent="0.25">
      <c r="H8994" s="67"/>
    </row>
    <row r="8995" spans="8:8" x14ac:dyDescent="0.25">
      <c r="H8995" s="67"/>
    </row>
    <row r="8996" spans="8:8" x14ac:dyDescent="0.25">
      <c r="H8996" s="67"/>
    </row>
    <row r="8997" spans="8:8" x14ac:dyDescent="0.25">
      <c r="H8997" s="67"/>
    </row>
    <row r="8998" spans="8:8" x14ac:dyDescent="0.25">
      <c r="H8998" s="67"/>
    </row>
    <row r="8999" spans="8:8" x14ac:dyDescent="0.25">
      <c r="H8999" s="67"/>
    </row>
    <row r="9000" spans="8:8" x14ac:dyDescent="0.25">
      <c r="H9000" s="67"/>
    </row>
    <row r="9009" spans="8:8" x14ac:dyDescent="0.25">
      <c r="H9009" s="67"/>
    </row>
    <row r="9010" spans="8:8" x14ac:dyDescent="0.25">
      <c r="H9010" s="67"/>
    </row>
    <row r="9011" spans="8:8" x14ac:dyDescent="0.25">
      <c r="H9011" s="67"/>
    </row>
    <row r="9012" spans="8:8" x14ac:dyDescent="0.25">
      <c r="H9012" s="67"/>
    </row>
    <row r="9013" spans="8:8" x14ac:dyDescent="0.25">
      <c r="H9013" s="67"/>
    </row>
    <row r="9014" spans="8:8" x14ac:dyDescent="0.25">
      <c r="H9014" s="67"/>
    </row>
    <row r="9015" spans="8:8" x14ac:dyDescent="0.25">
      <c r="H9015" s="67"/>
    </row>
    <row r="9016" spans="8:8" x14ac:dyDescent="0.25">
      <c r="H9016" s="67"/>
    </row>
    <row r="9017" spans="8:8" x14ac:dyDescent="0.25">
      <c r="H9017" s="67"/>
    </row>
    <row r="9018" spans="8:8" x14ac:dyDescent="0.25">
      <c r="H9018" s="67"/>
    </row>
    <row r="9019" spans="8:8" x14ac:dyDescent="0.25">
      <c r="H9019" s="67"/>
    </row>
    <row r="9020" spans="8:8" x14ac:dyDescent="0.25">
      <c r="H9020" s="67"/>
    </row>
    <row r="9021" spans="8:8" x14ac:dyDescent="0.25">
      <c r="H9021" s="67"/>
    </row>
    <row r="9022" spans="8:8" x14ac:dyDescent="0.25">
      <c r="H9022" s="67"/>
    </row>
    <row r="9026" spans="8:8" x14ac:dyDescent="0.25">
      <c r="H9026" s="67"/>
    </row>
    <row r="9027" spans="8:8" x14ac:dyDescent="0.25">
      <c r="H9027" s="67"/>
    </row>
    <row r="9031" spans="8:8" x14ac:dyDescent="0.25">
      <c r="H9031" s="67"/>
    </row>
    <row r="9032" spans="8:8" x14ac:dyDescent="0.25">
      <c r="H9032" s="67"/>
    </row>
    <row r="9033" spans="8:8" x14ac:dyDescent="0.25">
      <c r="H9033" s="67"/>
    </row>
    <row r="9042" spans="8:8" x14ac:dyDescent="0.25">
      <c r="H9042" s="67"/>
    </row>
    <row r="9043" spans="8:8" x14ac:dyDescent="0.25">
      <c r="H9043" s="67"/>
    </row>
    <row r="9044" spans="8:8" x14ac:dyDescent="0.25">
      <c r="H9044" s="67"/>
    </row>
    <row r="9045" spans="8:8" x14ac:dyDescent="0.25">
      <c r="H9045" s="67"/>
    </row>
    <row r="9046" spans="8:8" x14ac:dyDescent="0.25">
      <c r="H9046" s="67"/>
    </row>
    <row r="9047" spans="8:8" x14ac:dyDescent="0.25">
      <c r="H9047" s="67"/>
    </row>
    <row r="9048" spans="8:8" x14ac:dyDescent="0.25">
      <c r="H9048" s="67"/>
    </row>
    <row r="9049" spans="8:8" x14ac:dyDescent="0.25">
      <c r="H9049" s="67"/>
    </row>
    <row r="9050" spans="8:8" x14ac:dyDescent="0.25">
      <c r="H9050" s="67"/>
    </row>
    <row r="9051" spans="8:8" x14ac:dyDescent="0.25">
      <c r="H9051" s="67"/>
    </row>
    <row r="9052" spans="8:8" x14ac:dyDescent="0.25">
      <c r="H9052" s="67"/>
    </row>
    <row r="9053" spans="8:8" x14ac:dyDescent="0.25">
      <c r="H9053" s="67"/>
    </row>
    <row r="9054" spans="8:8" x14ac:dyDescent="0.25">
      <c r="H9054" s="67"/>
    </row>
    <row r="9055" spans="8:8" x14ac:dyDescent="0.25">
      <c r="H9055" s="67"/>
    </row>
    <row r="9056" spans="8:8" x14ac:dyDescent="0.25">
      <c r="H9056" s="67"/>
    </row>
    <row r="9057" spans="8:8" x14ac:dyDescent="0.25">
      <c r="H9057" s="67"/>
    </row>
    <row r="9058" spans="8:8" x14ac:dyDescent="0.25">
      <c r="H9058" s="67"/>
    </row>
    <row r="9059" spans="8:8" x14ac:dyDescent="0.25">
      <c r="H9059" s="67"/>
    </row>
    <row r="9060" spans="8:8" x14ac:dyDescent="0.25">
      <c r="H9060" s="67"/>
    </row>
    <row r="9061" spans="8:8" x14ac:dyDescent="0.25">
      <c r="H9061" s="67"/>
    </row>
    <row r="9062" spans="8:8" x14ac:dyDescent="0.25">
      <c r="H9062" s="67"/>
    </row>
    <row r="9063" spans="8:8" x14ac:dyDescent="0.25">
      <c r="H9063" s="67"/>
    </row>
    <row r="9064" spans="8:8" x14ac:dyDescent="0.25">
      <c r="H9064" s="67"/>
    </row>
    <row r="9065" spans="8:8" x14ac:dyDescent="0.25">
      <c r="H9065" s="67"/>
    </row>
    <row r="9066" spans="8:8" x14ac:dyDescent="0.25">
      <c r="H9066" s="67"/>
    </row>
    <row r="9068" spans="8:8" x14ac:dyDescent="0.25">
      <c r="H9068" s="67"/>
    </row>
    <row r="9071" spans="8:8" x14ac:dyDescent="0.25">
      <c r="H9071" s="67"/>
    </row>
    <row r="9074" spans="8:8" x14ac:dyDescent="0.25">
      <c r="H9074" s="67"/>
    </row>
    <row r="9075" spans="8:8" x14ac:dyDescent="0.25">
      <c r="H9075" s="67"/>
    </row>
    <row r="9076" spans="8:8" x14ac:dyDescent="0.25">
      <c r="H9076" s="67"/>
    </row>
    <row r="9077" spans="8:8" x14ac:dyDescent="0.25">
      <c r="H9077" s="67"/>
    </row>
    <row r="9078" spans="8:8" x14ac:dyDescent="0.25">
      <c r="H9078" s="67"/>
    </row>
    <row r="9079" spans="8:8" x14ac:dyDescent="0.25">
      <c r="H9079" s="67"/>
    </row>
    <row r="9080" spans="8:8" x14ac:dyDescent="0.25">
      <c r="H9080" s="67"/>
    </row>
    <row r="9081" spans="8:8" x14ac:dyDescent="0.25">
      <c r="H9081" s="67"/>
    </row>
    <row r="9082" spans="8:8" x14ac:dyDescent="0.25">
      <c r="H9082" s="67"/>
    </row>
    <row r="9083" spans="8:8" x14ac:dyDescent="0.25">
      <c r="H9083" s="67"/>
    </row>
    <row r="9084" spans="8:8" x14ac:dyDescent="0.25">
      <c r="H9084" s="67"/>
    </row>
    <row r="9085" spans="8:8" x14ac:dyDescent="0.25">
      <c r="H9085" s="67"/>
    </row>
    <row r="9086" spans="8:8" x14ac:dyDescent="0.25">
      <c r="H9086" s="67"/>
    </row>
    <row r="9087" spans="8:8" x14ac:dyDescent="0.25">
      <c r="H9087" s="67"/>
    </row>
    <row r="9088" spans="8:8" x14ac:dyDescent="0.25">
      <c r="H9088" s="67"/>
    </row>
    <row r="9089" spans="8:8" x14ac:dyDescent="0.25">
      <c r="H9089" s="67"/>
    </row>
    <row r="9091" spans="8:8" x14ac:dyDescent="0.25">
      <c r="H9091" s="67"/>
    </row>
    <row r="9092" spans="8:8" x14ac:dyDescent="0.25">
      <c r="H9092" s="67"/>
    </row>
    <row r="9093" spans="8:8" x14ac:dyDescent="0.25">
      <c r="H9093" s="67"/>
    </row>
    <row r="9095" spans="8:8" x14ac:dyDescent="0.25">
      <c r="H9095" s="67"/>
    </row>
    <row r="9096" spans="8:8" x14ac:dyDescent="0.25">
      <c r="H9096" s="67"/>
    </row>
    <row r="9097" spans="8:8" x14ac:dyDescent="0.25">
      <c r="H9097" s="67"/>
    </row>
    <row r="9101" spans="8:8" x14ac:dyDescent="0.25">
      <c r="H9101" s="67"/>
    </row>
    <row r="9102" spans="8:8" x14ac:dyDescent="0.25">
      <c r="H9102" s="67"/>
    </row>
    <row r="9103" spans="8:8" x14ac:dyDescent="0.25">
      <c r="H9103" s="67"/>
    </row>
    <row r="9104" spans="8:8" x14ac:dyDescent="0.25">
      <c r="H9104" s="67"/>
    </row>
    <row r="9105" spans="8:8" x14ac:dyDescent="0.25">
      <c r="H9105" s="67"/>
    </row>
    <row r="9106" spans="8:8" x14ac:dyDescent="0.25">
      <c r="H9106" s="67"/>
    </row>
    <row r="9107" spans="8:8" x14ac:dyDescent="0.25">
      <c r="H9107" s="67"/>
    </row>
    <row r="9108" spans="8:8" x14ac:dyDescent="0.25">
      <c r="H9108" s="67"/>
    </row>
    <row r="9109" spans="8:8" x14ac:dyDescent="0.25">
      <c r="H9109" s="67"/>
    </row>
    <row r="9110" spans="8:8" x14ac:dyDescent="0.25">
      <c r="H9110" s="67"/>
    </row>
    <row r="9111" spans="8:8" x14ac:dyDescent="0.25">
      <c r="H9111" s="67"/>
    </row>
    <row r="9112" spans="8:8" x14ac:dyDescent="0.25">
      <c r="H9112" s="67"/>
    </row>
    <row r="9113" spans="8:8" x14ac:dyDescent="0.25">
      <c r="H9113" s="67"/>
    </row>
    <row r="9114" spans="8:8" x14ac:dyDescent="0.25">
      <c r="H9114" s="67"/>
    </row>
    <row r="9117" spans="8:8" x14ac:dyDescent="0.25">
      <c r="H9117" s="67"/>
    </row>
    <row r="9118" spans="8:8" x14ac:dyDescent="0.25">
      <c r="H9118" s="67"/>
    </row>
    <row r="9119" spans="8:8" x14ac:dyDescent="0.25">
      <c r="H9119" s="67"/>
    </row>
    <row r="9120" spans="8:8" x14ac:dyDescent="0.25">
      <c r="H9120" s="67"/>
    </row>
    <row r="9121" spans="8:8" x14ac:dyDescent="0.25">
      <c r="H9121" s="67"/>
    </row>
    <row r="9122" spans="8:8" x14ac:dyDescent="0.25">
      <c r="H9122" s="67"/>
    </row>
    <row r="9123" spans="8:8" x14ac:dyDescent="0.25">
      <c r="H9123" s="67"/>
    </row>
    <row r="9124" spans="8:8" x14ac:dyDescent="0.25">
      <c r="H9124" s="67"/>
    </row>
    <row r="9125" spans="8:8" x14ac:dyDescent="0.25">
      <c r="H9125" s="67"/>
    </row>
    <row r="9126" spans="8:8" x14ac:dyDescent="0.25">
      <c r="H9126" s="67"/>
    </row>
    <row r="9127" spans="8:8" x14ac:dyDescent="0.25">
      <c r="H9127" s="67"/>
    </row>
    <row r="9128" spans="8:8" x14ac:dyDescent="0.25">
      <c r="H9128" s="67"/>
    </row>
    <row r="9129" spans="8:8" x14ac:dyDescent="0.25">
      <c r="H9129" s="67"/>
    </row>
    <row r="9130" spans="8:8" x14ac:dyDescent="0.25">
      <c r="H9130" s="67"/>
    </row>
    <row r="9131" spans="8:8" x14ac:dyDescent="0.25">
      <c r="H9131" s="67"/>
    </row>
    <row r="9132" spans="8:8" x14ac:dyDescent="0.25">
      <c r="H9132" s="67"/>
    </row>
    <row r="9133" spans="8:8" x14ac:dyDescent="0.25">
      <c r="H9133" s="67"/>
    </row>
    <row r="9134" spans="8:8" x14ac:dyDescent="0.25">
      <c r="H9134" s="67"/>
    </row>
    <row r="9137" spans="8:8" x14ac:dyDescent="0.25">
      <c r="H9137" s="67"/>
    </row>
    <row r="9142" spans="8:8" x14ac:dyDescent="0.25">
      <c r="H9142" s="67"/>
    </row>
    <row r="9143" spans="8:8" x14ac:dyDescent="0.25">
      <c r="H9143" s="67"/>
    </row>
    <row r="9144" spans="8:8" x14ac:dyDescent="0.25">
      <c r="H9144" s="67"/>
    </row>
    <row r="9145" spans="8:8" x14ac:dyDescent="0.25">
      <c r="H9145" s="67"/>
    </row>
    <row r="9149" spans="8:8" x14ac:dyDescent="0.25">
      <c r="H9149" s="67"/>
    </row>
    <row r="9151" spans="8:8" x14ac:dyDescent="0.25">
      <c r="H9151" s="67"/>
    </row>
    <row r="9152" spans="8:8" x14ac:dyDescent="0.25">
      <c r="H9152" s="67"/>
    </row>
    <row r="9153" spans="8:8" x14ac:dyDescent="0.25">
      <c r="H9153" s="67"/>
    </row>
    <row r="9154" spans="8:8" x14ac:dyDescent="0.25">
      <c r="H9154" s="67"/>
    </row>
    <row r="9155" spans="8:8" x14ac:dyDescent="0.25">
      <c r="H9155" s="67"/>
    </row>
    <row r="9156" spans="8:8" x14ac:dyDescent="0.25">
      <c r="H9156" s="67"/>
    </row>
    <row r="9157" spans="8:8" x14ac:dyDescent="0.25">
      <c r="H9157" s="67"/>
    </row>
    <row r="9158" spans="8:8" x14ac:dyDescent="0.25">
      <c r="H9158" s="67"/>
    </row>
    <row r="9159" spans="8:8" x14ac:dyDescent="0.25">
      <c r="H9159" s="67"/>
    </row>
    <row r="9160" spans="8:8" x14ac:dyDescent="0.25">
      <c r="H9160" s="67"/>
    </row>
    <row r="9163" spans="8:8" x14ac:dyDescent="0.25">
      <c r="H9163" s="67"/>
    </row>
    <row r="9166" spans="8:8" x14ac:dyDescent="0.25">
      <c r="H9166" s="67"/>
    </row>
    <row r="9170" spans="8:8" x14ac:dyDescent="0.25">
      <c r="H9170" s="67"/>
    </row>
    <row r="9175" spans="8:8" x14ac:dyDescent="0.25">
      <c r="H9175" s="67"/>
    </row>
    <row r="9176" spans="8:8" x14ac:dyDescent="0.25">
      <c r="H9176" s="67"/>
    </row>
    <row r="9177" spans="8:8" x14ac:dyDescent="0.25">
      <c r="H9177" s="67"/>
    </row>
    <row r="9179" spans="8:8" x14ac:dyDescent="0.25">
      <c r="H9179" s="67"/>
    </row>
    <row r="9181" spans="8:8" x14ac:dyDescent="0.25">
      <c r="H9181" s="67"/>
    </row>
    <row r="9183" spans="8:8" x14ac:dyDescent="0.25">
      <c r="H9183" s="67"/>
    </row>
    <row r="9184" spans="8:8" x14ac:dyDescent="0.25">
      <c r="H9184" s="67"/>
    </row>
    <row r="9185" spans="8:8" x14ac:dyDescent="0.25">
      <c r="H9185" s="67"/>
    </row>
    <row r="9186" spans="8:8" x14ac:dyDescent="0.25">
      <c r="H9186" s="67"/>
    </row>
    <row r="9187" spans="8:8" x14ac:dyDescent="0.25">
      <c r="H9187" s="67"/>
    </row>
    <row r="9188" spans="8:8" x14ac:dyDescent="0.25">
      <c r="H9188" s="67"/>
    </row>
    <row r="9189" spans="8:8" x14ac:dyDescent="0.25">
      <c r="H9189" s="67"/>
    </row>
    <row r="9190" spans="8:8" x14ac:dyDescent="0.25">
      <c r="H9190" s="67"/>
    </row>
    <row r="9191" spans="8:8" x14ac:dyDescent="0.25">
      <c r="H9191" s="67"/>
    </row>
    <row r="9192" spans="8:8" x14ac:dyDescent="0.25">
      <c r="H9192" s="67"/>
    </row>
    <row r="9196" spans="8:8" x14ac:dyDescent="0.25">
      <c r="H9196" s="67"/>
    </row>
    <row r="9197" spans="8:8" x14ac:dyDescent="0.25">
      <c r="H9197" s="67"/>
    </row>
    <row r="9198" spans="8:8" x14ac:dyDescent="0.25">
      <c r="H9198" s="67"/>
    </row>
    <row r="9202" spans="8:8" x14ac:dyDescent="0.25">
      <c r="H9202" s="67"/>
    </row>
    <row r="9203" spans="8:8" x14ac:dyDescent="0.25">
      <c r="H9203" s="67"/>
    </row>
    <row r="9204" spans="8:8" x14ac:dyDescent="0.25">
      <c r="H9204" s="67"/>
    </row>
    <row r="9205" spans="8:8" x14ac:dyDescent="0.25">
      <c r="H9205" s="67"/>
    </row>
    <row r="9206" spans="8:8" x14ac:dyDescent="0.25">
      <c r="H9206" s="67"/>
    </row>
    <row r="9207" spans="8:8" x14ac:dyDescent="0.25">
      <c r="H9207" s="67"/>
    </row>
    <row r="9208" spans="8:8" x14ac:dyDescent="0.25">
      <c r="H9208" s="67"/>
    </row>
    <row r="9209" spans="8:8" x14ac:dyDescent="0.25">
      <c r="H9209" s="67"/>
    </row>
    <row r="9211" spans="8:8" x14ac:dyDescent="0.25">
      <c r="H9211" s="67"/>
    </row>
    <row r="9212" spans="8:8" x14ac:dyDescent="0.25">
      <c r="H9212" s="67"/>
    </row>
    <row r="9215" spans="8:8" x14ac:dyDescent="0.25">
      <c r="H9215" s="67"/>
    </row>
    <row r="9216" spans="8:8" x14ac:dyDescent="0.25">
      <c r="H9216" s="67"/>
    </row>
    <row r="9217" spans="8:8" x14ac:dyDescent="0.25">
      <c r="H9217" s="67"/>
    </row>
    <row r="9218" spans="8:8" x14ac:dyDescent="0.25">
      <c r="H9218" s="67"/>
    </row>
    <row r="9219" spans="8:8" x14ac:dyDescent="0.25">
      <c r="H9219" s="67"/>
    </row>
    <row r="9220" spans="8:8" x14ac:dyDescent="0.25">
      <c r="H9220" s="67"/>
    </row>
    <row r="9221" spans="8:8" x14ac:dyDescent="0.25">
      <c r="H9221" s="67"/>
    </row>
    <row r="9225" spans="8:8" x14ac:dyDescent="0.25">
      <c r="H9225" s="67"/>
    </row>
    <row r="9230" spans="8:8" x14ac:dyDescent="0.25">
      <c r="H9230" s="67"/>
    </row>
    <row r="9231" spans="8:8" x14ac:dyDescent="0.25">
      <c r="H9231" s="67"/>
    </row>
    <row r="9232" spans="8:8" x14ac:dyDescent="0.25">
      <c r="H9232" s="67"/>
    </row>
    <row r="9233" spans="8:8" x14ac:dyDescent="0.25">
      <c r="H9233" s="67"/>
    </row>
    <row r="9236" spans="8:8" x14ac:dyDescent="0.25">
      <c r="H9236" s="67"/>
    </row>
    <row r="9237" spans="8:8" x14ac:dyDescent="0.25">
      <c r="H9237" s="67"/>
    </row>
    <row r="9238" spans="8:8" x14ac:dyDescent="0.25">
      <c r="H9238" s="67"/>
    </row>
    <row r="9239" spans="8:8" x14ac:dyDescent="0.25">
      <c r="H9239" s="67"/>
    </row>
    <row r="9240" spans="8:8" x14ac:dyDescent="0.25">
      <c r="H9240" s="67"/>
    </row>
    <row r="9241" spans="8:8" x14ac:dyDescent="0.25">
      <c r="H9241" s="67"/>
    </row>
    <row r="9242" spans="8:8" x14ac:dyDescent="0.25">
      <c r="H9242" s="67"/>
    </row>
    <row r="9243" spans="8:8" x14ac:dyDescent="0.25">
      <c r="H9243" s="67"/>
    </row>
    <row r="9244" spans="8:8" x14ac:dyDescent="0.25">
      <c r="H9244" s="67"/>
    </row>
    <row r="9246" spans="8:8" x14ac:dyDescent="0.25">
      <c r="H9246" s="67"/>
    </row>
    <row r="9263" spans="8:8" x14ac:dyDescent="0.25">
      <c r="H9263" s="67"/>
    </row>
    <row r="9264" spans="8:8" x14ac:dyDescent="0.25">
      <c r="H9264" s="67"/>
    </row>
    <row r="9265" spans="8:8" x14ac:dyDescent="0.25">
      <c r="H9265" s="67"/>
    </row>
    <row r="9266" spans="8:8" x14ac:dyDescent="0.25">
      <c r="H9266" s="67"/>
    </row>
    <row r="9267" spans="8:8" x14ac:dyDescent="0.25">
      <c r="H9267" s="67"/>
    </row>
    <row r="9268" spans="8:8" x14ac:dyDescent="0.25">
      <c r="H9268" s="67"/>
    </row>
    <row r="9269" spans="8:8" x14ac:dyDescent="0.25">
      <c r="H9269" s="67"/>
    </row>
    <row r="9270" spans="8:8" x14ac:dyDescent="0.25">
      <c r="H9270" s="67"/>
    </row>
    <row r="9272" spans="8:8" x14ac:dyDescent="0.25">
      <c r="H9272" s="67"/>
    </row>
    <row r="9273" spans="8:8" x14ac:dyDescent="0.25">
      <c r="H9273" s="67"/>
    </row>
    <row r="9275" spans="8:8" x14ac:dyDescent="0.25">
      <c r="H9275" s="67"/>
    </row>
    <row r="9277" spans="8:8" x14ac:dyDescent="0.25">
      <c r="H9277" s="67"/>
    </row>
    <row r="9278" spans="8:8" x14ac:dyDescent="0.25">
      <c r="H9278" s="67"/>
    </row>
    <row r="9279" spans="8:8" x14ac:dyDescent="0.25">
      <c r="H9279" s="67"/>
    </row>
    <row r="9280" spans="8:8" x14ac:dyDescent="0.25">
      <c r="H9280" s="67"/>
    </row>
    <row r="9281" spans="8:8" x14ac:dyDescent="0.25">
      <c r="H9281" s="67"/>
    </row>
    <row r="9282" spans="8:8" x14ac:dyDescent="0.25">
      <c r="H9282" s="67"/>
    </row>
    <row r="9283" spans="8:8" x14ac:dyDescent="0.25">
      <c r="H9283" s="67"/>
    </row>
    <row r="9284" spans="8:8" x14ac:dyDescent="0.25">
      <c r="H9284" s="67"/>
    </row>
    <row r="9285" spans="8:8" x14ac:dyDescent="0.25">
      <c r="H9285" s="67"/>
    </row>
    <row r="9286" spans="8:8" x14ac:dyDescent="0.25">
      <c r="H9286" s="67"/>
    </row>
    <row r="9287" spans="8:8" x14ac:dyDescent="0.25">
      <c r="H9287" s="67"/>
    </row>
    <row r="9288" spans="8:8" x14ac:dyDescent="0.25">
      <c r="H9288" s="67"/>
    </row>
    <row r="9289" spans="8:8" x14ac:dyDescent="0.25">
      <c r="H9289" s="67"/>
    </row>
    <row r="9290" spans="8:8" x14ac:dyDescent="0.25">
      <c r="H9290" s="67"/>
    </row>
    <row r="9291" spans="8:8" x14ac:dyDescent="0.25">
      <c r="H9291" s="67"/>
    </row>
    <row r="9292" spans="8:8" x14ac:dyDescent="0.25">
      <c r="H9292" s="67"/>
    </row>
    <row r="9293" spans="8:8" x14ac:dyDescent="0.25">
      <c r="H9293" s="67"/>
    </row>
    <row r="9294" spans="8:8" x14ac:dyDescent="0.25">
      <c r="H9294" s="67"/>
    </row>
    <row r="9295" spans="8:8" x14ac:dyDescent="0.25">
      <c r="H9295" s="67"/>
    </row>
    <row r="9296" spans="8:8" x14ac:dyDescent="0.25">
      <c r="H9296" s="67"/>
    </row>
    <row r="9297" spans="8:8" x14ac:dyDescent="0.25">
      <c r="H9297" s="67"/>
    </row>
    <row r="9299" spans="8:8" x14ac:dyDescent="0.25">
      <c r="H9299" s="67"/>
    </row>
    <row r="9300" spans="8:8" x14ac:dyDescent="0.25">
      <c r="H9300" s="67"/>
    </row>
    <row r="9301" spans="8:8" x14ac:dyDescent="0.25">
      <c r="H9301" s="67"/>
    </row>
    <row r="9302" spans="8:8" x14ac:dyDescent="0.25">
      <c r="H9302" s="67"/>
    </row>
    <row r="9303" spans="8:8" x14ac:dyDescent="0.25">
      <c r="H9303" s="67"/>
    </row>
    <row r="9304" spans="8:8" x14ac:dyDescent="0.25">
      <c r="H9304" s="67"/>
    </row>
    <row r="9305" spans="8:8" x14ac:dyDescent="0.25">
      <c r="H9305" s="67"/>
    </row>
    <row r="9306" spans="8:8" x14ac:dyDescent="0.25">
      <c r="H9306" s="67"/>
    </row>
    <row r="9307" spans="8:8" x14ac:dyDescent="0.25">
      <c r="H9307" s="67"/>
    </row>
    <row r="9308" spans="8:8" x14ac:dyDescent="0.25">
      <c r="H9308" s="67"/>
    </row>
    <row r="9309" spans="8:8" x14ac:dyDescent="0.25">
      <c r="H9309" s="67"/>
    </row>
    <row r="9310" spans="8:8" x14ac:dyDescent="0.25">
      <c r="H9310" s="67"/>
    </row>
    <row r="9311" spans="8:8" x14ac:dyDescent="0.25">
      <c r="H9311" s="67"/>
    </row>
    <row r="9312" spans="8:8" x14ac:dyDescent="0.25">
      <c r="H9312" s="67"/>
    </row>
    <row r="9314" spans="8:8" x14ac:dyDescent="0.25">
      <c r="H9314" s="67"/>
    </row>
    <row r="9317" spans="8:8" x14ac:dyDescent="0.25">
      <c r="H9317" s="67"/>
    </row>
    <row r="9319" spans="8:8" x14ac:dyDescent="0.25">
      <c r="H9319" s="67"/>
    </row>
    <row r="9320" spans="8:8" x14ac:dyDescent="0.25">
      <c r="H9320" s="67"/>
    </row>
    <row r="9324" spans="8:8" x14ac:dyDescent="0.25">
      <c r="H9324" s="67"/>
    </row>
    <row r="9325" spans="8:8" x14ac:dyDescent="0.25">
      <c r="H9325" s="67"/>
    </row>
    <row r="9326" spans="8:8" x14ac:dyDescent="0.25">
      <c r="H9326" s="67"/>
    </row>
    <row r="9327" spans="8:8" x14ac:dyDescent="0.25">
      <c r="H9327" s="67"/>
    </row>
    <row r="9328" spans="8:8" x14ac:dyDescent="0.25">
      <c r="H9328" s="67"/>
    </row>
    <row r="9329" spans="8:8" x14ac:dyDescent="0.25">
      <c r="H9329" s="67"/>
    </row>
    <row r="9330" spans="8:8" x14ac:dyDescent="0.25">
      <c r="H9330" s="67"/>
    </row>
    <row r="9331" spans="8:8" x14ac:dyDescent="0.25">
      <c r="H9331" s="67"/>
    </row>
    <row r="9335" spans="8:8" x14ac:dyDescent="0.25">
      <c r="H9335" s="67"/>
    </row>
    <row r="9339" spans="8:8" x14ac:dyDescent="0.25">
      <c r="H9339" s="67"/>
    </row>
    <row r="9350" spans="8:8" x14ac:dyDescent="0.25">
      <c r="H9350" s="67"/>
    </row>
    <row r="9352" spans="8:8" x14ac:dyDescent="0.25">
      <c r="H9352" s="67"/>
    </row>
    <row r="9353" spans="8:8" x14ac:dyDescent="0.25">
      <c r="H9353" s="67"/>
    </row>
    <row r="9354" spans="8:8" x14ac:dyDescent="0.25">
      <c r="H9354" s="67"/>
    </row>
    <row r="9355" spans="8:8" x14ac:dyDescent="0.25">
      <c r="H9355" s="67"/>
    </row>
    <row r="9357" spans="8:8" x14ac:dyDescent="0.25">
      <c r="H9357" s="67"/>
    </row>
    <row r="9358" spans="8:8" x14ac:dyDescent="0.25">
      <c r="H9358" s="67"/>
    </row>
    <row r="9359" spans="8:8" x14ac:dyDescent="0.25">
      <c r="H9359" s="67"/>
    </row>
    <row r="9371" spans="8:8" x14ac:dyDescent="0.25">
      <c r="H9371" s="67"/>
    </row>
    <row r="9372" spans="8:8" x14ac:dyDescent="0.25">
      <c r="H9372" s="67"/>
    </row>
    <row r="9374" spans="8:8" x14ac:dyDescent="0.25">
      <c r="H9374" s="67"/>
    </row>
    <row r="9375" spans="8:8" x14ac:dyDescent="0.25">
      <c r="H9375" s="67"/>
    </row>
    <row r="9376" spans="8:8" x14ac:dyDescent="0.25">
      <c r="H9376" s="67"/>
    </row>
    <row r="9377" spans="8:8" x14ac:dyDescent="0.25">
      <c r="H9377" s="67"/>
    </row>
    <row r="9378" spans="8:8" x14ac:dyDescent="0.25">
      <c r="H9378" s="67"/>
    </row>
    <row r="9379" spans="8:8" x14ac:dyDescent="0.25">
      <c r="H9379" s="67"/>
    </row>
    <row r="9380" spans="8:8" x14ac:dyDescent="0.25">
      <c r="H9380" s="67"/>
    </row>
    <row r="9385" spans="8:8" x14ac:dyDescent="0.25">
      <c r="H9385" s="67"/>
    </row>
    <row r="9388" spans="8:8" x14ac:dyDescent="0.25">
      <c r="H9388" s="67"/>
    </row>
    <row r="9389" spans="8:8" x14ac:dyDescent="0.25">
      <c r="H9389" s="67"/>
    </row>
    <row r="9390" spans="8:8" x14ac:dyDescent="0.25">
      <c r="H9390" s="67"/>
    </row>
    <row r="9392" spans="8:8" x14ac:dyDescent="0.25">
      <c r="H9392" s="67"/>
    </row>
    <row r="9393" spans="8:8" x14ac:dyDescent="0.25">
      <c r="H9393" s="67"/>
    </row>
    <row r="9397" spans="8:8" x14ac:dyDescent="0.25">
      <c r="H9397" s="67"/>
    </row>
    <row r="9398" spans="8:8" x14ac:dyDescent="0.25">
      <c r="H9398" s="67"/>
    </row>
    <row r="9399" spans="8:8" x14ac:dyDescent="0.25">
      <c r="H9399" s="67"/>
    </row>
    <row r="9400" spans="8:8" x14ac:dyDescent="0.25">
      <c r="H9400" s="67"/>
    </row>
    <row r="9401" spans="8:8" x14ac:dyDescent="0.25">
      <c r="H9401" s="67"/>
    </row>
    <row r="9402" spans="8:8" x14ac:dyDescent="0.25">
      <c r="H9402" s="67"/>
    </row>
    <row r="9403" spans="8:8" x14ac:dyDescent="0.25">
      <c r="H9403" s="67"/>
    </row>
    <row r="9405" spans="8:8" x14ac:dyDescent="0.25">
      <c r="H9405" s="67"/>
    </row>
    <row r="9408" spans="8:8" x14ac:dyDescent="0.25">
      <c r="H9408" s="67"/>
    </row>
    <row r="9409" spans="8:8" x14ac:dyDescent="0.25">
      <c r="H9409" s="67"/>
    </row>
    <row r="9410" spans="8:8" x14ac:dyDescent="0.25">
      <c r="H9410" s="67"/>
    </row>
    <row r="9411" spans="8:8" x14ac:dyDescent="0.25">
      <c r="H9411" s="67"/>
    </row>
    <row r="9412" spans="8:8" x14ac:dyDescent="0.25">
      <c r="H9412" s="67"/>
    </row>
    <row r="9413" spans="8:8" x14ac:dyDescent="0.25">
      <c r="H9413" s="67"/>
    </row>
    <row r="9415" spans="8:8" x14ac:dyDescent="0.25">
      <c r="H9415" s="67"/>
    </row>
    <row r="9417" spans="8:8" x14ac:dyDescent="0.25">
      <c r="H9417" s="67"/>
    </row>
    <row r="9419" spans="8:8" x14ac:dyDescent="0.25">
      <c r="H9419" s="67"/>
    </row>
    <row r="9422" spans="8:8" x14ac:dyDescent="0.25">
      <c r="H9422" s="67"/>
    </row>
    <row r="9423" spans="8:8" x14ac:dyDescent="0.25">
      <c r="H9423" s="67"/>
    </row>
    <row r="9424" spans="8:8" x14ac:dyDescent="0.25">
      <c r="H9424" s="67"/>
    </row>
    <row r="9429" spans="8:8" x14ac:dyDescent="0.25">
      <c r="H9429" s="67"/>
    </row>
    <row r="9430" spans="8:8" x14ac:dyDescent="0.25">
      <c r="H9430" s="67"/>
    </row>
    <row r="9431" spans="8:8" x14ac:dyDescent="0.25">
      <c r="H9431" s="67"/>
    </row>
    <row r="9432" spans="8:8" x14ac:dyDescent="0.25">
      <c r="H9432" s="67"/>
    </row>
    <row r="9435" spans="8:8" x14ac:dyDescent="0.25">
      <c r="H9435" s="67"/>
    </row>
    <row r="9437" spans="8:8" x14ac:dyDescent="0.25">
      <c r="H9437" s="67"/>
    </row>
    <row r="9438" spans="8:8" x14ac:dyDescent="0.25">
      <c r="H9438" s="67"/>
    </row>
    <row r="9441" spans="8:8" x14ac:dyDescent="0.25">
      <c r="H9441" s="67"/>
    </row>
    <row r="9442" spans="8:8" x14ac:dyDescent="0.25">
      <c r="H9442" s="67"/>
    </row>
    <row r="9443" spans="8:8" x14ac:dyDescent="0.25">
      <c r="H9443" s="67"/>
    </row>
    <row r="9444" spans="8:8" x14ac:dyDescent="0.25">
      <c r="H9444" s="67"/>
    </row>
    <row r="9445" spans="8:8" x14ac:dyDescent="0.25">
      <c r="H9445" s="67"/>
    </row>
    <row r="9446" spans="8:8" x14ac:dyDescent="0.25">
      <c r="H9446" s="67"/>
    </row>
    <row r="9447" spans="8:8" x14ac:dyDescent="0.25">
      <c r="H9447" s="67"/>
    </row>
    <row r="9448" spans="8:8" x14ac:dyDescent="0.25">
      <c r="H9448" s="67"/>
    </row>
    <row r="9450" spans="8:8" x14ac:dyDescent="0.25">
      <c r="H9450" s="67"/>
    </row>
    <row r="9453" spans="8:8" x14ac:dyDescent="0.25">
      <c r="H9453" s="67"/>
    </row>
    <row r="9454" spans="8:8" x14ac:dyDescent="0.25">
      <c r="H9454" s="67"/>
    </row>
    <row r="9455" spans="8:8" x14ac:dyDescent="0.25">
      <c r="H9455" s="67"/>
    </row>
    <row r="9457" spans="8:8" x14ac:dyDescent="0.25">
      <c r="H9457" s="67"/>
    </row>
    <row r="9458" spans="8:8" x14ac:dyDescent="0.25">
      <c r="H9458" s="67"/>
    </row>
    <row r="9459" spans="8:8" x14ac:dyDescent="0.25">
      <c r="H9459" s="67"/>
    </row>
    <row r="9462" spans="8:8" x14ac:dyDescent="0.25">
      <c r="H9462" s="67"/>
    </row>
    <row r="9464" spans="8:8" x14ac:dyDescent="0.25">
      <c r="H9464" s="67"/>
    </row>
    <row r="9469" spans="8:8" x14ac:dyDescent="0.25">
      <c r="H9469" s="67"/>
    </row>
    <row r="9470" spans="8:8" x14ac:dyDescent="0.25">
      <c r="H9470" s="67"/>
    </row>
    <row r="9472" spans="8:8" x14ac:dyDescent="0.25">
      <c r="H9472" s="67"/>
    </row>
    <row r="9473" spans="8:8" x14ac:dyDescent="0.25">
      <c r="H9473" s="67"/>
    </row>
    <row r="9474" spans="8:8" x14ac:dyDescent="0.25">
      <c r="H9474" s="67"/>
    </row>
    <row r="9475" spans="8:8" x14ac:dyDescent="0.25">
      <c r="H9475" s="67"/>
    </row>
    <row r="9476" spans="8:8" x14ac:dyDescent="0.25">
      <c r="H9476" s="67"/>
    </row>
    <row r="9477" spans="8:8" x14ac:dyDescent="0.25">
      <c r="H9477" s="67"/>
    </row>
    <row r="9478" spans="8:8" x14ac:dyDescent="0.25">
      <c r="H9478" s="67"/>
    </row>
    <row r="9479" spans="8:8" x14ac:dyDescent="0.25">
      <c r="H9479" s="67"/>
    </row>
    <row r="9482" spans="8:8" x14ac:dyDescent="0.25">
      <c r="H9482" s="67"/>
    </row>
    <row r="9485" spans="8:8" x14ac:dyDescent="0.25">
      <c r="H9485" s="67"/>
    </row>
    <row r="9486" spans="8:8" x14ac:dyDescent="0.25">
      <c r="H9486" s="67"/>
    </row>
    <row r="9487" spans="8:8" x14ac:dyDescent="0.25">
      <c r="H9487" s="67"/>
    </row>
    <row r="9489" spans="8:8" x14ac:dyDescent="0.25">
      <c r="H9489" s="67"/>
    </row>
    <row r="9491" spans="8:8" x14ac:dyDescent="0.25">
      <c r="H9491" s="67"/>
    </row>
    <row r="9494" spans="8:8" x14ac:dyDescent="0.25">
      <c r="H9494" s="67"/>
    </row>
    <row r="9496" spans="8:8" x14ac:dyDescent="0.25">
      <c r="H9496" s="67"/>
    </row>
    <row r="9497" spans="8:8" x14ac:dyDescent="0.25">
      <c r="H9497" s="67"/>
    </row>
    <row r="9498" spans="8:8" x14ac:dyDescent="0.25">
      <c r="H9498" s="67"/>
    </row>
    <row r="9499" spans="8:8" x14ac:dyDescent="0.25">
      <c r="H9499" s="67"/>
    </row>
    <row r="9500" spans="8:8" x14ac:dyDescent="0.25">
      <c r="H9500" s="67"/>
    </row>
    <row r="9501" spans="8:8" x14ac:dyDescent="0.25">
      <c r="H9501" s="67"/>
    </row>
    <row r="9504" spans="8:8" x14ac:dyDescent="0.25">
      <c r="H9504" s="67"/>
    </row>
    <row r="9507" spans="8:8" x14ac:dyDescent="0.25">
      <c r="H9507" s="67"/>
    </row>
    <row r="9508" spans="8:8" x14ac:dyDescent="0.25">
      <c r="H9508" s="67"/>
    </row>
    <row r="9509" spans="8:8" x14ac:dyDescent="0.25">
      <c r="H9509" s="67"/>
    </row>
    <row r="9510" spans="8:8" x14ac:dyDescent="0.25">
      <c r="H9510" s="67"/>
    </row>
    <row r="9511" spans="8:8" x14ac:dyDescent="0.25">
      <c r="H9511" s="67"/>
    </row>
    <row r="9512" spans="8:8" x14ac:dyDescent="0.25">
      <c r="H9512" s="67"/>
    </row>
    <row r="9513" spans="8:8" x14ac:dyDescent="0.25">
      <c r="H9513" s="67"/>
    </row>
    <row r="9514" spans="8:8" x14ac:dyDescent="0.25">
      <c r="H9514" s="67"/>
    </row>
    <row r="9516" spans="8:8" x14ac:dyDescent="0.25">
      <c r="H9516" s="67"/>
    </row>
    <row r="9520" spans="8:8" x14ac:dyDescent="0.25">
      <c r="H9520" s="67"/>
    </row>
    <row r="9522" spans="8:8" x14ac:dyDescent="0.25">
      <c r="H9522" s="67"/>
    </row>
    <row r="9523" spans="8:8" x14ac:dyDescent="0.25">
      <c r="H9523" s="67"/>
    </row>
    <row r="9524" spans="8:8" x14ac:dyDescent="0.25">
      <c r="H9524" s="67"/>
    </row>
    <row r="9525" spans="8:8" x14ac:dyDescent="0.25">
      <c r="H9525" s="67"/>
    </row>
    <row r="9527" spans="8:8" x14ac:dyDescent="0.25">
      <c r="H9527" s="67"/>
    </row>
    <row r="9528" spans="8:8" x14ac:dyDescent="0.25">
      <c r="H9528" s="67"/>
    </row>
    <row r="9529" spans="8:8" x14ac:dyDescent="0.25">
      <c r="H9529" s="67"/>
    </row>
    <row r="9530" spans="8:8" x14ac:dyDescent="0.25">
      <c r="H9530" s="67"/>
    </row>
    <row r="9532" spans="8:8" x14ac:dyDescent="0.25">
      <c r="H9532" s="67"/>
    </row>
    <row r="9534" spans="8:8" x14ac:dyDescent="0.25">
      <c r="H9534" s="67"/>
    </row>
    <row r="9535" spans="8:8" x14ac:dyDescent="0.25">
      <c r="H9535" s="67"/>
    </row>
    <row r="9537" spans="8:8" x14ac:dyDescent="0.25">
      <c r="H9537" s="67"/>
    </row>
    <row r="9538" spans="8:8" x14ac:dyDescent="0.25">
      <c r="H9538" s="67"/>
    </row>
    <row r="9539" spans="8:8" x14ac:dyDescent="0.25">
      <c r="H9539" s="67"/>
    </row>
    <row r="9542" spans="8:8" x14ac:dyDescent="0.25">
      <c r="H9542" s="67"/>
    </row>
    <row r="9543" spans="8:8" x14ac:dyDescent="0.25">
      <c r="H9543" s="67"/>
    </row>
    <row r="9547" spans="8:8" x14ac:dyDescent="0.25">
      <c r="H9547" s="67"/>
    </row>
    <row r="9551" spans="8:8" x14ac:dyDescent="0.25">
      <c r="H9551" s="67"/>
    </row>
    <row r="9552" spans="8:8" x14ac:dyDescent="0.25">
      <c r="H9552" s="67"/>
    </row>
    <row r="9553" spans="8:8" x14ac:dyDescent="0.25">
      <c r="H9553" s="67"/>
    </row>
    <row r="9554" spans="8:8" x14ac:dyDescent="0.25">
      <c r="H9554" s="67"/>
    </row>
    <row r="9555" spans="8:8" x14ac:dyDescent="0.25">
      <c r="H9555" s="67"/>
    </row>
    <row r="9556" spans="8:8" x14ac:dyDescent="0.25">
      <c r="H9556" s="67"/>
    </row>
    <row r="9557" spans="8:8" x14ac:dyDescent="0.25">
      <c r="H9557" s="67"/>
    </row>
    <row r="9559" spans="8:8" x14ac:dyDescent="0.25">
      <c r="H9559" s="67"/>
    </row>
    <row r="9561" spans="8:8" x14ac:dyDescent="0.25">
      <c r="H9561" s="67"/>
    </row>
    <row r="9565" spans="8:8" x14ac:dyDescent="0.25">
      <c r="H9565" s="67"/>
    </row>
    <row r="9566" spans="8:8" x14ac:dyDescent="0.25">
      <c r="H9566" s="67"/>
    </row>
    <row r="9568" spans="8:8" x14ac:dyDescent="0.25">
      <c r="H9568" s="67"/>
    </row>
    <row r="9569" spans="8:8" x14ac:dyDescent="0.25">
      <c r="H9569" s="67"/>
    </row>
    <row r="9570" spans="8:8" x14ac:dyDescent="0.25">
      <c r="H9570" s="67"/>
    </row>
    <row r="9571" spans="8:8" x14ac:dyDescent="0.25">
      <c r="H9571" s="67"/>
    </row>
    <row r="9572" spans="8:8" x14ac:dyDescent="0.25">
      <c r="H9572" s="67"/>
    </row>
    <row r="9573" spans="8:8" x14ac:dyDescent="0.25">
      <c r="H9573" s="67"/>
    </row>
    <row r="9574" spans="8:8" x14ac:dyDescent="0.25">
      <c r="H9574" s="67"/>
    </row>
    <row r="9577" spans="8:8" x14ac:dyDescent="0.25">
      <c r="H9577" s="67"/>
    </row>
    <row r="9579" spans="8:8" x14ac:dyDescent="0.25">
      <c r="H9579" s="67"/>
    </row>
    <row r="9588" spans="8:8" x14ac:dyDescent="0.25">
      <c r="H9588" s="67"/>
    </row>
    <row r="9590" spans="8:8" x14ac:dyDescent="0.25">
      <c r="H9590" s="67"/>
    </row>
    <row r="9591" spans="8:8" x14ac:dyDescent="0.25">
      <c r="H9591" s="67"/>
    </row>
    <row r="9592" spans="8:8" x14ac:dyDescent="0.25">
      <c r="H9592" s="67"/>
    </row>
    <row r="9593" spans="8:8" x14ac:dyDescent="0.25">
      <c r="H9593" s="67"/>
    </row>
    <row r="9595" spans="8:8" x14ac:dyDescent="0.25">
      <c r="H9595" s="67"/>
    </row>
    <row r="9604" spans="8:8" x14ac:dyDescent="0.25">
      <c r="H9604" s="67"/>
    </row>
    <row r="9605" spans="8:8" x14ac:dyDescent="0.25">
      <c r="H9605" s="67"/>
    </row>
    <row r="9606" spans="8:8" x14ac:dyDescent="0.25">
      <c r="H9606" s="67"/>
    </row>
    <row r="9608" spans="8:8" x14ac:dyDescent="0.25">
      <c r="H9608" s="67"/>
    </row>
    <row r="9611" spans="8:8" x14ac:dyDescent="0.25">
      <c r="H9611" s="67"/>
    </row>
    <row r="9612" spans="8:8" x14ac:dyDescent="0.25">
      <c r="H9612" s="67"/>
    </row>
    <row r="9614" spans="8:8" x14ac:dyDescent="0.25">
      <c r="H9614" s="67"/>
    </row>
    <row r="9615" spans="8:8" x14ac:dyDescent="0.25">
      <c r="H9615" s="67"/>
    </row>
    <row r="9620" spans="8:8" x14ac:dyDescent="0.25">
      <c r="H9620" s="67"/>
    </row>
    <row r="9623" spans="8:8" x14ac:dyDescent="0.25">
      <c r="H9623" s="67"/>
    </row>
    <row r="9630" spans="8:8" x14ac:dyDescent="0.25">
      <c r="H9630" s="67"/>
    </row>
    <row r="9634" spans="8:8" x14ac:dyDescent="0.25">
      <c r="H9634" s="67"/>
    </row>
    <row r="9635" spans="8:8" x14ac:dyDescent="0.25">
      <c r="H9635" s="67"/>
    </row>
    <row r="9636" spans="8:8" x14ac:dyDescent="0.25">
      <c r="H9636" s="67"/>
    </row>
    <row r="9638" spans="8:8" x14ac:dyDescent="0.25">
      <c r="H9638" s="67"/>
    </row>
    <row r="9639" spans="8:8" x14ac:dyDescent="0.25">
      <c r="H9639" s="67"/>
    </row>
    <row r="9640" spans="8:8" x14ac:dyDescent="0.25">
      <c r="H9640" s="67"/>
    </row>
    <row r="9642" spans="8:8" x14ac:dyDescent="0.25">
      <c r="H9642" s="67"/>
    </row>
    <row r="9643" spans="8:8" x14ac:dyDescent="0.25">
      <c r="H9643" s="67"/>
    </row>
    <row r="9645" spans="8:8" x14ac:dyDescent="0.25">
      <c r="H9645" s="67"/>
    </row>
    <row r="9646" spans="8:8" x14ac:dyDescent="0.25">
      <c r="H9646" s="67"/>
    </row>
    <row r="9648" spans="8:8" x14ac:dyDescent="0.25">
      <c r="H9648" s="67"/>
    </row>
    <row r="9649" spans="8:8" x14ac:dyDescent="0.25">
      <c r="H9649" s="67"/>
    </row>
    <row r="9651" spans="8:8" x14ac:dyDescent="0.25">
      <c r="H9651" s="67"/>
    </row>
    <row r="9654" spans="8:8" x14ac:dyDescent="0.25">
      <c r="H9654" s="67"/>
    </row>
    <row r="9656" spans="8:8" x14ac:dyDescent="0.25">
      <c r="H9656" s="67"/>
    </row>
    <row r="9660" spans="8:8" x14ac:dyDescent="0.25">
      <c r="H9660" s="67"/>
    </row>
    <row r="9661" spans="8:8" x14ac:dyDescent="0.25">
      <c r="H9661" s="67"/>
    </row>
    <row r="9662" spans="8:8" x14ac:dyDescent="0.25">
      <c r="H9662" s="67"/>
    </row>
    <row r="9663" spans="8:8" x14ac:dyDescent="0.25">
      <c r="H9663" s="67"/>
    </row>
    <row r="9664" spans="8:8" x14ac:dyDescent="0.25">
      <c r="H9664" s="67"/>
    </row>
    <row r="9666" spans="8:8" x14ac:dyDescent="0.25">
      <c r="H9666" s="67"/>
    </row>
    <row r="9668" spans="8:8" x14ac:dyDescent="0.25">
      <c r="H9668" s="67"/>
    </row>
    <row r="9669" spans="8:8" x14ac:dyDescent="0.25">
      <c r="H9669" s="67"/>
    </row>
    <row r="9671" spans="8:8" x14ac:dyDescent="0.25">
      <c r="H9671" s="67"/>
    </row>
    <row r="9679" spans="8:8" x14ac:dyDescent="0.25">
      <c r="H9679" s="67"/>
    </row>
    <row r="9685" spans="8:8" x14ac:dyDescent="0.25">
      <c r="H9685" s="67"/>
    </row>
    <row r="9686" spans="8:8" x14ac:dyDescent="0.25">
      <c r="H9686" s="67"/>
    </row>
    <row r="9689" spans="8:8" x14ac:dyDescent="0.25">
      <c r="H9689" s="67"/>
    </row>
    <row r="9690" spans="8:8" x14ac:dyDescent="0.25">
      <c r="H9690" s="67"/>
    </row>
    <row r="9691" spans="8:8" x14ac:dyDescent="0.25">
      <c r="H9691" s="67"/>
    </row>
    <row r="9692" spans="8:8" x14ac:dyDescent="0.25">
      <c r="H9692" s="67"/>
    </row>
    <row r="9693" spans="8:8" x14ac:dyDescent="0.25">
      <c r="H9693" s="67"/>
    </row>
    <row r="9699" spans="8:8" x14ac:dyDescent="0.25">
      <c r="H9699" s="67"/>
    </row>
    <row r="9700" spans="8:8" x14ac:dyDescent="0.25">
      <c r="H9700" s="67"/>
    </row>
    <row r="9703" spans="8:8" x14ac:dyDescent="0.25">
      <c r="H9703" s="67"/>
    </row>
    <row r="9704" spans="8:8" x14ac:dyDescent="0.25">
      <c r="H9704" s="67"/>
    </row>
    <row r="9706" spans="8:8" x14ac:dyDescent="0.25">
      <c r="H9706" s="67"/>
    </row>
    <row r="9707" spans="8:8" x14ac:dyDescent="0.25">
      <c r="H9707" s="67"/>
    </row>
    <row r="9711" spans="8:8" x14ac:dyDescent="0.25">
      <c r="H9711" s="67"/>
    </row>
    <row r="9716" spans="8:8" x14ac:dyDescent="0.25">
      <c r="H9716" s="67"/>
    </row>
    <row r="9717" spans="8:8" x14ac:dyDescent="0.25">
      <c r="H9717" s="67"/>
    </row>
    <row r="9719" spans="8:8" x14ac:dyDescent="0.25">
      <c r="H9719" s="67"/>
    </row>
    <row r="9720" spans="8:8" x14ac:dyDescent="0.25">
      <c r="H9720" s="67"/>
    </row>
    <row r="9724" spans="8:8" x14ac:dyDescent="0.25">
      <c r="H9724" s="67"/>
    </row>
    <row r="9727" spans="8:8" x14ac:dyDescent="0.25">
      <c r="H9727" s="67"/>
    </row>
    <row r="9728" spans="8:8" x14ac:dyDescent="0.25">
      <c r="H9728" s="67"/>
    </row>
    <row r="9730" spans="8:8" x14ac:dyDescent="0.25">
      <c r="H9730" s="67"/>
    </row>
    <row r="9731" spans="8:8" x14ac:dyDescent="0.25">
      <c r="H9731" s="67"/>
    </row>
    <row r="9733" spans="8:8" x14ac:dyDescent="0.25">
      <c r="H9733" s="67"/>
    </row>
    <row r="9734" spans="8:8" x14ac:dyDescent="0.25">
      <c r="H9734" s="67"/>
    </row>
    <row r="9735" spans="8:8" x14ac:dyDescent="0.25">
      <c r="H9735" s="67"/>
    </row>
    <row r="9737" spans="8:8" x14ac:dyDescent="0.25">
      <c r="H9737" s="67"/>
    </row>
    <row r="9738" spans="8:8" x14ac:dyDescent="0.25">
      <c r="H9738" s="67"/>
    </row>
    <row r="9741" spans="8:8" x14ac:dyDescent="0.25">
      <c r="H9741" s="67"/>
    </row>
    <row r="9742" spans="8:8" x14ac:dyDescent="0.25">
      <c r="H9742" s="67"/>
    </row>
    <row r="9743" spans="8:8" x14ac:dyDescent="0.25">
      <c r="H9743" s="67"/>
    </row>
    <row r="9744" spans="8:8" x14ac:dyDescent="0.25">
      <c r="H9744" s="67"/>
    </row>
    <row r="9745" spans="8:8" x14ac:dyDescent="0.25">
      <c r="H9745" s="67"/>
    </row>
    <row r="9746" spans="8:8" x14ac:dyDescent="0.25">
      <c r="H9746" s="67"/>
    </row>
    <row r="9749" spans="8:8" x14ac:dyDescent="0.25">
      <c r="H9749" s="67"/>
    </row>
    <row r="9751" spans="8:8" x14ac:dyDescent="0.25">
      <c r="H9751" s="67"/>
    </row>
    <row r="9752" spans="8:8" x14ac:dyDescent="0.25">
      <c r="H9752" s="67"/>
    </row>
    <row r="9754" spans="8:8" x14ac:dyDescent="0.25">
      <c r="H9754" s="67"/>
    </row>
    <row r="9755" spans="8:8" x14ac:dyDescent="0.25">
      <c r="H9755" s="67"/>
    </row>
    <row r="9758" spans="8:8" x14ac:dyDescent="0.25">
      <c r="H9758" s="67"/>
    </row>
    <row r="9759" spans="8:8" x14ac:dyDescent="0.25">
      <c r="H9759" s="67"/>
    </row>
    <row r="9763" spans="8:8" x14ac:dyDescent="0.25">
      <c r="H9763" s="67"/>
    </row>
    <row r="9764" spans="8:8" x14ac:dyDescent="0.25">
      <c r="H9764" s="67"/>
    </row>
    <row r="9765" spans="8:8" x14ac:dyDescent="0.25">
      <c r="H9765" s="67"/>
    </row>
    <row r="9766" spans="8:8" x14ac:dyDescent="0.25">
      <c r="H9766" s="67"/>
    </row>
    <row r="9767" spans="8:8" x14ac:dyDescent="0.25">
      <c r="H9767" s="67"/>
    </row>
    <row r="9768" spans="8:8" x14ac:dyDescent="0.25">
      <c r="H9768" s="67"/>
    </row>
    <row r="9770" spans="8:8" x14ac:dyDescent="0.25">
      <c r="H9770" s="67"/>
    </row>
    <row r="9771" spans="8:8" x14ac:dyDescent="0.25">
      <c r="H9771" s="67"/>
    </row>
    <row r="9772" spans="8:8" x14ac:dyDescent="0.25">
      <c r="H9772" s="67"/>
    </row>
    <row r="9774" spans="8:8" x14ac:dyDescent="0.25">
      <c r="H9774" s="67"/>
    </row>
    <row r="9776" spans="8:8" x14ac:dyDescent="0.25">
      <c r="H9776" s="67"/>
    </row>
    <row r="9777" spans="8:8" x14ac:dyDescent="0.25">
      <c r="H9777" s="67"/>
    </row>
    <row r="9779" spans="8:8" x14ac:dyDescent="0.25">
      <c r="H9779" s="67"/>
    </row>
    <row r="9780" spans="8:8" x14ac:dyDescent="0.25">
      <c r="H9780" s="67"/>
    </row>
    <row r="9785" spans="8:8" x14ac:dyDescent="0.25">
      <c r="H9785" s="67"/>
    </row>
    <row r="9786" spans="8:8" x14ac:dyDescent="0.25">
      <c r="H9786" s="67"/>
    </row>
    <row r="9788" spans="8:8" x14ac:dyDescent="0.25">
      <c r="H9788" s="67"/>
    </row>
    <row r="9789" spans="8:8" x14ac:dyDescent="0.25">
      <c r="H9789" s="67"/>
    </row>
    <row r="9794" spans="8:8" x14ac:dyDescent="0.25">
      <c r="H9794" s="67"/>
    </row>
    <row r="9798" spans="8:8" x14ac:dyDescent="0.25">
      <c r="H9798" s="67"/>
    </row>
    <row r="9806" spans="8:8" x14ac:dyDescent="0.25">
      <c r="H9806" s="67"/>
    </row>
    <row r="9808" spans="8:8" x14ac:dyDescent="0.25">
      <c r="H9808" s="67"/>
    </row>
    <row r="9809" spans="8:8" x14ac:dyDescent="0.25">
      <c r="H9809" s="67"/>
    </row>
    <row r="9810" spans="8:8" x14ac:dyDescent="0.25">
      <c r="H9810" s="67"/>
    </row>
    <row r="9811" spans="8:8" x14ac:dyDescent="0.25">
      <c r="H9811" s="67"/>
    </row>
    <row r="9812" spans="8:8" x14ac:dyDescent="0.25">
      <c r="H9812" s="67"/>
    </row>
    <row r="9813" spans="8:8" x14ac:dyDescent="0.25">
      <c r="H9813" s="67"/>
    </row>
    <row r="9823" spans="8:8" x14ac:dyDescent="0.25">
      <c r="H9823" s="67"/>
    </row>
    <row r="9825" spans="8:8" x14ac:dyDescent="0.25">
      <c r="H9825" s="67"/>
    </row>
    <row r="9826" spans="8:8" x14ac:dyDescent="0.25">
      <c r="H9826" s="67"/>
    </row>
    <row r="9827" spans="8:8" x14ac:dyDescent="0.25">
      <c r="H9827" s="67"/>
    </row>
    <row r="9830" spans="8:8" x14ac:dyDescent="0.25">
      <c r="H9830" s="67"/>
    </row>
    <row r="9833" spans="8:8" x14ac:dyDescent="0.25">
      <c r="H9833" s="67"/>
    </row>
    <row r="9835" spans="8:8" x14ac:dyDescent="0.25">
      <c r="H9835" s="67"/>
    </row>
    <row r="9836" spans="8:8" x14ac:dyDescent="0.25">
      <c r="H9836" s="67"/>
    </row>
    <row r="9837" spans="8:8" x14ac:dyDescent="0.25">
      <c r="H9837" s="67"/>
    </row>
    <row r="9838" spans="8:8" x14ac:dyDescent="0.25">
      <c r="H9838" s="67"/>
    </row>
    <row r="9842" spans="8:8" x14ac:dyDescent="0.25">
      <c r="H9842" s="67"/>
    </row>
    <row r="9868" spans="8:8" x14ac:dyDescent="0.25">
      <c r="H9868" s="67"/>
    </row>
    <row r="9877" spans="8:8" x14ac:dyDescent="0.25">
      <c r="H9877" s="67"/>
    </row>
    <row r="9888" spans="8:8" x14ac:dyDescent="0.25">
      <c r="H9888" s="67"/>
    </row>
    <row r="9889" spans="8:8" x14ac:dyDescent="0.25">
      <c r="H9889" s="67"/>
    </row>
    <row r="9890" spans="8:8" x14ac:dyDescent="0.25">
      <c r="H9890" s="67"/>
    </row>
    <row r="9891" spans="8:8" x14ac:dyDescent="0.25">
      <c r="H9891" s="67"/>
    </row>
    <row r="9892" spans="8:8" x14ac:dyDescent="0.25">
      <c r="H9892" s="67"/>
    </row>
    <row r="9893" spans="8:8" x14ac:dyDescent="0.25">
      <c r="H9893" s="67"/>
    </row>
    <row r="9894" spans="8:8" x14ac:dyDescent="0.25">
      <c r="H9894" s="67"/>
    </row>
    <row r="9895" spans="8:8" x14ac:dyDescent="0.25">
      <c r="H9895" s="67"/>
    </row>
    <row r="9896" spans="8:8" x14ac:dyDescent="0.25">
      <c r="H9896" s="67"/>
    </row>
    <row r="9897" spans="8:8" x14ac:dyDescent="0.25">
      <c r="H9897" s="67"/>
    </row>
    <row r="9898" spans="8:8" x14ac:dyDescent="0.25">
      <c r="H9898" s="67"/>
    </row>
    <row r="9899" spans="8:8" x14ac:dyDescent="0.25">
      <c r="H9899" s="67"/>
    </row>
    <row r="9900" spans="8:8" x14ac:dyDescent="0.25">
      <c r="H9900" s="67"/>
    </row>
    <row r="9901" spans="8:8" x14ac:dyDescent="0.25">
      <c r="H9901" s="67"/>
    </row>
    <row r="9902" spans="8:8" x14ac:dyDescent="0.25">
      <c r="H9902" s="67"/>
    </row>
    <row r="9903" spans="8:8" x14ac:dyDescent="0.25">
      <c r="H9903" s="67"/>
    </row>
    <row r="9904" spans="8:8" x14ac:dyDescent="0.25">
      <c r="H9904" s="67"/>
    </row>
    <row r="9905" spans="8:8" x14ac:dyDescent="0.25">
      <c r="H9905" s="67"/>
    </row>
    <row r="9906" spans="8:8" x14ac:dyDescent="0.25">
      <c r="H9906" s="67"/>
    </row>
    <row r="9907" spans="8:8" x14ac:dyDescent="0.25">
      <c r="H9907" s="67"/>
    </row>
    <row r="9908" spans="8:8" x14ac:dyDescent="0.25">
      <c r="H9908" s="67"/>
    </row>
    <row r="9909" spans="8:8" x14ac:dyDescent="0.25">
      <c r="H9909" s="67"/>
    </row>
    <row r="9910" spans="8:8" x14ac:dyDescent="0.25">
      <c r="H9910" s="67"/>
    </row>
    <row r="9911" spans="8:8" x14ac:dyDescent="0.25">
      <c r="H9911" s="67"/>
    </row>
    <row r="9912" spans="8:8" x14ac:dyDescent="0.25">
      <c r="H9912" s="67"/>
    </row>
    <row r="9913" spans="8:8" x14ac:dyDescent="0.25">
      <c r="H9913" s="67"/>
    </row>
    <row r="9914" spans="8:8" x14ac:dyDescent="0.25">
      <c r="H9914" s="67"/>
    </row>
    <row r="9915" spans="8:8" x14ac:dyDescent="0.25">
      <c r="H9915" s="67"/>
    </row>
    <row r="9916" spans="8:8" x14ac:dyDescent="0.25">
      <c r="H9916" s="67"/>
    </row>
    <row r="9917" spans="8:8" x14ac:dyDescent="0.25">
      <c r="H9917" s="67"/>
    </row>
    <row r="9918" spans="8:8" x14ac:dyDescent="0.25">
      <c r="H9918" s="67"/>
    </row>
    <row r="9919" spans="8:8" x14ac:dyDescent="0.25">
      <c r="H9919" s="67"/>
    </row>
    <row r="9920" spans="8:8" x14ac:dyDescent="0.25">
      <c r="H9920" s="67"/>
    </row>
    <row r="9921" spans="8:8" x14ac:dyDescent="0.25">
      <c r="H9921" s="67"/>
    </row>
    <row r="9922" spans="8:8" x14ac:dyDescent="0.25">
      <c r="H9922" s="67"/>
    </row>
    <row r="9923" spans="8:8" x14ac:dyDescent="0.25">
      <c r="H9923" s="67"/>
    </row>
    <row r="9924" spans="8:8" x14ac:dyDescent="0.25">
      <c r="H9924" s="67"/>
    </row>
    <row r="9925" spans="8:8" x14ac:dyDescent="0.25">
      <c r="H9925" s="67"/>
    </row>
    <row r="9926" spans="8:8" x14ac:dyDescent="0.25">
      <c r="H9926" s="67"/>
    </row>
    <row r="9927" spans="8:8" x14ac:dyDescent="0.25">
      <c r="H9927" s="67"/>
    </row>
    <row r="9928" spans="8:8" x14ac:dyDescent="0.25">
      <c r="H9928" s="67"/>
    </row>
    <row r="9929" spans="8:8" x14ac:dyDescent="0.25">
      <c r="H9929" s="67"/>
    </row>
    <row r="9930" spans="8:8" x14ac:dyDescent="0.25">
      <c r="H9930" s="67"/>
    </row>
    <row r="9931" spans="8:8" x14ac:dyDescent="0.25">
      <c r="H9931" s="67"/>
    </row>
    <row r="9932" spans="8:8" x14ac:dyDescent="0.25">
      <c r="H9932" s="67"/>
    </row>
    <row r="9933" spans="8:8" x14ac:dyDescent="0.25">
      <c r="H9933" s="67"/>
    </row>
    <row r="9934" spans="8:8" x14ac:dyDescent="0.25">
      <c r="H9934" s="67"/>
    </row>
    <row r="9935" spans="8:8" x14ac:dyDescent="0.25">
      <c r="H9935" s="67"/>
    </row>
    <row r="9936" spans="8:8" x14ac:dyDescent="0.25">
      <c r="H9936" s="67"/>
    </row>
    <row r="9937" spans="8:8" x14ac:dyDescent="0.25">
      <c r="H9937" s="67"/>
    </row>
    <row r="9938" spans="8:8" x14ac:dyDescent="0.25">
      <c r="H9938" s="67"/>
    </row>
    <row r="9939" spans="8:8" x14ac:dyDescent="0.25">
      <c r="H9939" s="67"/>
    </row>
    <row r="9940" spans="8:8" x14ac:dyDescent="0.25">
      <c r="H9940" s="67"/>
    </row>
    <row r="9941" spans="8:8" x14ac:dyDescent="0.25">
      <c r="H9941" s="67"/>
    </row>
    <row r="9942" spans="8:8" x14ac:dyDescent="0.25">
      <c r="H9942" s="67"/>
    </row>
    <row r="9943" spans="8:8" x14ac:dyDescent="0.25">
      <c r="H9943" s="67"/>
    </row>
    <row r="9944" spans="8:8" x14ac:dyDescent="0.25">
      <c r="H9944" s="67"/>
    </row>
    <row r="9945" spans="8:8" x14ac:dyDescent="0.25">
      <c r="H9945" s="67"/>
    </row>
    <row r="9946" spans="8:8" x14ac:dyDescent="0.25">
      <c r="H9946" s="67"/>
    </row>
    <row r="9947" spans="8:8" x14ac:dyDescent="0.25">
      <c r="H9947" s="67"/>
    </row>
    <row r="9948" spans="8:8" x14ac:dyDescent="0.25">
      <c r="H9948" s="67"/>
    </row>
    <row r="9949" spans="8:8" x14ac:dyDescent="0.25">
      <c r="H9949" s="67"/>
    </row>
    <row r="9950" spans="8:8" x14ac:dyDescent="0.25">
      <c r="H9950" s="67"/>
    </row>
    <row r="9951" spans="8:8" x14ac:dyDescent="0.25">
      <c r="H9951" s="67"/>
    </row>
    <row r="9952" spans="8:8" x14ac:dyDescent="0.25">
      <c r="H9952" s="67"/>
    </row>
    <row r="9953" spans="8:8" x14ac:dyDescent="0.25">
      <c r="H9953" s="67"/>
    </row>
    <row r="9954" spans="8:8" x14ac:dyDescent="0.25">
      <c r="H9954" s="67"/>
    </row>
    <row r="9955" spans="8:8" x14ac:dyDescent="0.25">
      <c r="H9955" s="67"/>
    </row>
    <row r="9956" spans="8:8" x14ac:dyDescent="0.25">
      <c r="H9956" s="67"/>
    </row>
    <row r="9957" spans="8:8" x14ac:dyDescent="0.25">
      <c r="H9957" s="67"/>
    </row>
    <row r="9958" spans="8:8" x14ac:dyDescent="0.25">
      <c r="H9958" s="67"/>
    </row>
    <row r="9959" spans="8:8" x14ac:dyDescent="0.25">
      <c r="H9959" s="67"/>
    </row>
    <row r="9960" spans="8:8" x14ac:dyDescent="0.25">
      <c r="H9960" s="67"/>
    </row>
    <row r="9961" spans="8:8" x14ac:dyDescent="0.25">
      <c r="H9961" s="67"/>
    </row>
    <row r="9962" spans="8:8" x14ac:dyDescent="0.25">
      <c r="H9962" s="67"/>
    </row>
    <row r="9963" spans="8:8" x14ac:dyDescent="0.25">
      <c r="H9963" s="67"/>
    </row>
    <row r="9964" spans="8:8" x14ac:dyDescent="0.25">
      <c r="H9964" s="67"/>
    </row>
    <row r="9965" spans="8:8" x14ac:dyDescent="0.25">
      <c r="H9965" s="67"/>
    </row>
    <row r="9966" spans="8:8" x14ac:dyDescent="0.25">
      <c r="H9966" s="67"/>
    </row>
    <row r="9967" spans="8:8" x14ac:dyDescent="0.25">
      <c r="H9967" s="67"/>
    </row>
    <row r="9970" spans="8:8" x14ac:dyDescent="0.25">
      <c r="H9970" s="67"/>
    </row>
    <row r="9971" spans="8:8" x14ac:dyDescent="0.25">
      <c r="H9971" s="67"/>
    </row>
    <row r="9972" spans="8:8" x14ac:dyDescent="0.25">
      <c r="H9972" s="67"/>
    </row>
    <row r="9973" spans="8:8" x14ac:dyDescent="0.25">
      <c r="H9973" s="67"/>
    </row>
    <row r="9974" spans="8:8" x14ac:dyDescent="0.25">
      <c r="H9974" s="67"/>
    </row>
    <row r="9975" spans="8:8" x14ac:dyDescent="0.25">
      <c r="H9975" s="67"/>
    </row>
    <row r="9976" spans="8:8" x14ac:dyDescent="0.25">
      <c r="H9976" s="67"/>
    </row>
    <row r="9977" spans="8:8" x14ac:dyDescent="0.25">
      <c r="H9977" s="67"/>
    </row>
    <row r="9978" spans="8:8" x14ac:dyDescent="0.25">
      <c r="H9978" s="67"/>
    </row>
    <row r="9979" spans="8:8" x14ac:dyDescent="0.25">
      <c r="H9979" s="67"/>
    </row>
    <row r="9980" spans="8:8" x14ac:dyDescent="0.25">
      <c r="H9980" s="67"/>
    </row>
    <row r="9981" spans="8:8" x14ac:dyDescent="0.25">
      <c r="H9981" s="67"/>
    </row>
    <row r="9982" spans="8:8" x14ac:dyDescent="0.25">
      <c r="H9982" s="67"/>
    </row>
    <row r="9983" spans="8:8" x14ac:dyDescent="0.25">
      <c r="H9983" s="67"/>
    </row>
    <row r="9984" spans="8:8" x14ac:dyDescent="0.25">
      <c r="H9984" s="67"/>
    </row>
    <row r="9985" spans="8:8" x14ac:dyDescent="0.25">
      <c r="H9985" s="67"/>
    </row>
    <row r="9986" spans="8:8" x14ac:dyDescent="0.25">
      <c r="H9986" s="67"/>
    </row>
    <row r="9987" spans="8:8" x14ac:dyDescent="0.25">
      <c r="H9987" s="67"/>
    </row>
    <row r="9988" spans="8:8" x14ac:dyDescent="0.25">
      <c r="H9988" s="67"/>
    </row>
    <row r="9989" spans="8:8" x14ac:dyDescent="0.25">
      <c r="H9989" s="67"/>
    </row>
    <row r="9990" spans="8:8" x14ac:dyDescent="0.25">
      <c r="H9990" s="67"/>
    </row>
    <row r="9991" spans="8:8" x14ac:dyDescent="0.25">
      <c r="H9991" s="67"/>
    </row>
    <row r="9992" spans="8:8" x14ac:dyDescent="0.25">
      <c r="H9992" s="67"/>
    </row>
    <row r="9993" spans="8:8" x14ac:dyDescent="0.25">
      <c r="H9993" s="67"/>
    </row>
    <row r="9994" spans="8:8" x14ac:dyDescent="0.25">
      <c r="H9994" s="67"/>
    </row>
    <row r="9995" spans="8:8" x14ac:dyDescent="0.25">
      <c r="H9995" s="67"/>
    </row>
    <row r="9996" spans="8:8" x14ac:dyDescent="0.25">
      <c r="H9996" s="67"/>
    </row>
    <row r="9997" spans="8:8" x14ac:dyDescent="0.25">
      <c r="H9997" s="67"/>
    </row>
    <row r="9998" spans="8:8" x14ac:dyDescent="0.25">
      <c r="H9998" s="67"/>
    </row>
    <row r="9999" spans="8:8" x14ac:dyDescent="0.25">
      <c r="H9999" s="67"/>
    </row>
    <row r="10000" spans="8:8" x14ac:dyDescent="0.25">
      <c r="H10000" s="67"/>
    </row>
    <row r="10001" spans="8:8" x14ac:dyDescent="0.25">
      <c r="H10001" s="67"/>
    </row>
    <row r="10002" spans="8:8" x14ac:dyDescent="0.25">
      <c r="H10002" s="67"/>
    </row>
    <row r="10003" spans="8:8" x14ac:dyDescent="0.25">
      <c r="H10003" s="67"/>
    </row>
    <row r="10004" spans="8:8" x14ac:dyDescent="0.25">
      <c r="H10004" s="67"/>
    </row>
    <row r="10005" spans="8:8" x14ac:dyDescent="0.25">
      <c r="H10005" s="67"/>
    </row>
    <row r="10006" spans="8:8" x14ac:dyDescent="0.25">
      <c r="H10006" s="67"/>
    </row>
    <row r="10007" spans="8:8" x14ac:dyDescent="0.25">
      <c r="H10007" s="67"/>
    </row>
    <row r="10008" spans="8:8" x14ac:dyDescent="0.25">
      <c r="H10008" s="67"/>
    </row>
    <row r="10009" spans="8:8" x14ac:dyDescent="0.25">
      <c r="H10009" s="67"/>
    </row>
    <row r="10010" spans="8:8" x14ac:dyDescent="0.25">
      <c r="H10010" s="67"/>
    </row>
    <row r="10011" spans="8:8" x14ac:dyDescent="0.25">
      <c r="H10011" s="67"/>
    </row>
    <row r="10012" spans="8:8" x14ac:dyDescent="0.25">
      <c r="H10012" s="67"/>
    </row>
    <row r="10014" spans="8:8" x14ac:dyDescent="0.25">
      <c r="H10014" s="67"/>
    </row>
    <row r="10015" spans="8:8" x14ac:dyDescent="0.25">
      <c r="H10015" s="67"/>
    </row>
    <row r="10016" spans="8:8" x14ac:dyDescent="0.25">
      <c r="H10016" s="67"/>
    </row>
    <row r="10017" spans="8:8" x14ac:dyDescent="0.25">
      <c r="H10017" s="67"/>
    </row>
    <row r="10018" spans="8:8" x14ac:dyDescent="0.25">
      <c r="H10018" s="67"/>
    </row>
    <row r="10020" spans="8:8" x14ac:dyDescent="0.25">
      <c r="H10020" s="67"/>
    </row>
    <row r="10021" spans="8:8" x14ac:dyDescent="0.25">
      <c r="H10021" s="67"/>
    </row>
    <row r="10022" spans="8:8" x14ac:dyDescent="0.25">
      <c r="H10022" s="67"/>
    </row>
    <row r="10024" spans="8:8" x14ac:dyDescent="0.25">
      <c r="H10024" s="67"/>
    </row>
    <row r="10026" spans="8:8" x14ac:dyDescent="0.25">
      <c r="H10026" s="67"/>
    </row>
    <row r="10027" spans="8:8" x14ac:dyDescent="0.25">
      <c r="H10027" s="67"/>
    </row>
    <row r="10028" spans="8:8" x14ac:dyDescent="0.25">
      <c r="H10028" s="67"/>
    </row>
    <row r="10030" spans="8:8" x14ac:dyDescent="0.25">
      <c r="H10030" s="67"/>
    </row>
    <row r="10031" spans="8:8" x14ac:dyDescent="0.25">
      <c r="H10031" s="67"/>
    </row>
    <row r="10032" spans="8:8" x14ac:dyDescent="0.25">
      <c r="H10032" s="67"/>
    </row>
    <row r="10033" spans="8:8" x14ac:dyDescent="0.25">
      <c r="H10033" s="67"/>
    </row>
    <row r="10034" spans="8:8" x14ac:dyDescent="0.25">
      <c r="H10034" s="67"/>
    </row>
    <row r="10035" spans="8:8" x14ac:dyDescent="0.25">
      <c r="H10035" s="67"/>
    </row>
    <row r="10036" spans="8:8" x14ac:dyDescent="0.25">
      <c r="H10036" s="67"/>
    </row>
    <row r="10037" spans="8:8" x14ac:dyDescent="0.25">
      <c r="H10037" s="67"/>
    </row>
    <row r="10038" spans="8:8" x14ac:dyDescent="0.25">
      <c r="H10038" s="67"/>
    </row>
    <row r="10041" spans="8:8" x14ac:dyDescent="0.25">
      <c r="H10041" s="67"/>
    </row>
    <row r="10045" spans="8:8" x14ac:dyDescent="0.25">
      <c r="H10045" s="67"/>
    </row>
    <row r="10046" spans="8:8" x14ac:dyDescent="0.25">
      <c r="H10046" s="67"/>
    </row>
    <row r="10047" spans="8:8" x14ac:dyDescent="0.25">
      <c r="H10047" s="67"/>
    </row>
    <row r="10048" spans="8:8" x14ac:dyDescent="0.25">
      <c r="H10048" s="67"/>
    </row>
    <row r="10049" spans="8:8" x14ac:dyDescent="0.25">
      <c r="H10049" s="67"/>
    </row>
    <row r="10050" spans="8:8" x14ac:dyDescent="0.25">
      <c r="H10050" s="67"/>
    </row>
    <row r="10051" spans="8:8" x14ac:dyDescent="0.25">
      <c r="H10051" s="67"/>
    </row>
    <row r="10052" spans="8:8" x14ac:dyDescent="0.25">
      <c r="H10052" s="67"/>
    </row>
    <row r="10053" spans="8:8" x14ac:dyDescent="0.25">
      <c r="H10053" s="67"/>
    </row>
    <row r="10054" spans="8:8" x14ac:dyDescent="0.25">
      <c r="H10054" s="67"/>
    </row>
    <row r="10055" spans="8:8" x14ac:dyDescent="0.25">
      <c r="H10055" s="67"/>
    </row>
    <row r="10056" spans="8:8" x14ac:dyDescent="0.25">
      <c r="H10056" s="67"/>
    </row>
    <row r="10058" spans="8:8" x14ac:dyDescent="0.25">
      <c r="H10058" s="67"/>
    </row>
    <row r="10059" spans="8:8" x14ac:dyDescent="0.25">
      <c r="H10059" s="67"/>
    </row>
    <row r="10060" spans="8:8" x14ac:dyDescent="0.25">
      <c r="H10060" s="67"/>
    </row>
    <row r="10061" spans="8:8" x14ac:dyDescent="0.25">
      <c r="H10061" s="67"/>
    </row>
    <row r="10062" spans="8:8" x14ac:dyDescent="0.25">
      <c r="H10062" s="67"/>
    </row>
    <row r="10063" spans="8:8" x14ac:dyDescent="0.25">
      <c r="H10063" s="67"/>
    </row>
    <row r="10064" spans="8:8" x14ac:dyDescent="0.25">
      <c r="H10064" s="67"/>
    </row>
    <row r="10065" spans="8:8" x14ac:dyDescent="0.25">
      <c r="H10065" s="67"/>
    </row>
    <row r="10068" spans="8:8" x14ac:dyDescent="0.25">
      <c r="H10068" s="67"/>
    </row>
    <row r="10069" spans="8:8" x14ac:dyDescent="0.25">
      <c r="H10069" s="67"/>
    </row>
    <row r="10072" spans="8:8" x14ac:dyDescent="0.25">
      <c r="H10072" s="67"/>
    </row>
    <row r="10077" spans="8:8" x14ac:dyDescent="0.25">
      <c r="H10077" s="67"/>
    </row>
    <row r="10078" spans="8:8" x14ac:dyDescent="0.25">
      <c r="H10078" s="67"/>
    </row>
    <row r="10079" spans="8:8" x14ac:dyDescent="0.25">
      <c r="H10079" s="67"/>
    </row>
    <row r="10080" spans="8:8" x14ac:dyDescent="0.25">
      <c r="H10080" s="67"/>
    </row>
    <row r="10081" spans="8:8" x14ac:dyDescent="0.25">
      <c r="H10081" s="67"/>
    </row>
    <row r="10082" spans="8:8" x14ac:dyDescent="0.25">
      <c r="H10082" s="67"/>
    </row>
    <row r="10083" spans="8:8" x14ac:dyDescent="0.25">
      <c r="H10083" s="67"/>
    </row>
    <row r="10084" spans="8:8" x14ac:dyDescent="0.25">
      <c r="H10084" s="67"/>
    </row>
    <row r="10085" spans="8:8" x14ac:dyDescent="0.25">
      <c r="H10085" s="67"/>
    </row>
    <row r="10086" spans="8:8" x14ac:dyDescent="0.25">
      <c r="H10086" s="67"/>
    </row>
    <row r="10087" spans="8:8" x14ac:dyDescent="0.25">
      <c r="H10087" s="67"/>
    </row>
    <row r="10088" spans="8:8" x14ac:dyDescent="0.25">
      <c r="H10088" s="67"/>
    </row>
    <row r="10089" spans="8:8" x14ac:dyDescent="0.25">
      <c r="H10089" s="67"/>
    </row>
    <row r="10090" spans="8:8" x14ac:dyDescent="0.25">
      <c r="H10090" s="67"/>
    </row>
    <row r="10091" spans="8:8" x14ac:dyDescent="0.25">
      <c r="H10091" s="67"/>
    </row>
    <row r="10092" spans="8:8" x14ac:dyDescent="0.25">
      <c r="H10092" s="67"/>
    </row>
    <row r="10093" spans="8:8" x14ac:dyDescent="0.25">
      <c r="H10093" s="67"/>
    </row>
    <row r="10094" spans="8:8" x14ac:dyDescent="0.25">
      <c r="H10094" s="67"/>
    </row>
    <row r="10095" spans="8:8" x14ac:dyDescent="0.25">
      <c r="H10095" s="67"/>
    </row>
    <row r="10096" spans="8:8" x14ac:dyDescent="0.25">
      <c r="H10096" s="67"/>
    </row>
    <row r="10097" spans="8:8" x14ac:dyDescent="0.25">
      <c r="H10097" s="67"/>
    </row>
    <row r="10098" spans="8:8" x14ac:dyDescent="0.25">
      <c r="H10098" s="67"/>
    </row>
    <row r="10099" spans="8:8" x14ac:dyDescent="0.25">
      <c r="H10099" s="67"/>
    </row>
    <row r="10100" spans="8:8" x14ac:dyDescent="0.25">
      <c r="H10100" s="67"/>
    </row>
    <row r="10103" spans="8:8" x14ac:dyDescent="0.25">
      <c r="H10103" s="67"/>
    </row>
    <row r="10104" spans="8:8" x14ac:dyDescent="0.25">
      <c r="H10104" s="67"/>
    </row>
    <row r="10106" spans="8:8" x14ac:dyDescent="0.25">
      <c r="H10106" s="67"/>
    </row>
    <row r="10108" spans="8:8" x14ac:dyDescent="0.25">
      <c r="H10108" s="67"/>
    </row>
    <row r="10109" spans="8:8" x14ac:dyDescent="0.25">
      <c r="H10109" s="67"/>
    </row>
    <row r="10110" spans="8:8" x14ac:dyDescent="0.25">
      <c r="H10110" s="67"/>
    </row>
    <row r="10111" spans="8:8" x14ac:dyDescent="0.25">
      <c r="H10111" s="67"/>
    </row>
    <row r="10112" spans="8:8" x14ac:dyDescent="0.25">
      <c r="H10112" s="67"/>
    </row>
    <row r="10117" spans="8:8" x14ac:dyDescent="0.25">
      <c r="H10117" s="67"/>
    </row>
    <row r="10118" spans="8:8" x14ac:dyDescent="0.25">
      <c r="H10118" s="67"/>
    </row>
    <row r="10119" spans="8:8" x14ac:dyDescent="0.25">
      <c r="H10119" s="67"/>
    </row>
    <row r="10120" spans="8:8" x14ac:dyDescent="0.25">
      <c r="H10120" s="67"/>
    </row>
    <row r="10121" spans="8:8" x14ac:dyDescent="0.25">
      <c r="H10121" s="67"/>
    </row>
    <row r="10122" spans="8:8" x14ac:dyDescent="0.25">
      <c r="H10122" s="67"/>
    </row>
    <row r="10123" spans="8:8" x14ac:dyDescent="0.25">
      <c r="H10123" s="67"/>
    </row>
    <row r="10124" spans="8:8" x14ac:dyDescent="0.25">
      <c r="H10124" s="67"/>
    </row>
    <row r="10125" spans="8:8" x14ac:dyDescent="0.25">
      <c r="H10125" s="67"/>
    </row>
    <row r="10126" spans="8:8" x14ac:dyDescent="0.25">
      <c r="H10126" s="67"/>
    </row>
    <row r="10127" spans="8:8" x14ac:dyDescent="0.25">
      <c r="H10127" s="67"/>
    </row>
    <row r="10128" spans="8:8" x14ac:dyDescent="0.25">
      <c r="H10128" s="67"/>
    </row>
    <row r="10129" spans="8:8" x14ac:dyDescent="0.25">
      <c r="H10129" s="67"/>
    </row>
    <row r="10130" spans="8:8" x14ac:dyDescent="0.25">
      <c r="H10130" s="67"/>
    </row>
    <row r="10131" spans="8:8" x14ac:dyDescent="0.25">
      <c r="H10131" s="67"/>
    </row>
    <row r="10132" spans="8:8" x14ac:dyDescent="0.25">
      <c r="H10132" s="67"/>
    </row>
    <row r="10135" spans="8:8" x14ac:dyDescent="0.25">
      <c r="H10135" s="67"/>
    </row>
    <row r="10136" spans="8:8" x14ac:dyDescent="0.25">
      <c r="H10136" s="67"/>
    </row>
    <row r="10137" spans="8:8" x14ac:dyDescent="0.25">
      <c r="H10137" s="67"/>
    </row>
    <row r="10138" spans="8:8" x14ac:dyDescent="0.25">
      <c r="H10138" s="67"/>
    </row>
    <row r="10139" spans="8:8" x14ac:dyDescent="0.25">
      <c r="H10139" s="67"/>
    </row>
    <row r="10144" spans="8:8" x14ac:dyDescent="0.25">
      <c r="H10144" s="67"/>
    </row>
    <row r="10145" spans="8:8" x14ac:dyDescent="0.25">
      <c r="H10145" s="67"/>
    </row>
    <row r="10146" spans="8:8" x14ac:dyDescent="0.25">
      <c r="H10146" s="67"/>
    </row>
    <row r="10147" spans="8:8" x14ac:dyDescent="0.25">
      <c r="H10147" s="67"/>
    </row>
    <row r="10148" spans="8:8" x14ac:dyDescent="0.25">
      <c r="H10148" s="67"/>
    </row>
    <row r="10149" spans="8:8" x14ac:dyDescent="0.25">
      <c r="H10149" s="67"/>
    </row>
    <row r="10150" spans="8:8" x14ac:dyDescent="0.25">
      <c r="H10150" s="67"/>
    </row>
    <row r="10151" spans="8:8" x14ac:dyDescent="0.25">
      <c r="H10151" s="67"/>
    </row>
    <row r="10152" spans="8:8" x14ac:dyDescent="0.25">
      <c r="H10152" s="67"/>
    </row>
    <row r="10153" spans="8:8" x14ac:dyDescent="0.25">
      <c r="H10153" s="67"/>
    </row>
    <row r="10154" spans="8:8" x14ac:dyDescent="0.25">
      <c r="H10154" s="67"/>
    </row>
    <row r="10155" spans="8:8" x14ac:dyDescent="0.25">
      <c r="H10155" s="67"/>
    </row>
    <row r="10156" spans="8:8" x14ac:dyDescent="0.25">
      <c r="H10156" s="67"/>
    </row>
    <row r="10157" spans="8:8" x14ac:dyDescent="0.25">
      <c r="H10157" s="67"/>
    </row>
    <row r="10158" spans="8:8" x14ac:dyDescent="0.25">
      <c r="H10158" s="67"/>
    </row>
    <row r="10169" spans="8:8" x14ac:dyDescent="0.25">
      <c r="H10169" s="67"/>
    </row>
    <row r="10175" spans="8:8" x14ac:dyDescent="0.25">
      <c r="H10175" s="67"/>
    </row>
    <row r="10176" spans="8:8" x14ac:dyDescent="0.25">
      <c r="H10176" s="67"/>
    </row>
    <row r="10177" spans="8:8" x14ac:dyDescent="0.25">
      <c r="H10177" s="67"/>
    </row>
    <row r="10178" spans="8:8" x14ac:dyDescent="0.25">
      <c r="H10178" s="67"/>
    </row>
    <row r="10179" spans="8:8" x14ac:dyDescent="0.25">
      <c r="H10179" s="67"/>
    </row>
    <row r="10180" spans="8:8" x14ac:dyDescent="0.25">
      <c r="H10180" s="67"/>
    </row>
    <row r="10181" spans="8:8" x14ac:dyDescent="0.25">
      <c r="H10181" s="67"/>
    </row>
    <row r="10182" spans="8:8" x14ac:dyDescent="0.25">
      <c r="H10182" s="67"/>
    </row>
    <row r="10183" spans="8:8" x14ac:dyDescent="0.25">
      <c r="H10183" s="67"/>
    </row>
    <row r="10184" spans="8:8" x14ac:dyDescent="0.25">
      <c r="H10184" s="67"/>
    </row>
    <row r="10185" spans="8:8" x14ac:dyDescent="0.25">
      <c r="H10185" s="67"/>
    </row>
    <row r="10186" spans="8:8" x14ac:dyDescent="0.25">
      <c r="H10186" s="67"/>
    </row>
    <row r="10187" spans="8:8" x14ac:dyDescent="0.25">
      <c r="H10187" s="67"/>
    </row>
    <row r="10188" spans="8:8" x14ac:dyDescent="0.25">
      <c r="H10188" s="67"/>
    </row>
    <row r="10189" spans="8:8" x14ac:dyDescent="0.25">
      <c r="H10189" s="67"/>
    </row>
    <row r="10190" spans="8:8" x14ac:dyDescent="0.25">
      <c r="H10190" s="67"/>
    </row>
    <row r="10191" spans="8:8" x14ac:dyDescent="0.25">
      <c r="H10191" s="67"/>
    </row>
    <row r="10192" spans="8:8" x14ac:dyDescent="0.25">
      <c r="H10192" s="67"/>
    </row>
    <row r="10193" spans="8:8" x14ac:dyDescent="0.25">
      <c r="H10193" s="67"/>
    </row>
    <row r="10194" spans="8:8" x14ac:dyDescent="0.25">
      <c r="H10194" s="67"/>
    </row>
    <row r="10195" spans="8:8" x14ac:dyDescent="0.25">
      <c r="H10195" s="67"/>
    </row>
    <row r="10196" spans="8:8" x14ac:dyDescent="0.25">
      <c r="H10196" s="67"/>
    </row>
    <row r="10197" spans="8:8" x14ac:dyDescent="0.25">
      <c r="H10197" s="67"/>
    </row>
    <row r="10198" spans="8:8" x14ac:dyDescent="0.25">
      <c r="H10198" s="67"/>
    </row>
    <row r="10199" spans="8:8" x14ac:dyDescent="0.25">
      <c r="H10199" s="67"/>
    </row>
    <row r="10200" spans="8:8" x14ac:dyDescent="0.25">
      <c r="H10200" s="67"/>
    </row>
    <row r="10201" spans="8:8" x14ac:dyDescent="0.25">
      <c r="H10201" s="67"/>
    </row>
    <row r="10202" spans="8:8" x14ac:dyDescent="0.25">
      <c r="H10202" s="67"/>
    </row>
    <row r="10203" spans="8:8" x14ac:dyDescent="0.25">
      <c r="H10203" s="67"/>
    </row>
    <row r="10204" spans="8:8" x14ac:dyDescent="0.25">
      <c r="H10204" s="67"/>
    </row>
    <row r="10205" spans="8:8" x14ac:dyDescent="0.25">
      <c r="H10205" s="67"/>
    </row>
    <row r="10206" spans="8:8" x14ac:dyDescent="0.25">
      <c r="H10206" s="67"/>
    </row>
    <row r="10207" spans="8:8" x14ac:dyDescent="0.25">
      <c r="H10207" s="67"/>
    </row>
    <row r="10208" spans="8:8" x14ac:dyDescent="0.25">
      <c r="H10208" s="67"/>
    </row>
    <row r="10209" spans="8:8" x14ac:dyDescent="0.25">
      <c r="H10209" s="67"/>
    </row>
    <row r="10210" spans="8:8" x14ac:dyDescent="0.25">
      <c r="H10210" s="67"/>
    </row>
    <row r="10211" spans="8:8" x14ac:dyDescent="0.25">
      <c r="H10211" s="67"/>
    </row>
    <row r="10212" spans="8:8" x14ac:dyDescent="0.25">
      <c r="H10212" s="67"/>
    </row>
    <row r="10213" spans="8:8" x14ac:dyDescent="0.25">
      <c r="H10213" s="67"/>
    </row>
    <row r="10214" spans="8:8" x14ac:dyDescent="0.25">
      <c r="H10214" s="67"/>
    </row>
    <row r="10215" spans="8:8" x14ac:dyDescent="0.25">
      <c r="H10215" s="67"/>
    </row>
    <row r="10218" spans="8:8" x14ac:dyDescent="0.25">
      <c r="H10218" s="67"/>
    </row>
    <row r="10220" spans="8:8" x14ac:dyDescent="0.25">
      <c r="H10220" s="67"/>
    </row>
    <row r="10222" spans="8:8" x14ac:dyDescent="0.25">
      <c r="H10222" s="67"/>
    </row>
    <row r="10223" spans="8:8" x14ac:dyDescent="0.25">
      <c r="H10223" s="67"/>
    </row>
    <row r="10224" spans="8:8" x14ac:dyDescent="0.25">
      <c r="H10224" s="67"/>
    </row>
    <row r="10225" spans="8:8" x14ac:dyDescent="0.25">
      <c r="H10225" s="67"/>
    </row>
    <row r="10227" spans="8:8" x14ac:dyDescent="0.25">
      <c r="H10227" s="67"/>
    </row>
    <row r="10228" spans="8:8" x14ac:dyDescent="0.25">
      <c r="H10228" s="67"/>
    </row>
    <row r="10229" spans="8:8" x14ac:dyDescent="0.25">
      <c r="H10229" s="67"/>
    </row>
    <row r="10230" spans="8:8" x14ac:dyDescent="0.25">
      <c r="H10230" s="67"/>
    </row>
    <row r="10233" spans="8:8" x14ac:dyDescent="0.25">
      <c r="H10233" s="67"/>
    </row>
    <row r="10234" spans="8:8" x14ac:dyDescent="0.25">
      <c r="H10234" s="67"/>
    </row>
    <row r="10235" spans="8:8" x14ac:dyDescent="0.25">
      <c r="H10235" s="67"/>
    </row>
    <row r="10237" spans="8:8" x14ac:dyDescent="0.25">
      <c r="H10237" s="67"/>
    </row>
    <row r="10238" spans="8:8" x14ac:dyDescent="0.25">
      <c r="H10238" s="67"/>
    </row>
    <row r="10239" spans="8:8" x14ac:dyDescent="0.25">
      <c r="H10239" s="67"/>
    </row>
    <row r="10240" spans="8:8" x14ac:dyDescent="0.25">
      <c r="H10240" s="67"/>
    </row>
    <row r="10241" spans="8:8" x14ac:dyDescent="0.25">
      <c r="H10241" s="67"/>
    </row>
    <row r="10242" spans="8:8" x14ac:dyDescent="0.25">
      <c r="H10242" s="67"/>
    </row>
    <row r="10243" spans="8:8" x14ac:dyDescent="0.25">
      <c r="H10243" s="67"/>
    </row>
    <row r="10244" spans="8:8" x14ac:dyDescent="0.25">
      <c r="H10244" s="67"/>
    </row>
    <row r="10245" spans="8:8" x14ac:dyDescent="0.25">
      <c r="H10245" s="67"/>
    </row>
    <row r="10246" spans="8:8" x14ac:dyDescent="0.25">
      <c r="H10246" s="67"/>
    </row>
    <row r="10247" spans="8:8" x14ac:dyDescent="0.25">
      <c r="H10247" s="67"/>
    </row>
    <row r="10248" spans="8:8" x14ac:dyDescent="0.25">
      <c r="H10248" s="67"/>
    </row>
    <row r="10249" spans="8:8" x14ac:dyDescent="0.25">
      <c r="H10249" s="67"/>
    </row>
    <row r="10250" spans="8:8" x14ac:dyDescent="0.25">
      <c r="H10250" s="67"/>
    </row>
    <row r="10251" spans="8:8" x14ac:dyDescent="0.25">
      <c r="H10251" s="67"/>
    </row>
    <row r="10252" spans="8:8" x14ac:dyDescent="0.25">
      <c r="H10252" s="67"/>
    </row>
    <row r="10253" spans="8:8" x14ac:dyDescent="0.25">
      <c r="H10253" s="67"/>
    </row>
    <row r="10254" spans="8:8" x14ac:dyDescent="0.25">
      <c r="H10254" s="67"/>
    </row>
    <row r="10255" spans="8:8" x14ac:dyDescent="0.25">
      <c r="H10255" s="67"/>
    </row>
    <row r="10256" spans="8:8" x14ac:dyDescent="0.25">
      <c r="H10256" s="67"/>
    </row>
    <row r="10257" spans="8:8" x14ac:dyDescent="0.25">
      <c r="H10257" s="67"/>
    </row>
    <row r="10258" spans="8:8" x14ac:dyDescent="0.25">
      <c r="H10258" s="67"/>
    </row>
    <row r="10259" spans="8:8" x14ac:dyDescent="0.25">
      <c r="H10259" s="67"/>
    </row>
    <row r="10262" spans="8:8" x14ac:dyDescent="0.25">
      <c r="H10262" s="67"/>
    </row>
    <row r="10263" spans="8:8" x14ac:dyDescent="0.25">
      <c r="H10263" s="67"/>
    </row>
    <row r="10264" spans="8:8" x14ac:dyDescent="0.25">
      <c r="H10264" s="67"/>
    </row>
    <row r="10265" spans="8:8" x14ac:dyDescent="0.25">
      <c r="H10265" s="67"/>
    </row>
    <row r="10266" spans="8:8" x14ac:dyDescent="0.25">
      <c r="H10266" s="67"/>
    </row>
    <row r="10267" spans="8:8" x14ac:dyDescent="0.25">
      <c r="H10267" s="67"/>
    </row>
    <row r="10268" spans="8:8" x14ac:dyDescent="0.25">
      <c r="H10268" s="67"/>
    </row>
    <row r="10269" spans="8:8" x14ac:dyDescent="0.25">
      <c r="H10269" s="67"/>
    </row>
    <row r="10270" spans="8:8" x14ac:dyDescent="0.25">
      <c r="H10270" s="67"/>
    </row>
    <row r="10271" spans="8:8" x14ac:dyDescent="0.25">
      <c r="H10271" s="67"/>
    </row>
    <row r="10274" spans="8:8" x14ac:dyDescent="0.25">
      <c r="H10274" s="67"/>
    </row>
    <row r="10275" spans="8:8" x14ac:dyDescent="0.25">
      <c r="H10275" s="67"/>
    </row>
    <row r="10276" spans="8:8" x14ac:dyDescent="0.25">
      <c r="H10276" s="67"/>
    </row>
    <row r="10277" spans="8:8" x14ac:dyDescent="0.25">
      <c r="H10277" s="67"/>
    </row>
    <row r="10278" spans="8:8" x14ac:dyDescent="0.25">
      <c r="H10278" s="67"/>
    </row>
    <row r="10280" spans="8:8" x14ac:dyDescent="0.25">
      <c r="H10280" s="67"/>
    </row>
    <row r="10281" spans="8:8" x14ac:dyDescent="0.25">
      <c r="H10281" s="67"/>
    </row>
    <row r="10282" spans="8:8" x14ac:dyDescent="0.25">
      <c r="H10282" s="67"/>
    </row>
    <row r="10283" spans="8:8" x14ac:dyDescent="0.25">
      <c r="H10283" s="67"/>
    </row>
    <row r="10284" spans="8:8" x14ac:dyDescent="0.25">
      <c r="H10284" s="67"/>
    </row>
    <row r="10285" spans="8:8" x14ac:dyDescent="0.25">
      <c r="H10285" s="67"/>
    </row>
    <row r="10286" spans="8:8" x14ac:dyDescent="0.25">
      <c r="H10286" s="67"/>
    </row>
    <row r="10287" spans="8:8" x14ac:dyDescent="0.25">
      <c r="H10287" s="67"/>
    </row>
    <row r="10291" spans="8:8" x14ac:dyDescent="0.25">
      <c r="H10291" s="67"/>
    </row>
    <row r="10292" spans="8:8" x14ac:dyDescent="0.25">
      <c r="H10292" s="67"/>
    </row>
    <row r="10294" spans="8:8" x14ac:dyDescent="0.25">
      <c r="H10294" s="67"/>
    </row>
    <row r="10297" spans="8:8" x14ac:dyDescent="0.25">
      <c r="H10297" s="67"/>
    </row>
    <row r="10298" spans="8:8" x14ac:dyDescent="0.25">
      <c r="H10298" s="67"/>
    </row>
    <row r="10299" spans="8:8" x14ac:dyDescent="0.25">
      <c r="H10299" s="67"/>
    </row>
    <row r="10300" spans="8:8" x14ac:dyDescent="0.25">
      <c r="H10300" s="67"/>
    </row>
    <row r="10301" spans="8:8" x14ac:dyDescent="0.25">
      <c r="H10301" s="67"/>
    </row>
    <row r="10302" spans="8:8" x14ac:dyDescent="0.25">
      <c r="H10302" s="67"/>
    </row>
    <row r="10303" spans="8:8" x14ac:dyDescent="0.25">
      <c r="H10303" s="67"/>
    </row>
    <row r="10305" spans="8:8" x14ac:dyDescent="0.25">
      <c r="H10305" s="67"/>
    </row>
    <row r="10306" spans="8:8" x14ac:dyDescent="0.25">
      <c r="H10306" s="67"/>
    </row>
    <row r="10307" spans="8:8" x14ac:dyDescent="0.25">
      <c r="H10307" s="67"/>
    </row>
    <row r="10308" spans="8:8" x14ac:dyDescent="0.25">
      <c r="H10308" s="67"/>
    </row>
    <row r="10309" spans="8:8" x14ac:dyDescent="0.25">
      <c r="H10309" s="67"/>
    </row>
    <row r="10310" spans="8:8" x14ac:dyDescent="0.25">
      <c r="H10310" s="67"/>
    </row>
    <row r="10311" spans="8:8" x14ac:dyDescent="0.25">
      <c r="H10311" s="67"/>
    </row>
    <row r="10312" spans="8:8" x14ac:dyDescent="0.25">
      <c r="H10312" s="67"/>
    </row>
    <row r="10313" spans="8:8" x14ac:dyDescent="0.25">
      <c r="H10313" s="67"/>
    </row>
    <row r="10314" spans="8:8" x14ac:dyDescent="0.25">
      <c r="H10314" s="67"/>
    </row>
    <row r="10315" spans="8:8" x14ac:dyDescent="0.25">
      <c r="H10315" s="67"/>
    </row>
    <row r="10316" spans="8:8" x14ac:dyDescent="0.25">
      <c r="H10316" s="67"/>
    </row>
    <row r="10317" spans="8:8" x14ac:dyDescent="0.25">
      <c r="H10317" s="67"/>
    </row>
    <row r="10319" spans="8:8" x14ac:dyDescent="0.25">
      <c r="H10319" s="67"/>
    </row>
    <row r="10320" spans="8:8" x14ac:dyDescent="0.25">
      <c r="H10320" s="67"/>
    </row>
    <row r="10321" spans="8:8" x14ac:dyDescent="0.25">
      <c r="H10321" s="67"/>
    </row>
    <row r="10322" spans="8:8" x14ac:dyDescent="0.25">
      <c r="H10322" s="67"/>
    </row>
    <row r="10323" spans="8:8" x14ac:dyDescent="0.25">
      <c r="H10323" s="67"/>
    </row>
    <row r="10324" spans="8:8" x14ac:dyDescent="0.25">
      <c r="H10324" s="67"/>
    </row>
    <row r="10326" spans="8:8" x14ac:dyDescent="0.25">
      <c r="H10326" s="67"/>
    </row>
    <row r="10329" spans="8:8" x14ac:dyDescent="0.25">
      <c r="H10329" s="67"/>
    </row>
    <row r="10332" spans="8:8" x14ac:dyDescent="0.25">
      <c r="H10332" s="67"/>
    </row>
    <row r="10333" spans="8:8" x14ac:dyDescent="0.25">
      <c r="H10333" s="67"/>
    </row>
    <row r="10334" spans="8:8" x14ac:dyDescent="0.25">
      <c r="H10334" s="67"/>
    </row>
    <row r="10335" spans="8:8" x14ac:dyDescent="0.25">
      <c r="H10335" s="67"/>
    </row>
    <row r="10336" spans="8:8" x14ac:dyDescent="0.25">
      <c r="H10336" s="67"/>
    </row>
    <row r="10337" spans="8:8" x14ac:dyDescent="0.25">
      <c r="H10337" s="67"/>
    </row>
    <row r="10338" spans="8:8" x14ac:dyDescent="0.25">
      <c r="H10338" s="67"/>
    </row>
    <row r="10339" spans="8:8" x14ac:dyDescent="0.25">
      <c r="H10339" s="67"/>
    </row>
    <row r="10340" spans="8:8" x14ac:dyDescent="0.25">
      <c r="H10340" s="67"/>
    </row>
    <row r="10341" spans="8:8" x14ac:dyDescent="0.25">
      <c r="H10341" s="67"/>
    </row>
    <row r="10342" spans="8:8" x14ac:dyDescent="0.25">
      <c r="H10342" s="67"/>
    </row>
    <row r="10343" spans="8:8" x14ac:dyDescent="0.25">
      <c r="H10343" s="67"/>
    </row>
    <row r="10344" spans="8:8" x14ac:dyDescent="0.25">
      <c r="H10344" s="67"/>
    </row>
    <row r="10345" spans="8:8" x14ac:dyDescent="0.25">
      <c r="H10345" s="67"/>
    </row>
    <row r="10346" spans="8:8" x14ac:dyDescent="0.25">
      <c r="H10346" s="67"/>
    </row>
    <row r="10350" spans="8:8" x14ac:dyDescent="0.25">
      <c r="H10350" s="67"/>
    </row>
    <row r="10353" spans="8:8" x14ac:dyDescent="0.25">
      <c r="H10353" s="67"/>
    </row>
    <row r="10354" spans="8:8" x14ac:dyDescent="0.25">
      <c r="H10354" s="67"/>
    </row>
    <row r="10355" spans="8:8" x14ac:dyDescent="0.25">
      <c r="H10355" s="67"/>
    </row>
    <row r="10356" spans="8:8" x14ac:dyDescent="0.25">
      <c r="H10356" s="67"/>
    </row>
    <row r="10357" spans="8:8" x14ac:dyDescent="0.25">
      <c r="H10357" s="67"/>
    </row>
    <row r="10358" spans="8:8" x14ac:dyDescent="0.25">
      <c r="H10358" s="67"/>
    </row>
    <row r="10359" spans="8:8" x14ac:dyDescent="0.25">
      <c r="H10359" s="67"/>
    </row>
    <row r="10360" spans="8:8" x14ac:dyDescent="0.25">
      <c r="H10360" s="67"/>
    </row>
    <row r="10361" spans="8:8" x14ac:dyDescent="0.25">
      <c r="H10361" s="67"/>
    </row>
    <row r="10362" spans="8:8" x14ac:dyDescent="0.25">
      <c r="H10362" s="67"/>
    </row>
    <row r="10363" spans="8:8" x14ac:dyDescent="0.25">
      <c r="H10363" s="67"/>
    </row>
    <row r="10364" spans="8:8" x14ac:dyDescent="0.25">
      <c r="H10364" s="67"/>
    </row>
    <row r="10366" spans="8:8" x14ac:dyDescent="0.25">
      <c r="H10366" s="67"/>
    </row>
    <row r="10367" spans="8:8" x14ac:dyDescent="0.25">
      <c r="H10367" s="67"/>
    </row>
    <row r="10368" spans="8:8" x14ac:dyDescent="0.25">
      <c r="H10368" s="67"/>
    </row>
    <row r="10370" spans="8:8" x14ac:dyDescent="0.25">
      <c r="H10370" s="67"/>
    </row>
    <row r="10371" spans="8:8" x14ac:dyDescent="0.25">
      <c r="H10371" s="67"/>
    </row>
    <row r="10372" spans="8:8" x14ac:dyDescent="0.25">
      <c r="H10372" s="67"/>
    </row>
    <row r="10373" spans="8:8" x14ac:dyDescent="0.25">
      <c r="H10373" s="67"/>
    </row>
    <row r="10374" spans="8:8" x14ac:dyDescent="0.25">
      <c r="H10374" s="67"/>
    </row>
    <row r="10375" spans="8:8" x14ac:dyDescent="0.25">
      <c r="H10375" s="67"/>
    </row>
    <row r="10376" spans="8:8" x14ac:dyDescent="0.25">
      <c r="H10376" s="67"/>
    </row>
    <row r="10377" spans="8:8" x14ac:dyDescent="0.25">
      <c r="H10377" s="67"/>
    </row>
    <row r="10378" spans="8:8" x14ac:dyDescent="0.25">
      <c r="H10378" s="67"/>
    </row>
    <row r="10379" spans="8:8" x14ac:dyDescent="0.25">
      <c r="H10379" s="67"/>
    </row>
    <row r="10380" spans="8:8" x14ac:dyDescent="0.25">
      <c r="H10380" s="67"/>
    </row>
    <row r="10381" spans="8:8" x14ac:dyDescent="0.25">
      <c r="H10381" s="67"/>
    </row>
    <row r="10383" spans="8:8" x14ac:dyDescent="0.25">
      <c r="H10383" s="67"/>
    </row>
    <row r="10384" spans="8:8" x14ac:dyDescent="0.25">
      <c r="H10384" s="67"/>
    </row>
    <row r="10386" spans="8:8" x14ac:dyDescent="0.25">
      <c r="H10386" s="67"/>
    </row>
    <row r="10387" spans="8:8" x14ac:dyDescent="0.25">
      <c r="H10387" s="67"/>
    </row>
    <row r="10388" spans="8:8" x14ac:dyDescent="0.25">
      <c r="H10388" s="67"/>
    </row>
    <row r="10391" spans="8:8" x14ac:dyDescent="0.25">
      <c r="H10391" s="67"/>
    </row>
    <row r="10392" spans="8:8" x14ac:dyDescent="0.25">
      <c r="H10392" s="67"/>
    </row>
    <row r="10393" spans="8:8" x14ac:dyDescent="0.25">
      <c r="H10393" s="67"/>
    </row>
    <row r="10394" spans="8:8" x14ac:dyDescent="0.25">
      <c r="H10394" s="67"/>
    </row>
    <row r="10395" spans="8:8" x14ac:dyDescent="0.25">
      <c r="H10395" s="67"/>
    </row>
    <row r="10396" spans="8:8" x14ac:dyDescent="0.25">
      <c r="H10396" s="67"/>
    </row>
    <row r="10397" spans="8:8" x14ac:dyDescent="0.25">
      <c r="H10397" s="67"/>
    </row>
    <row r="10398" spans="8:8" x14ac:dyDescent="0.25">
      <c r="H10398" s="67"/>
    </row>
    <row r="10399" spans="8:8" x14ac:dyDescent="0.25">
      <c r="H10399" s="67"/>
    </row>
    <row r="10400" spans="8:8" x14ac:dyDescent="0.25">
      <c r="H10400" s="67"/>
    </row>
    <row r="10401" spans="8:8" x14ac:dyDescent="0.25">
      <c r="H10401" s="67"/>
    </row>
    <row r="10402" spans="8:8" x14ac:dyDescent="0.25">
      <c r="H10402" s="67"/>
    </row>
    <row r="10403" spans="8:8" x14ac:dyDescent="0.25">
      <c r="H10403" s="67"/>
    </row>
    <row r="10404" spans="8:8" x14ac:dyDescent="0.25">
      <c r="H10404" s="67"/>
    </row>
    <row r="10405" spans="8:8" x14ac:dyDescent="0.25">
      <c r="H10405" s="67"/>
    </row>
    <row r="10407" spans="8:8" x14ac:dyDescent="0.25">
      <c r="H10407" s="67"/>
    </row>
    <row r="10408" spans="8:8" x14ac:dyDescent="0.25">
      <c r="H10408" s="67"/>
    </row>
    <row r="10409" spans="8:8" x14ac:dyDescent="0.25">
      <c r="H10409" s="67"/>
    </row>
    <row r="10410" spans="8:8" x14ac:dyDescent="0.25">
      <c r="H10410" s="67"/>
    </row>
    <row r="10412" spans="8:8" x14ac:dyDescent="0.25">
      <c r="H10412" s="67"/>
    </row>
    <row r="10413" spans="8:8" x14ac:dyDescent="0.25">
      <c r="H10413" s="67"/>
    </row>
    <row r="10414" spans="8:8" x14ac:dyDescent="0.25">
      <c r="H10414" s="67"/>
    </row>
    <row r="10415" spans="8:8" x14ac:dyDescent="0.25">
      <c r="H10415" s="67"/>
    </row>
    <row r="10417" spans="8:8" x14ac:dyDescent="0.25">
      <c r="H10417" s="67"/>
    </row>
    <row r="10418" spans="8:8" x14ac:dyDescent="0.25">
      <c r="H10418" s="67"/>
    </row>
    <row r="10428" spans="8:8" x14ac:dyDescent="0.25">
      <c r="H10428" s="67"/>
    </row>
    <row r="10429" spans="8:8" x14ac:dyDescent="0.25">
      <c r="H10429" s="67"/>
    </row>
    <row r="10430" spans="8:8" x14ac:dyDescent="0.25">
      <c r="H10430" s="67"/>
    </row>
    <row r="10431" spans="8:8" x14ac:dyDescent="0.25">
      <c r="H10431" s="67"/>
    </row>
    <row r="10432" spans="8:8" x14ac:dyDescent="0.25">
      <c r="H10432" s="67"/>
    </row>
    <row r="10433" spans="8:8" x14ac:dyDescent="0.25">
      <c r="H10433" s="67"/>
    </row>
    <row r="10434" spans="8:8" x14ac:dyDescent="0.25">
      <c r="H10434" s="67"/>
    </row>
    <row r="10435" spans="8:8" x14ac:dyDescent="0.25">
      <c r="H10435" s="67"/>
    </row>
    <row r="10436" spans="8:8" x14ac:dyDescent="0.25">
      <c r="H10436" s="67"/>
    </row>
    <row r="10437" spans="8:8" x14ac:dyDescent="0.25">
      <c r="H10437" s="67"/>
    </row>
    <row r="10438" spans="8:8" x14ac:dyDescent="0.25">
      <c r="H10438" s="67"/>
    </row>
    <row r="10439" spans="8:8" x14ac:dyDescent="0.25">
      <c r="H10439" s="67"/>
    </row>
    <row r="10440" spans="8:8" x14ac:dyDescent="0.25">
      <c r="H10440" s="67"/>
    </row>
    <row r="10441" spans="8:8" x14ac:dyDescent="0.25">
      <c r="H10441" s="67"/>
    </row>
    <row r="10442" spans="8:8" x14ac:dyDescent="0.25">
      <c r="H10442" s="67"/>
    </row>
    <row r="10444" spans="8:8" x14ac:dyDescent="0.25">
      <c r="H10444" s="67"/>
    </row>
    <row r="10445" spans="8:8" x14ac:dyDescent="0.25">
      <c r="H10445" s="67"/>
    </row>
    <row r="10447" spans="8:8" x14ac:dyDescent="0.25">
      <c r="H10447" s="67"/>
    </row>
    <row r="10448" spans="8:8" x14ac:dyDescent="0.25">
      <c r="H10448" s="67"/>
    </row>
    <row r="10450" spans="8:8" x14ac:dyDescent="0.25">
      <c r="H10450" s="67"/>
    </row>
    <row r="10451" spans="8:8" x14ac:dyDescent="0.25">
      <c r="H10451" s="67"/>
    </row>
    <row r="10452" spans="8:8" x14ac:dyDescent="0.25">
      <c r="H10452" s="67"/>
    </row>
    <row r="10454" spans="8:8" x14ac:dyDescent="0.25">
      <c r="H10454" s="67"/>
    </row>
    <row r="10455" spans="8:8" x14ac:dyDescent="0.25">
      <c r="H10455" s="67"/>
    </row>
    <row r="10457" spans="8:8" x14ac:dyDescent="0.25">
      <c r="H10457" s="67"/>
    </row>
    <row r="10458" spans="8:8" x14ac:dyDescent="0.25">
      <c r="H10458" s="67"/>
    </row>
    <row r="10460" spans="8:8" x14ac:dyDescent="0.25">
      <c r="H10460" s="67"/>
    </row>
    <row r="10461" spans="8:8" x14ac:dyDescent="0.25">
      <c r="H10461" s="67"/>
    </row>
    <row r="10463" spans="8:8" x14ac:dyDescent="0.25">
      <c r="H10463" s="67"/>
    </row>
    <row r="10465" spans="8:8" x14ac:dyDescent="0.25">
      <c r="H10465" s="67"/>
    </row>
    <row r="10466" spans="8:8" x14ac:dyDescent="0.25">
      <c r="H10466" s="67"/>
    </row>
    <row r="10468" spans="8:8" x14ac:dyDescent="0.25">
      <c r="H10468" s="67"/>
    </row>
    <row r="10470" spans="8:8" x14ac:dyDescent="0.25">
      <c r="H10470" s="67"/>
    </row>
    <row r="10471" spans="8:8" x14ac:dyDescent="0.25">
      <c r="H10471" s="67"/>
    </row>
    <row r="10475" spans="8:8" x14ac:dyDescent="0.25">
      <c r="H10475" s="67"/>
    </row>
    <row r="10477" spans="8:8" x14ac:dyDescent="0.25">
      <c r="H10477" s="67"/>
    </row>
    <row r="10484" spans="8:8" x14ac:dyDescent="0.25">
      <c r="H10484" s="67"/>
    </row>
    <row r="10485" spans="8:8" x14ac:dyDescent="0.25">
      <c r="H10485" s="67"/>
    </row>
    <row r="10486" spans="8:8" x14ac:dyDescent="0.25">
      <c r="H10486" s="67"/>
    </row>
    <row r="10487" spans="8:8" x14ac:dyDescent="0.25">
      <c r="H10487" s="67"/>
    </row>
    <row r="10488" spans="8:8" x14ac:dyDescent="0.25">
      <c r="H10488" s="67"/>
    </row>
    <row r="10489" spans="8:8" x14ac:dyDescent="0.25">
      <c r="H10489" s="67"/>
    </row>
    <row r="10491" spans="8:8" x14ac:dyDescent="0.25">
      <c r="H10491" s="67"/>
    </row>
    <row r="10492" spans="8:8" x14ac:dyDescent="0.25">
      <c r="H10492" s="67"/>
    </row>
    <row r="10493" spans="8:8" x14ac:dyDescent="0.25">
      <c r="H10493" s="67"/>
    </row>
    <row r="10494" spans="8:8" x14ac:dyDescent="0.25">
      <c r="H10494" s="67"/>
    </row>
    <row r="10495" spans="8:8" x14ac:dyDescent="0.25">
      <c r="H10495" s="67"/>
    </row>
    <row r="10496" spans="8:8" x14ac:dyDescent="0.25">
      <c r="H10496" s="67"/>
    </row>
    <row r="10497" spans="8:8" x14ac:dyDescent="0.25">
      <c r="H10497" s="67"/>
    </row>
    <row r="10498" spans="8:8" x14ac:dyDescent="0.25">
      <c r="H10498" s="67"/>
    </row>
    <row r="10499" spans="8:8" x14ac:dyDescent="0.25">
      <c r="H10499" s="67"/>
    </row>
    <row r="10500" spans="8:8" x14ac:dyDescent="0.25">
      <c r="H10500" s="67"/>
    </row>
    <row r="10502" spans="8:8" x14ac:dyDescent="0.25">
      <c r="H10502" s="67"/>
    </row>
    <row r="10508" spans="8:8" x14ac:dyDescent="0.25">
      <c r="H10508" s="67"/>
    </row>
    <row r="10511" spans="8:8" x14ac:dyDescent="0.25">
      <c r="H10511" s="67"/>
    </row>
    <row r="10512" spans="8:8" x14ac:dyDescent="0.25">
      <c r="H10512" s="67"/>
    </row>
    <row r="10514" spans="8:8" x14ac:dyDescent="0.25">
      <c r="H10514" s="67"/>
    </row>
    <row r="10516" spans="8:8" x14ac:dyDescent="0.25">
      <c r="H10516" s="67"/>
    </row>
    <row r="10518" spans="8:8" x14ac:dyDescent="0.25">
      <c r="H10518" s="67"/>
    </row>
    <row r="10519" spans="8:8" x14ac:dyDescent="0.25">
      <c r="H10519" s="67"/>
    </row>
    <row r="10521" spans="8:8" x14ac:dyDescent="0.25">
      <c r="H10521" s="67"/>
    </row>
    <row r="10522" spans="8:8" x14ac:dyDescent="0.25">
      <c r="H10522" s="67"/>
    </row>
    <row r="10524" spans="8:8" x14ac:dyDescent="0.25">
      <c r="H10524" s="67"/>
    </row>
    <row r="10525" spans="8:8" x14ac:dyDescent="0.25">
      <c r="H10525" s="67"/>
    </row>
    <row r="10527" spans="8:8" x14ac:dyDescent="0.25">
      <c r="H10527" s="67"/>
    </row>
    <row r="10528" spans="8:8" x14ac:dyDescent="0.25">
      <c r="H10528" s="67"/>
    </row>
    <row r="10530" spans="8:8" x14ac:dyDescent="0.25">
      <c r="H10530" s="67"/>
    </row>
    <row r="10531" spans="8:8" x14ac:dyDescent="0.25">
      <c r="H10531" s="67"/>
    </row>
    <row r="10532" spans="8:8" x14ac:dyDescent="0.25">
      <c r="H10532" s="67"/>
    </row>
    <row r="10533" spans="8:8" x14ac:dyDescent="0.25">
      <c r="H10533" s="67"/>
    </row>
    <row r="10534" spans="8:8" x14ac:dyDescent="0.25">
      <c r="H10534" s="67"/>
    </row>
    <row r="10536" spans="8:8" x14ac:dyDescent="0.25">
      <c r="H10536" s="67"/>
    </row>
    <row r="10537" spans="8:8" x14ac:dyDescent="0.25">
      <c r="H10537" s="67"/>
    </row>
    <row r="10538" spans="8:8" x14ac:dyDescent="0.25">
      <c r="H10538" s="67"/>
    </row>
    <row r="10549" spans="8:8" x14ac:dyDescent="0.25">
      <c r="H10549" s="67"/>
    </row>
    <row r="10561" spans="8:8" x14ac:dyDescent="0.25">
      <c r="H10561" s="67"/>
    </row>
    <row r="10562" spans="8:8" x14ac:dyDescent="0.25">
      <c r="H10562" s="67"/>
    </row>
    <row r="10567" spans="8:8" x14ac:dyDescent="0.25">
      <c r="H10567" s="67"/>
    </row>
    <row r="10569" spans="8:8" x14ac:dyDescent="0.25">
      <c r="H10569" s="67"/>
    </row>
    <row r="10570" spans="8:8" x14ac:dyDescent="0.25">
      <c r="H10570" s="67"/>
    </row>
    <row r="10572" spans="8:8" x14ac:dyDescent="0.25">
      <c r="H10572" s="67"/>
    </row>
    <row r="10573" spans="8:8" x14ac:dyDescent="0.25">
      <c r="H10573" s="67"/>
    </row>
    <row r="10577" spans="8:8" x14ac:dyDescent="0.25">
      <c r="H10577" s="67"/>
    </row>
    <row r="10579" spans="8:8" x14ac:dyDescent="0.25">
      <c r="H10579" s="67"/>
    </row>
    <row r="10580" spans="8:8" x14ac:dyDescent="0.25">
      <c r="H10580" s="67"/>
    </row>
    <row r="10581" spans="8:8" x14ac:dyDescent="0.25">
      <c r="H10581" s="67"/>
    </row>
    <row r="10582" spans="8:8" x14ac:dyDescent="0.25">
      <c r="H10582" s="67"/>
    </row>
    <row r="10583" spans="8:8" x14ac:dyDescent="0.25">
      <c r="H10583" s="67"/>
    </row>
    <row r="10584" spans="8:8" x14ac:dyDescent="0.25">
      <c r="H10584" s="67"/>
    </row>
    <row r="10585" spans="8:8" x14ac:dyDescent="0.25">
      <c r="H10585" s="67"/>
    </row>
    <row r="10586" spans="8:8" x14ac:dyDescent="0.25">
      <c r="H10586" s="67"/>
    </row>
    <row r="10591" spans="8:8" x14ac:dyDescent="0.25">
      <c r="H10591" s="67"/>
    </row>
    <row r="10593" spans="8:8" x14ac:dyDescent="0.25">
      <c r="H10593" s="67"/>
    </row>
    <row r="10594" spans="8:8" x14ac:dyDescent="0.25">
      <c r="H10594" s="67"/>
    </row>
    <row r="10595" spans="8:8" x14ac:dyDescent="0.25">
      <c r="H10595" s="67"/>
    </row>
    <row r="10596" spans="8:8" x14ac:dyDescent="0.25">
      <c r="H10596" s="67"/>
    </row>
    <row r="10597" spans="8:8" x14ac:dyDescent="0.25">
      <c r="H10597" s="67"/>
    </row>
    <row r="10598" spans="8:8" x14ac:dyDescent="0.25">
      <c r="H10598" s="67"/>
    </row>
    <row r="10599" spans="8:8" x14ac:dyDescent="0.25">
      <c r="H10599" s="67"/>
    </row>
    <row r="10601" spans="8:8" x14ac:dyDescent="0.25">
      <c r="H10601" s="67"/>
    </row>
    <row r="10602" spans="8:8" x14ac:dyDescent="0.25">
      <c r="H10602" s="67"/>
    </row>
    <row r="10605" spans="8:8" x14ac:dyDescent="0.25">
      <c r="H10605" s="67"/>
    </row>
    <row r="10607" spans="8:8" x14ac:dyDescent="0.25">
      <c r="H10607" s="67"/>
    </row>
    <row r="10611" spans="8:8" x14ac:dyDescent="0.25">
      <c r="H10611" s="67"/>
    </row>
    <row r="10612" spans="8:8" x14ac:dyDescent="0.25">
      <c r="H10612" s="67"/>
    </row>
    <row r="10614" spans="8:8" x14ac:dyDescent="0.25">
      <c r="H10614" s="67"/>
    </row>
    <row r="10616" spans="8:8" x14ac:dyDescent="0.25">
      <c r="H10616" s="67"/>
    </row>
    <row r="10617" spans="8:8" x14ac:dyDescent="0.25">
      <c r="H10617" s="67"/>
    </row>
    <row r="10618" spans="8:8" x14ac:dyDescent="0.25">
      <c r="H10618" s="67"/>
    </row>
    <row r="10619" spans="8:8" x14ac:dyDescent="0.25">
      <c r="H10619" s="67"/>
    </row>
    <row r="10620" spans="8:8" x14ac:dyDescent="0.25">
      <c r="H10620" s="67"/>
    </row>
    <row r="10621" spans="8:8" x14ac:dyDescent="0.25">
      <c r="H10621" s="67"/>
    </row>
    <row r="10622" spans="8:8" x14ac:dyDescent="0.25">
      <c r="H10622" s="67"/>
    </row>
    <row r="10623" spans="8:8" x14ac:dyDescent="0.25">
      <c r="H10623" s="67"/>
    </row>
    <row r="10624" spans="8:8" x14ac:dyDescent="0.25">
      <c r="H10624" s="67"/>
    </row>
    <row r="10626" spans="8:8" x14ac:dyDescent="0.25">
      <c r="H10626" s="67"/>
    </row>
    <row r="10629" spans="8:8" x14ac:dyDescent="0.25">
      <c r="H10629" s="67"/>
    </row>
    <row r="10630" spans="8:8" x14ac:dyDescent="0.25">
      <c r="H10630" s="67"/>
    </row>
    <row r="10631" spans="8:8" x14ac:dyDescent="0.25">
      <c r="H10631" s="67"/>
    </row>
    <row r="10633" spans="8:8" x14ac:dyDescent="0.25">
      <c r="H10633" s="67"/>
    </row>
    <row r="10644" spans="8:8" x14ac:dyDescent="0.25">
      <c r="H10644" s="67"/>
    </row>
    <row r="10645" spans="8:8" x14ac:dyDescent="0.25">
      <c r="H10645" s="67"/>
    </row>
    <row r="10646" spans="8:8" x14ac:dyDescent="0.25">
      <c r="H10646" s="67"/>
    </row>
    <row r="10647" spans="8:8" x14ac:dyDescent="0.25">
      <c r="H10647" s="67"/>
    </row>
    <row r="10649" spans="8:8" x14ac:dyDescent="0.25">
      <c r="H10649" s="67"/>
    </row>
    <row r="10650" spans="8:8" x14ac:dyDescent="0.25">
      <c r="H10650" s="67"/>
    </row>
    <row r="10651" spans="8:8" x14ac:dyDescent="0.25">
      <c r="H10651" s="67"/>
    </row>
    <row r="10652" spans="8:8" x14ac:dyDescent="0.25">
      <c r="H10652" s="67"/>
    </row>
    <row r="10656" spans="8:8" x14ac:dyDescent="0.25">
      <c r="H10656" s="67"/>
    </row>
    <row r="10657" spans="8:8" x14ac:dyDescent="0.25">
      <c r="H10657" s="67"/>
    </row>
    <row r="10658" spans="8:8" x14ac:dyDescent="0.25">
      <c r="H10658" s="67"/>
    </row>
    <row r="10659" spans="8:8" x14ac:dyDescent="0.25">
      <c r="H10659" s="67"/>
    </row>
    <row r="10660" spans="8:8" x14ac:dyDescent="0.25">
      <c r="H10660" s="67"/>
    </row>
    <row r="10661" spans="8:8" x14ac:dyDescent="0.25">
      <c r="H10661" s="67"/>
    </row>
    <row r="10662" spans="8:8" x14ac:dyDescent="0.25">
      <c r="H10662" s="67"/>
    </row>
    <row r="10663" spans="8:8" x14ac:dyDescent="0.25">
      <c r="H10663" s="67"/>
    </row>
    <row r="10665" spans="8:8" x14ac:dyDescent="0.25">
      <c r="H10665" s="67"/>
    </row>
    <row r="10666" spans="8:8" x14ac:dyDescent="0.25">
      <c r="H10666" s="67"/>
    </row>
    <row r="10667" spans="8:8" x14ac:dyDescent="0.25">
      <c r="H10667" s="67"/>
    </row>
    <row r="10668" spans="8:8" x14ac:dyDescent="0.25">
      <c r="H10668" s="67"/>
    </row>
    <row r="10669" spans="8:8" x14ac:dyDescent="0.25">
      <c r="H10669" s="67"/>
    </row>
    <row r="10670" spans="8:8" x14ac:dyDescent="0.25">
      <c r="H10670" s="67"/>
    </row>
    <row r="10671" spans="8:8" x14ac:dyDescent="0.25">
      <c r="H10671" s="67"/>
    </row>
    <row r="10672" spans="8:8" x14ac:dyDescent="0.25">
      <c r="H10672" s="67"/>
    </row>
    <row r="10673" spans="8:8" x14ac:dyDescent="0.25">
      <c r="H10673" s="67"/>
    </row>
    <row r="10674" spans="8:8" x14ac:dyDescent="0.25">
      <c r="H10674" s="67"/>
    </row>
    <row r="10675" spans="8:8" x14ac:dyDescent="0.25">
      <c r="H10675" s="67"/>
    </row>
    <row r="10676" spans="8:8" x14ac:dyDescent="0.25">
      <c r="H10676" s="67"/>
    </row>
    <row r="10677" spans="8:8" x14ac:dyDescent="0.25">
      <c r="H10677" s="67"/>
    </row>
    <row r="10678" spans="8:8" x14ac:dyDescent="0.25">
      <c r="H10678" s="67"/>
    </row>
    <row r="10679" spans="8:8" x14ac:dyDescent="0.25">
      <c r="H10679" s="67"/>
    </row>
    <row r="10681" spans="8:8" x14ac:dyDescent="0.25">
      <c r="H10681" s="67"/>
    </row>
    <row r="10682" spans="8:8" x14ac:dyDescent="0.25">
      <c r="H10682" s="67"/>
    </row>
    <row r="10683" spans="8:8" x14ac:dyDescent="0.25">
      <c r="H10683" s="67"/>
    </row>
    <row r="10684" spans="8:8" x14ac:dyDescent="0.25">
      <c r="H10684" s="67"/>
    </row>
    <row r="10685" spans="8:8" x14ac:dyDescent="0.25">
      <c r="H10685" s="67"/>
    </row>
    <row r="10686" spans="8:8" x14ac:dyDescent="0.25">
      <c r="H10686" s="67"/>
    </row>
    <row r="10687" spans="8:8" x14ac:dyDescent="0.25">
      <c r="H10687" s="67"/>
    </row>
    <row r="10689" spans="8:8" x14ac:dyDescent="0.25">
      <c r="H10689" s="67"/>
    </row>
    <row r="10690" spans="8:8" x14ac:dyDescent="0.25">
      <c r="H10690" s="67"/>
    </row>
    <row r="10693" spans="8:8" x14ac:dyDescent="0.25">
      <c r="H10693" s="67"/>
    </row>
    <row r="10694" spans="8:8" x14ac:dyDescent="0.25">
      <c r="H10694" s="67"/>
    </row>
    <row r="10695" spans="8:8" x14ac:dyDescent="0.25">
      <c r="H10695" s="67"/>
    </row>
    <row r="10696" spans="8:8" x14ac:dyDescent="0.25">
      <c r="H10696" s="67"/>
    </row>
    <row r="10697" spans="8:8" x14ac:dyDescent="0.25">
      <c r="H10697" s="67"/>
    </row>
    <row r="10698" spans="8:8" x14ac:dyDescent="0.25">
      <c r="H10698" s="67"/>
    </row>
    <row r="10700" spans="8:8" x14ac:dyDescent="0.25">
      <c r="H10700" s="67"/>
    </row>
    <row r="10703" spans="8:8" x14ac:dyDescent="0.25">
      <c r="H10703" s="67"/>
    </row>
    <row r="10706" spans="8:8" x14ac:dyDescent="0.25">
      <c r="H10706" s="67"/>
    </row>
    <row r="10707" spans="8:8" x14ac:dyDescent="0.25">
      <c r="H10707" s="67"/>
    </row>
    <row r="10715" spans="8:8" x14ac:dyDescent="0.25">
      <c r="H10715" s="67"/>
    </row>
    <row r="10716" spans="8:8" x14ac:dyDescent="0.25">
      <c r="H10716" s="67"/>
    </row>
    <row r="10719" spans="8:8" x14ac:dyDescent="0.25">
      <c r="H10719" s="67"/>
    </row>
    <row r="10721" spans="8:8" x14ac:dyDescent="0.25">
      <c r="H10721" s="67"/>
    </row>
    <row r="10724" spans="8:8" x14ac:dyDescent="0.25">
      <c r="H10724" s="67"/>
    </row>
    <row r="10729" spans="8:8" x14ac:dyDescent="0.25">
      <c r="H10729" s="67"/>
    </row>
    <row r="10730" spans="8:8" x14ac:dyDescent="0.25">
      <c r="H10730" s="67"/>
    </row>
    <row r="10731" spans="8:8" x14ac:dyDescent="0.25">
      <c r="H10731" s="67"/>
    </row>
    <row r="10732" spans="8:8" x14ac:dyDescent="0.25">
      <c r="H10732" s="67"/>
    </row>
    <row r="10733" spans="8:8" x14ac:dyDescent="0.25">
      <c r="H10733" s="67"/>
    </row>
    <row r="10735" spans="8:8" x14ac:dyDescent="0.25">
      <c r="H10735" s="67"/>
    </row>
    <row r="10736" spans="8:8" x14ac:dyDescent="0.25">
      <c r="H10736" s="67"/>
    </row>
    <row r="10737" spans="8:8" x14ac:dyDescent="0.25">
      <c r="H10737" s="67"/>
    </row>
    <row r="10738" spans="8:8" x14ac:dyDescent="0.25">
      <c r="H10738" s="67"/>
    </row>
    <row r="10739" spans="8:8" x14ac:dyDescent="0.25">
      <c r="H10739" s="67"/>
    </row>
    <row r="10741" spans="8:8" x14ac:dyDescent="0.25">
      <c r="H10741" s="67"/>
    </row>
    <row r="10745" spans="8:8" x14ac:dyDescent="0.25">
      <c r="H10745" s="67"/>
    </row>
    <row r="10747" spans="8:8" x14ac:dyDescent="0.25">
      <c r="H10747" s="67"/>
    </row>
    <row r="10749" spans="8:8" x14ac:dyDescent="0.25">
      <c r="H10749" s="67"/>
    </row>
    <row r="10750" spans="8:8" x14ac:dyDescent="0.25">
      <c r="H10750" s="67"/>
    </row>
    <row r="10751" spans="8:8" x14ac:dyDescent="0.25">
      <c r="H10751" s="67"/>
    </row>
    <row r="10752" spans="8:8" x14ac:dyDescent="0.25">
      <c r="H10752" s="67"/>
    </row>
    <row r="10757" spans="8:8" x14ac:dyDescent="0.25">
      <c r="H10757" s="67"/>
    </row>
    <row r="10758" spans="8:8" x14ac:dyDescent="0.25">
      <c r="H10758" s="67"/>
    </row>
    <row r="10759" spans="8:8" x14ac:dyDescent="0.25">
      <c r="H10759" s="67"/>
    </row>
    <row r="10760" spans="8:8" x14ac:dyDescent="0.25">
      <c r="H10760" s="67"/>
    </row>
    <row r="10761" spans="8:8" x14ac:dyDescent="0.25">
      <c r="H10761" s="67"/>
    </row>
    <row r="10762" spans="8:8" x14ac:dyDescent="0.25">
      <c r="H10762" s="67"/>
    </row>
    <row r="10763" spans="8:8" x14ac:dyDescent="0.25">
      <c r="H10763" s="67"/>
    </row>
    <row r="10765" spans="8:8" x14ac:dyDescent="0.25">
      <c r="H10765" s="67"/>
    </row>
    <row r="10766" spans="8:8" x14ac:dyDescent="0.25">
      <c r="H10766" s="67"/>
    </row>
    <row r="10767" spans="8:8" x14ac:dyDescent="0.25">
      <c r="H10767" s="67"/>
    </row>
    <row r="10768" spans="8:8" x14ac:dyDescent="0.25">
      <c r="H10768" s="67"/>
    </row>
    <row r="10769" spans="8:8" x14ac:dyDescent="0.25">
      <c r="H10769" s="67"/>
    </row>
    <row r="10770" spans="8:8" x14ac:dyDescent="0.25">
      <c r="H10770" s="67"/>
    </row>
    <row r="10775" spans="8:8" x14ac:dyDescent="0.25">
      <c r="H10775" s="67"/>
    </row>
    <row r="10778" spans="8:8" x14ac:dyDescent="0.25">
      <c r="H10778" s="67"/>
    </row>
    <row r="10779" spans="8:8" x14ac:dyDescent="0.25">
      <c r="H10779" s="67"/>
    </row>
    <row r="10781" spans="8:8" x14ac:dyDescent="0.25">
      <c r="H10781" s="67"/>
    </row>
    <row r="10782" spans="8:8" x14ac:dyDescent="0.25">
      <c r="H10782" s="67"/>
    </row>
    <row r="10783" spans="8:8" x14ac:dyDescent="0.25">
      <c r="H10783" s="67"/>
    </row>
    <row r="10784" spans="8:8" x14ac:dyDescent="0.25">
      <c r="H10784" s="67"/>
    </row>
    <row r="10785" spans="8:8" x14ac:dyDescent="0.25">
      <c r="H10785" s="67"/>
    </row>
    <row r="10786" spans="8:8" x14ac:dyDescent="0.25">
      <c r="H10786" s="67"/>
    </row>
    <row r="10787" spans="8:8" x14ac:dyDescent="0.25">
      <c r="H10787" s="67"/>
    </row>
    <row r="10789" spans="8:8" x14ac:dyDescent="0.25">
      <c r="H10789" s="67"/>
    </row>
    <row r="10793" spans="8:8" x14ac:dyDescent="0.25">
      <c r="H10793" s="67"/>
    </row>
    <row r="10794" spans="8:8" x14ac:dyDescent="0.25">
      <c r="H10794" s="67"/>
    </row>
    <row r="10795" spans="8:8" x14ac:dyDescent="0.25">
      <c r="H10795" s="67"/>
    </row>
    <row r="10796" spans="8:8" x14ac:dyDescent="0.25">
      <c r="H10796" s="67"/>
    </row>
    <row r="10797" spans="8:8" x14ac:dyDescent="0.25">
      <c r="H10797" s="67"/>
    </row>
    <row r="10798" spans="8:8" x14ac:dyDescent="0.25">
      <c r="H10798" s="67"/>
    </row>
    <row r="10799" spans="8:8" x14ac:dyDescent="0.25">
      <c r="H10799" s="67"/>
    </row>
    <row r="10800" spans="8:8" x14ac:dyDescent="0.25">
      <c r="H10800" s="67"/>
    </row>
    <row r="10802" spans="8:8" x14ac:dyDescent="0.25">
      <c r="H10802" s="67"/>
    </row>
    <row r="10803" spans="8:8" x14ac:dyDescent="0.25">
      <c r="H10803" s="67"/>
    </row>
    <row r="10809" spans="8:8" x14ac:dyDescent="0.25">
      <c r="H10809" s="67"/>
    </row>
    <row r="10812" spans="8:8" x14ac:dyDescent="0.25">
      <c r="H10812" s="67"/>
    </row>
    <row r="10813" spans="8:8" x14ac:dyDescent="0.25">
      <c r="H10813" s="67"/>
    </row>
    <row r="10818" spans="8:8" x14ac:dyDescent="0.25">
      <c r="H10818" s="67"/>
    </row>
    <row r="10819" spans="8:8" x14ac:dyDescent="0.25">
      <c r="H10819" s="67"/>
    </row>
    <row r="10824" spans="8:8" x14ac:dyDescent="0.25">
      <c r="H10824" s="67"/>
    </row>
    <row r="10825" spans="8:8" x14ac:dyDescent="0.25">
      <c r="H10825" s="67"/>
    </row>
    <row r="10826" spans="8:8" x14ac:dyDescent="0.25">
      <c r="H10826" s="67"/>
    </row>
    <row r="10827" spans="8:8" x14ac:dyDescent="0.25">
      <c r="H10827" s="67"/>
    </row>
    <row r="10828" spans="8:8" x14ac:dyDescent="0.25">
      <c r="H10828" s="67"/>
    </row>
    <row r="10829" spans="8:8" x14ac:dyDescent="0.25">
      <c r="H10829" s="67"/>
    </row>
    <row r="10830" spans="8:8" x14ac:dyDescent="0.25">
      <c r="H10830" s="67"/>
    </row>
    <row r="10832" spans="8:8" x14ac:dyDescent="0.25">
      <c r="H10832" s="67"/>
    </row>
    <row r="10841" spans="8:8" x14ac:dyDescent="0.25">
      <c r="H10841" s="67"/>
    </row>
    <row r="10845" spans="8:8" x14ac:dyDescent="0.25">
      <c r="H10845" s="67"/>
    </row>
    <row r="10847" spans="8:8" x14ac:dyDescent="0.25">
      <c r="H10847" s="67"/>
    </row>
    <row r="10851" spans="8:8" x14ac:dyDescent="0.25">
      <c r="H10851" s="67"/>
    </row>
    <row r="10852" spans="8:8" x14ac:dyDescent="0.25">
      <c r="H10852" s="67"/>
    </row>
    <row r="10853" spans="8:8" x14ac:dyDescent="0.25">
      <c r="H10853" s="67"/>
    </row>
    <row r="10854" spans="8:8" x14ac:dyDescent="0.25">
      <c r="H10854" s="67"/>
    </row>
    <row r="10855" spans="8:8" x14ac:dyDescent="0.25">
      <c r="H10855" s="67"/>
    </row>
    <row r="10856" spans="8:8" x14ac:dyDescent="0.25">
      <c r="H10856" s="67"/>
    </row>
    <row r="10857" spans="8:8" x14ac:dyDescent="0.25">
      <c r="H10857" s="67"/>
    </row>
    <row r="10858" spans="8:8" x14ac:dyDescent="0.25">
      <c r="H10858" s="67"/>
    </row>
    <row r="10862" spans="8:8" x14ac:dyDescent="0.25">
      <c r="H10862" s="67"/>
    </row>
    <row r="10864" spans="8:8" x14ac:dyDescent="0.25">
      <c r="H10864" s="67"/>
    </row>
    <row r="10875" spans="8:8" x14ac:dyDescent="0.25">
      <c r="H10875" s="67"/>
    </row>
    <row r="10876" spans="8:8" x14ac:dyDescent="0.25">
      <c r="H10876" s="67"/>
    </row>
    <row r="10877" spans="8:8" x14ac:dyDescent="0.25">
      <c r="H10877" s="67"/>
    </row>
    <row r="10878" spans="8:8" x14ac:dyDescent="0.25">
      <c r="H10878" s="67"/>
    </row>
    <row r="10879" spans="8:8" x14ac:dyDescent="0.25">
      <c r="H10879" s="67"/>
    </row>
    <row r="10880" spans="8:8" x14ac:dyDescent="0.25">
      <c r="H10880" s="67"/>
    </row>
    <row r="10881" spans="8:8" x14ac:dyDescent="0.25">
      <c r="H10881" s="67"/>
    </row>
    <row r="10882" spans="8:8" x14ac:dyDescent="0.25">
      <c r="H10882" s="67"/>
    </row>
    <row r="10888" spans="8:8" x14ac:dyDescent="0.25">
      <c r="H10888" s="67"/>
    </row>
    <row r="10891" spans="8:8" x14ac:dyDescent="0.25">
      <c r="H10891" s="67"/>
    </row>
    <row r="10893" spans="8:8" x14ac:dyDescent="0.25">
      <c r="H10893" s="67"/>
    </row>
    <row r="10895" spans="8:8" x14ac:dyDescent="0.25">
      <c r="H10895" s="67"/>
    </row>
    <row r="10896" spans="8:8" x14ac:dyDescent="0.25">
      <c r="H10896" s="67"/>
    </row>
    <row r="10897" spans="8:8" x14ac:dyDescent="0.25">
      <c r="H10897" s="67"/>
    </row>
    <row r="10898" spans="8:8" x14ac:dyDescent="0.25">
      <c r="H10898" s="67"/>
    </row>
    <row r="10899" spans="8:8" x14ac:dyDescent="0.25">
      <c r="H10899" s="67"/>
    </row>
    <row r="10900" spans="8:8" x14ac:dyDescent="0.25">
      <c r="H10900" s="67"/>
    </row>
    <row r="10901" spans="8:8" x14ac:dyDescent="0.25">
      <c r="H10901" s="67"/>
    </row>
    <row r="10902" spans="8:8" x14ac:dyDescent="0.25">
      <c r="H10902" s="67"/>
    </row>
    <row r="10905" spans="8:8" x14ac:dyDescent="0.25">
      <c r="H10905" s="67"/>
    </row>
    <row r="10906" spans="8:8" x14ac:dyDescent="0.25">
      <c r="H10906" s="67"/>
    </row>
    <row r="10907" spans="8:8" x14ac:dyDescent="0.25">
      <c r="H10907" s="67"/>
    </row>
    <row r="10909" spans="8:8" x14ac:dyDescent="0.25">
      <c r="H10909" s="67"/>
    </row>
    <row r="10910" spans="8:8" x14ac:dyDescent="0.25">
      <c r="H10910" s="67"/>
    </row>
    <row r="10911" spans="8:8" x14ac:dyDescent="0.25">
      <c r="H10911" s="67"/>
    </row>
    <row r="10912" spans="8:8" x14ac:dyDescent="0.25">
      <c r="H10912" s="67"/>
    </row>
    <row r="10913" spans="8:8" x14ac:dyDescent="0.25">
      <c r="H10913" s="67"/>
    </row>
    <row r="10915" spans="8:8" x14ac:dyDescent="0.25">
      <c r="H10915" s="67"/>
    </row>
    <row r="10918" spans="8:8" x14ac:dyDescent="0.25">
      <c r="H10918" s="67"/>
    </row>
    <row r="10920" spans="8:8" x14ac:dyDescent="0.25">
      <c r="H10920" s="67"/>
    </row>
    <row r="10924" spans="8:8" x14ac:dyDescent="0.25">
      <c r="H10924" s="67"/>
    </row>
    <row r="10925" spans="8:8" x14ac:dyDescent="0.25">
      <c r="H10925" s="67"/>
    </row>
    <row r="10926" spans="8:8" x14ac:dyDescent="0.25">
      <c r="H10926" s="67"/>
    </row>
    <row r="10928" spans="8:8" x14ac:dyDescent="0.25">
      <c r="H10928" s="67"/>
    </row>
    <row r="10930" spans="8:8" x14ac:dyDescent="0.25">
      <c r="H10930" s="67"/>
    </row>
    <row r="10931" spans="8:8" x14ac:dyDescent="0.25">
      <c r="H10931" s="67"/>
    </row>
    <row r="10932" spans="8:8" x14ac:dyDescent="0.25">
      <c r="H10932" s="67"/>
    </row>
    <row r="10933" spans="8:8" x14ac:dyDescent="0.25">
      <c r="H10933" s="67"/>
    </row>
    <row r="10934" spans="8:8" x14ac:dyDescent="0.25">
      <c r="H10934" s="67"/>
    </row>
    <row r="10935" spans="8:8" x14ac:dyDescent="0.25">
      <c r="H10935" s="67"/>
    </row>
    <row r="10936" spans="8:8" x14ac:dyDescent="0.25">
      <c r="H10936" s="67"/>
    </row>
    <row r="10937" spans="8:8" x14ac:dyDescent="0.25">
      <c r="H10937" s="67"/>
    </row>
    <row r="10938" spans="8:8" x14ac:dyDescent="0.25">
      <c r="H10938" s="67"/>
    </row>
    <row r="10939" spans="8:8" x14ac:dyDescent="0.25">
      <c r="H10939" s="67"/>
    </row>
    <row r="10940" spans="8:8" x14ac:dyDescent="0.25">
      <c r="H10940" s="67"/>
    </row>
    <row r="10942" spans="8:8" x14ac:dyDescent="0.25">
      <c r="H10942" s="67"/>
    </row>
    <row r="10944" spans="8:8" x14ac:dyDescent="0.25">
      <c r="H10944" s="67"/>
    </row>
    <row r="10955" spans="8:8" x14ac:dyDescent="0.25">
      <c r="H10955" s="67"/>
    </row>
    <row r="10966" spans="8:8" x14ac:dyDescent="0.25">
      <c r="H10966" s="67"/>
    </row>
    <row r="10975" spans="8:8" x14ac:dyDescent="0.25">
      <c r="H10975" s="67"/>
    </row>
    <row r="10976" spans="8:8" x14ac:dyDescent="0.25">
      <c r="H10976" s="67"/>
    </row>
    <row r="10977" spans="8:8" x14ac:dyDescent="0.25">
      <c r="H10977" s="67"/>
    </row>
    <row r="10979" spans="8:8" x14ac:dyDescent="0.25">
      <c r="H10979" s="67"/>
    </row>
    <row r="10980" spans="8:8" x14ac:dyDescent="0.25">
      <c r="H10980" s="67"/>
    </row>
    <row r="10981" spans="8:8" x14ac:dyDescent="0.25">
      <c r="H10981" s="67"/>
    </row>
    <row r="10982" spans="8:8" x14ac:dyDescent="0.25">
      <c r="H10982" s="67"/>
    </row>
    <row r="10983" spans="8:8" x14ac:dyDescent="0.25">
      <c r="H10983" s="67"/>
    </row>
    <row r="10985" spans="8:8" x14ac:dyDescent="0.25">
      <c r="H10985" s="67"/>
    </row>
    <row r="10986" spans="8:8" x14ac:dyDescent="0.25">
      <c r="H10986" s="67"/>
    </row>
    <row r="10987" spans="8:8" x14ac:dyDescent="0.25">
      <c r="H10987" s="67"/>
    </row>
    <row r="10989" spans="8:8" x14ac:dyDescent="0.25">
      <c r="H10989" s="67"/>
    </row>
    <row r="10990" spans="8:8" x14ac:dyDescent="0.25">
      <c r="H10990" s="67"/>
    </row>
    <row r="10992" spans="8:8" x14ac:dyDescent="0.25">
      <c r="H10992" s="67"/>
    </row>
    <row r="10994" spans="8:8" x14ac:dyDescent="0.25">
      <c r="H10994" s="67"/>
    </row>
    <row r="10995" spans="8:8" x14ac:dyDescent="0.25">
      <c r="H10995" s="67"/>
    </row>
    <row r="10997" spans="8:8" x14ac:dyDescent="0.25">
      <c r="H10997" s="67"/>
    </row>
    <row r="10999" spans="8:8" x14ac:dyDescent="0.25">
      <c r="H10999" s="67"/>
    </row>
    <row r="11000" spans="8:8" x14ac:dyDescent="0.25">
      <c r="H11000" s="67"/>
    </row>
    <row r="11002" spans="8:8" x14ac:dyDescent="0.25">
      <c r="H11002" s="67"/>
    </row>
    <row r="11003" spans="8:8" x14ac:dyDescent="0.25">
      <c r="H11003" s="67"/>
    </row>
    <row r="11008" spans="8:8" x14ac:dyDescent="0.25">
      <c r="H11008" s="67"/>
    </row>
    <row r="11009" spans="8:8" x14ac:dyDescent="0.25">
      <c r="H11009" s="67"/>
    </row>
    <row r="11010" spans="8:8" x14ac:dyDescent="0.25">
      <c r="H11010" s="67"/>
    </row>
    <row r="11013" spans="8:8" x14ac:dyDescent="0.25">
      <c r="H11013" s="67"/>
    </row>
    <row r="11015" spans="8:8" x14ac:dyDescent="0.25">
      <c r="H11015" s="67"/>
    </row>
    <row r="11016" spans="8:8" x14ac:dyDescent="0.25">
      <c r="H11016" s="67"/>
    </row>
    <row r="11017" spans="8:8" x14ac:dyDescent="0.25">
      <c r="H11017" s="67"/>
    </row>
    <row r="11018" spans="8:8" x14ac:dyDescent="0.25">
      <c r="H11018" s="67"/>
    </row>
    <row r="11019" spans="8:8" x14ac:dyDescent="0.25">
      <c r="H11019" s="67"/>
    </row>
    <row r="11020" spans="8:8" x14ac:dyDescent="0.25">
      <c r="H11020" s="67"/>
    </row>
    <row r="11021" spans="8:8" x14ac:dyDescent="0.25">
      <c r="H11021" s="67"/>
    </row>
    <row r="11022" spans="8:8" x14ac:dyDescent="0.25">
      <c r="H11022" s="67"/>
    </row>
    <row r="11023" spans="8:8" x14ac:dyDescent="0.25">
      <c r="H11023" s="67"/>
    </row>
    <row r="11024" spans="8:8" x14ac:dyDescent="0.25">
      <c r="H11024" s="67"/>
    </row>
    <row r="11025" spans="8:8" x14ac:dyDescent="0.25">
      <c r="H11025" s="67"/>
    </row>
    <row r="11026" spans="8:8" x14ac:dyDescent="0.25">
      <c r="H11026" s="67"/>
    </row>
    <row r="11031" spans="8:8" x14ac:dyDescent="0.25">
      <c r="H11031" s="67"/>
    </row>
    <row r="11033" spans="8:8" x14ac:dyDescent="0.25">
      <c r="H11033" s="67"/>
    </row>
    <row r="11034" spans="8:8" x14ac:dyDescent="0.25">
      <c r="H11034" s="67"/>
    </row>
    <row r="11035" spans="8:8" x14ac:dyDescent="0.25">
      <c r="H11035" s="67"/>
    </row>
    <row r="11037" spans="8:8" x14ac:dyDescent="0.25">
      <c r="H11037" s="67"/>
    </row>
    <row r="11038" spans="8:8" x14ac:dyDescent="0.25">
      <c r="H11038" s="67"/>
    </row>
    <row r="11039" spans="8:8" x14ac:dyDescent="0.25">
      <c r="H11039" s="67"/>
    </row>
    <row r="11041" spans="8:8" x14ac:dyDescent="0.25">
      <c r="H11041" s="67"/>
    </row>
    <row r="11044" spans="8:8" x14ac:dyDescent="0.25">
      <c r="H11044" s="67"/>
    </row>
    <row r="11045" spans="8:8" x14ac:dyDescent="0.25">
      <c r="H11045" s="67"/>
    </row>
    <row r="11047" spans="8:8" x14ac:dyDescent="0.25">
      <c r="H11047" s="67"/>
    </row>
    <row r="11048" spans="8:8" x14ac:dyDescent="0.25">
      <c r="H11048" s="67"/>
    </row>
    <row r="11051" spans="8:8" x14ac:dyDescent="0.25">
      <c r="H11051" s="67"/>
    </row>
    <row r="11052" spans="8:8" x14ac:dyDescent="0.25">
      <c r="H11052" s="67"/>
    </row>
    <row r="11053" spans="8:8" x14ac:dyDescent="0.25">
      <c r="H11053" s="67"/>
    </row>
    <row r="11054" spans="8:8" x14ac:dyDescent="0.25">
      <c r="H11054" s="67"/>
    </row>
    <row r="11055" spans="8:8" x14ac:dyDescent="0.25">
      <c r="H11055" s="67"/>
    </row>
    <row r="11058" spans="8:8" x14ac:dyDescent="0.25">
      <c r="H11058" s="67"/>
    </row>
    <row r="11067" spans="8:8" x14ac:dyDescent="0.25">
      <c r="H11067" s="67"/>
    </row>
    <row r="11068" spans="8:8" x14ac:dyDescent="0.25">
      <c r="H11068" s="67"/>
    </row>
    <row r="11069" spans="8:8" x14ac:dyDescent="0.25">
      <c r="H11069" s="67"/>
    </row>
    <row r="11070" spans="8:8" x14ac:dyDescent="0.25">
      <c r="H11070" s="67"/>
    </row>
    <row r="11072" spans="8:8" x14ac:dyDescent="0.25">
      <c r="H11072" s="67"/>
    </row>
    <row r="11073" spans="8:8" x14ac:dyDescent="0.25">
      <c r="H11073" s="67"/>
    </row>
    <row r="11074" spans="8:8" x14ac:dyDescent="0.25">
      <c r="H11074" s="67"/>
    </row>
    <row r="11075" spans="8:8" x14ac:dyDescent="0.25">
      <c r="H11075" s="67"/>
    </row>
    <row r="11076" spans="8:8" x14ac:dyDescent="0.25">
      <c r="H11076" s="67"/>
    </row>
    <row r="11082" spans="8:8" x14ac:dyDescent="0.25">
      <c r="H11082" s="67"/>
    </row>
    <row r="11083" spans="8:8" x14ac:dyDescent="0.25">
      <c r="H11083" s="67"/>
    </row>
    <row r="11085" spans="8:8" x14ac:dyDescent="0.25">
      <c r="H11085" s="67"/>
    </row>
    <row r="11086" spans="8:8" x14ac:dyDescent="0.25">
      <c r="H11086" s="67"/>
    </row>
    <row r="11087" spans="8:8" x14ac:dyDescent="0.25">
      <c r="H11087" s="67"/>
    </row>
    <row r="11089" spans="8:8" x14ac:dyDescent="0.25">
      <c r="H11089" s="67"/>
    </row>
    <row r="11090" spans="8:8" x14ac:dyDescent="0.25">
      <c r="H11090" s="67"/>
    </row>
    <row r="11092" spans="8:8" x14ac:dyDescent="0.25">
      <c r="H11092" s="67"/>
    </row>
    <row r="11093" spans="8:8" x14ac:dyDescent="0.25">
      <c r="H11093" s="67"/>
    </row>
    <row r="11096" spans="8:8" x14ac:dyDescent="0.25">
      <c r="H11096" s="67"/>
    </row>
    <row r="11097" spans="8:8" x14ac:dyDescent="0.25">
      <c r="H11097" s="67"/>
    </row>
    <row r="11099" spans="8:8" x14ac:dyDescent="0.25">
      <c r="H11099" s="67"/>
    </row>
    <row r="11100" spans="8:8" x14ac:dyDescent="0.25">
      <c r="H11100" s="67"/>
    </row>
    <row r="11101" spans="8:8" x14ac:dyDescent="0.25">
      <c r="H11101" s="67"/>
    </row>
    <row r="11102" spans="8:8" x14ac:dyDescent="0.25">
      <c r="H11102" s="67"/>
    </row>
    <row r="11103" spans="8:8" x14ac:dyDescent="0.25">
      <c r="H11103" s="67"/>
    </row>
    <row r="11105" spans="8:8" x14ac:dyDescent="0.25">
      <c r="H11105" s="67"/>
    </row>
    <row r="11107" spans="8:8" x14ac:dyDescent="0.25">
      <c r="H11107" s="67"/>
    </row>
    <row r="11118" spans="8:8" x14ac:dyDescent="0.25">
      <c r="H11118" s="67"/>
    </row>
    <row r="11121" spans="8:8" x14ac:dyDescent="0.25">
      <c r="H11121" s="67"/>
    </row>
    <row r="11122" spans="8:8" x14ac:dyDescent="0.25">
      <c r="H11122" s="67"/>
    </row>
    <row r="11123" spans="8:8" x14ac:dyDescent="0.25">
      <c r="H11123" s="67"/>
    </row>
    <row r="11126" spans="8:8" x14ac:dyDescent="0.25">
      <c r="H11126" s="67"/>
    </row>
    <row r="11128" spans="8:8" x14ac:dyDescent="0.25">
      <c r="H11128" s="67"/>
    </row>
    <row r="11129" spans="8:8" x14ac:dyDescent="0.25">
      <c r="H11129" s="67"/>
    </row>
    <row r="11131" spans="8:8" x14ac:dyDescent="0.25">
      <c r="H11131" s="67"/>
    </row>
    <row r="11132" spans="8:8" x14ac:dyDescent="0.25">
      <c r="H11132" s="67"/>
    </row>
    <row r="11133" spans="8:8" x14ac:dyDescent="0.25">
      <c r="H11133" s="67"/>
    </row>
    <row r="11134" spans="8:8" x14ac:dyDescent="0.25">
      <c r="H11134" s="67"/>
    </row>
    <row r="11135" spans="8:8" x14ac:dyDescent="0.25">
      <c r="H11135" s="67"/>
    </row>
    <row r="11136" spans="8:8" x14ac:dyDescent="0.25">
      <c r="H11136" s="67"/>
    </row>
    <row r="11137" spans="8:8" x14ac:dyDescent="0.25">
      <c r="H11137" s="67"/>
    </row>
    <row r="11138" spans="8:8" x14ac:dyDescent="0.25">
      <c r="H11138" s="67"/>
    </row>
    <row r="11139" spans="8:8" x14ac:dyDescent="0.25">
      <c r="H11139" s="67"/>
    </row>
    <row r="11141" spans="8:8" x14ac:dyDescent="0.25">
      <c r="H11141" s="67"/>
    </row>
    <row r="11142" spans="8:8" x14ac:dyDescent="0.25">
      <c r="H11142" s="67"/>
    </row>
    <row r="11143" spans="8:8" x14ac:dyDescent="0.25">
      <c r="H11143" s="67"/>
    </row>
    <row r="11144" spans="8:8" x14ac:dyDescent="0.25">
      <c r="H11144" s="67"/>
    </row>
    <row r="11146" spans="8:8" x14ac:dyDescent="0.25">
      <c r="H11146" s="67"/>
    </row>
    <row r="11147" spans="8:8" x14ac:dyDescent="0.25">
      <c r="H11147" s="67"/>
    </row>
    <row r="11148" spans="8:8" x14ac:dyDescent="0.25">
      <c r="H11148" s="67"/>
    </row>
    <row r="11150" spans="8:8" x14ac:dyDescent="0.25">
      <c r="H11150" s="67"/>
    </row>
    <row r="11151" spans="8:8" x14ac:dyDescent="0.25">
      <c r="H11151" s="67"/>
    </row>
    <row r="11152" spans="8:8" x14ac:dyDescent="0.25">
      <c r="H11152" s="67"/>
    </row>
    <row r="11153" spans="8:8" x14ac:dyDescent="0.25">
      <c r="H11153" s="67"/>
    </row>
    <row r="11154" spans="8:8" x14ac:dyDescent="0.25">
      <c r="H11154" s="67"/>
    </row>
    <row r="11155" spans="8:8" x14ac:dyDescent="0.25">
      <c r="H11155" s="67"/>
    </row>
    <row r="11156" spans="8:8" x14ac:dyDescent="0.25">
      <c r="H11156" s="67"/>
    </row>
    <row r="11161" spans="8:8" x14ac:dyDescent="0.25">
      <c r="H11161" s="67"/>
    </row>
    <row r="11165" spans="8:8" x14ac:dyDescent="0.25">
      <c r="H11165" s="67"/>
    </row>
    <row r="11166" spans="8:8" x14ac:dyDescent="0.25">
      <c r="H11166" s="67"/>
    </row>
    <row r="11169" spans="8:8" x14ac:dyDescent="0.25">
      <c r="H11169" s="67"/>
    </row>
    <row r="11170" spans="8:8" x14ac:dyDescent="0.25">
      <c r="H11170" s="67"/>
    </row>
    <row r="11171" spans="8:8" x14ac:dyDescent="0.25">
      <c r="H11171" s="67"/>
    </row>
    <row r="11174" spans="8:8" x14ac:dyDescent="0.25">
      <c r="H11174" s="67"/>
    </row>
    <row r="11175" spans="8:8" x14ac:dyDescent="0.25">
      <c r="H11175" s="67"/>
    </row>
    <row r="11176" spans="8:8" x14ac:dyDescent="0.25">
      <c r="H11176" s="67"/>
    </row>
    <row r="11177" spans="8:8" x14ac:dyDescent="0.25">
      <c r="H11177" s="67"/>
    </row>
    <row r="11178" spans="8:8" x14ac:dyDescent="0.25">
      <c r="H11178" s="67"/>
    </row>
    <row r="11179" spans="8:8" x14ac:dyDescent="0.25">
      <c r="H11179" s="67"/>
    </row>
    <row r="11180" spans="8:8" x14ac:dyDescent="0.25">
      <c r="H11180" s="67"/>
    </row>
    <row r="11181" spans="8:8" x14ac:dyDescent="0.25">
      <c r="H11181" s="67"/>
    </row>
    <row r="11185" spans="8:8" x14ac:dyDescent="0.25">
      <c r="H11185" s="67"/>
    </row>
    <row r="11186" spans="8:8" x14ac:dyDescent="0.25">
      <c r="H11186" s="67"/>
    </row>
    <row r="11189" spans="8:8" x14ac:dyDescent="0.25">
      <c r="H11189" s="67"/>
    </row>
    <row r="11193" spans="8:8" x14ac:dyDescent="0.25">
      <c r="H11193" s="67"/>
    </row>
    <row r="11194" spans="8:8" x14ac:dyDescent="0.25">
      <c r="H11194" s="67"/>
    </row>
    <row r="11195" spans="8:8" x14ac:dyDescent="0.25">
      <c r="H11195" s="67"/>
    </row>
    <row r="11197" spans="8:8" x14ac:dyDescent="0.25">
      <c r="H11197" s="67"/>
    </row>
    <row r="11199" spans="8:8" x14ac:dyDescent="0.25">
      <c r="H11199" s="67"/>
    </row>
    <row r="11200" spans="8:8" x14ac:dyDescent="0.25">
      <c r="H11200" s="67"/>
    </row>
    <row r="11201" spans="8:8" x14ac:dyDescent="0.25">
      <c r="H11201" s="67"/>
    </row>
    <row r="11202" spans="8:8" x14ac:dyDescent="0.25">
      <c r="H11202" s="67"/>
    </row>
    <row r="11203" spans="8:8" x14ac:dyDescent="0.25">
      <c r="H11203" s="67"/>
    </row>
    <row r="11208" spans="8:8" x14ac:dyDescent="0.25">
      <c r="H11208" s="67"/>
    </row>
    <row r="11210" spans="8:8" x14ac:dyDescent="0.25">
      <c r="H11210" s="67"/>
    </row>
    <row r="11211" spans="8:8" x14ac:dyDescent="0.25">
      <c r="H11211" s="67"/>
    </row>
    <row r="11212" spans="8:8" x14ac:dyDescent="0.25">
      <c r="H11212" s="67"/>
    </row>
    <row r="11213" spans="8:8" x14ac:dyDescent="0.25">
      <c r="H11213" s="67"/>
    </row>
    <row r="11214" spans="8:8" x14ac:dyDescent="0.25">
      <c r="H11214" s="67"/>
    </row>
    <row r="11215" spans="8:8" x14ac:dyDescent="0.25">
      <c r="H11215" s="67"/>
    </row>
    <row r="11216" spans="8:8" x14ac:dyDescent="0.25">
      <c r="H11216" s="67"/>
    </row>
    <row r="11217" spans="8:8" x14ac:dyDescent="0.25">
      <c r="H11217" s="67"/>
    </row>
    <row r="11218" spans="8:8" x14ac:dyDescent="0.25">
      <c r="H11218" s="67"/>
    </row>
    <row r="11219" spans="8:8" x14ac:dyDescent="0.25">
      <c r="H11219" s="67"/>
    </row>
    <row r="11220" spans="8:8" x14ac:dyDescent="0.25">
      <c r="H11220" s="67"/>
    </row>
    <row r="11221" spans="8:8" x14ac:dyDescent="0.25">
      <c r="H11221" s="67"/>
    </row>
    <row r="11222" spans="8:8" x14ac:dyDescent="0.25">
      <c r="H11222" s="67"/>
    </row>
    <row r="11223" spans="8:8" x14ac:dyDescent="0.25">
      <c r="H11223" s="67"/>
    </row>
    <row r="11224" spans="8:8" x14ac:dyDescent="0.25">
      <c r="H11224" s="67"/>
    </row>
    <row r="11227" spans="8:8" x14ac:dyDescent="0.25">
      <c r="H11227" s="67"/>
    </row>
    <row r="11228" spans="8:8" x14ac:dyDescent="0.25">
      <c r="H11228" s="67"/>
    </row>
    <row r="11229" spans="8:8" x14ac:dyDescent="0.25">
      <c r="H11229" s="67"/>
    </row>
    <row r="11234" spans="8:8" x14ac:dyDescent="0.25">
      <c r="H11234" s="67"/>
    </row>
    <row r="11235" spans="8:8" x14ac:dyDescent="0.25">
      <c r="H11235" s="67"/>
    </row>
    <row r="11237" spans="8:8" x14ac:dyDescent="0.25">
      <c r="H11237" s="67"/>
    </row>
    <row r="11238" spans="8:8" x14ac:dyDescent="0.25">
      <c r="H11238" s="67"/>
    </row>
    <row r="11240" spans="8:8" x14ac:dyDescent="0.25">
      <c r="H11240" s="67"/>
    </row>
    <row r="11242" spans="8:8" x14ac:dyDescent="0.25">
      <c r="H11242" s="67"/>
    </row>
    <row r="11243" spans="8:8" x14ac:dyDescent="0.25">
      <c r="H11243" s="67"/>
    </row>
    <row r="11246" spans="8:8" x14ac:dyDescent="0.25">
      <c r="H11246" s="67"/>
    </row>
    <row r="11247" spans="8:8" x14ac:dyDescent="0.25">
      <c r="H11247" s="67"/>
    </row>
    <row r="11249" spans="8:8" x14ac:dyDescent="0.25">
      <c r="H11249" s="67"/>
    </row>
    <row r="11250" spans="8:8" x14ac:dyDescent="0.25">
      <c r="H11250" s="67"/>
    </row>
    <row r="11251" spans="8:8" x14ac:dyDescent="0.25">
      <c r="H11251" s="67"/>
    </row>
    <row r="11252" spans="8:8" x14ac:dyDescent="0.25">
      <c r="H11252" s="67"/>
    </row>
    <row r="11253" spans="8:8" x14ac:dyDescent="0.25">
      <c r="H11253" s="67"/>
    </row>
    <row r="11254" spans="8:8" x14ac:dyDescent="0.25">
      <c r="H11254" s="67"/>
    </row>
    <row r="11255" spans="8:8" x14ac:dyDescent="0.25">
      <c r="H11255" s="67"/>
    </row>
    <row r="11256" spans="8:8" x14ac:dyDescent="0.25">
      <c r="H11256" s="67"/>
    </row>
    <row r="11257" spans="8:8" x14ac:dyDescent="0.25">
      <c r="H11257" s="67"/>
    </row>
    <row r="11258" spans="8:8" x14ac:dyDescent="0.25">
      <c r="H11258" s="67"/>
    </row>
    <row r="11259" spans="8:8" x14ac:dyDescent="0.25">
      <c r="H11259" s="67"/>
    </row>
    <row r="11260" spans="8:8" x14ac:dyDescent="0.25">
      <c r="H11260" s="67"/>
    </row>
    <row r="11261" spans="8:8" x14ac:dyDescent="0.25">
      <c r="H11261" s="67"/>
    </row>
    <row r="11262" spans="8:8" x14ac:dyDescent="0.25">
      <c r="H11262" s="67"/>
    </row>
    <row r="11263" spans="8:8" x14ac:dyDescent="0.25">
      <c r="H11263" s="67"/>
    </row>
    <row r="11264" spans="8:8" x14ac:dyDescent="0.25">
      <c r="H11264" s="67"/>
    </row>
    <row r="11269" spans="8:8" x14ac:dyDescent="0.25">
      <c r="H11269" s="67"/>
    </row>
    <row r="11272" spans="8:8" x14ac:dyDescent="0.25">
      <c r="H11272" s="67"/>
    </row>
    <row r="11273" spans="8:8" x14ac:dyDescent="0.25">
      <c r="H11273" s="67"/>
    </row>
    <row r="11274" spans="8:8" x14ac:dyDescent="0.25">
      <c r="H11274" s="67"/>
    </row>
    <row r="11275" spans="8:8" x14ac:dyDescent="0.25">
      <c r="H11275" s="67"/>
    </row>
    <row r="11276" spans="8:8" x14ac:dyDescent="0.25">
      <c r="H11276" s="67"/>
    </row>
    <row r="11277" spans="8:8" x14ac:dyDescent="0.25">
      <c r="H11277" s="67"/>
    </row>
    <row r="11278" spans="8:8" x14ac:dyDescent="0.25">
      <c r="H11278" s="67"/>
    </row>
    <row r="11279" spans="8:8" x14ac:dyDescent="0.25">
      <c r="H11279" s="67"/>
    </row>
    <row r="11280" spans="8:8" x14ac:dyDescent="0.25">
      <c r="H11280" s="67"/>
    </row>
    <row r="11281" spans="8:8" x14ac:dyDescent="0.25">
      <c r="H11281" s="67"/>
    </row>
    <row r="11282" spans="8:8" x14ac:dyDescent="0.25">
      <c r="H11282" s="67"/>
    </row>
    <row r="11284" spans="8:8" x14ac:dyDescent="0.25">
      <c r="H11284" s="67"/>
    </row>
    <row r="11287" spans="8:8" x14ac:dyDescent="0.25">
      <c r="H11287" s="67"/>
    </row>
    <row r="11288" spans="8:8" x14ac:dyDescent="0.25">
      <c r="H11288" s="67"/>
    </row>
    <row r="11289" spans="8:8" x14ac:dyDescent="0.25">
      <c r="H11289" s="67"/>
    </row>
    <row r="11290" spans="8:8" x14ac:dyDescent="0.25">
      <c r="H11290" s="67"/>
    </row>
    <row r="11291" spans="8:8" x14ac:dyDescent="0.25">
      <c r="H11291" s="67"/>
    </row>
    <row r="11292" spans="8:8" x14ac:dyDescent="0.25">
      <c r="H11292" s="67"/>
    </row>
    <row r="11293" spans="8:8" x14ac:dyDescent="0.25">
      <c r="H11293" s="67"/>
    </row>
    <row r="11294" spans="8:8" x14ac:dyDescent="0.25">
      <c r="H11294" s="67"/>
    </row>
    <row r="11295" spans="8:8" x14ac:dyDescent="0.25">
      <c r="H11295" s="67"/>
    </row>
    <row r="11296" spans="8:8" x14ac:dyDescent="0.25">
      <c r="H11296" s="67"/>
    </row>
    <row r="11297" spans="8:8" x14ac:dyDescent="0.25">
      <c r="H11297" s="67"/>
    </row>
    <row r="11299" spans="8:8" x14ac:dyDescent="0.25">
      <c r="H11299" s="67"/>
    </row>
    <row r="11300" spans="8:8" x14ac:dyDescent="0.25">
      <c r="H11300" s="67"/>
    </row>
    <row r="11301" spans="8:8" x14ac:dyDescent="0.25">
      <c r="H11301" s="67"/>
    </row>
    <row r="11302" spans="8:8" x14ac:dyDescent="0.25">
      <c r="H11302" s="67"/>
    </row>
    <row r="11303" spans="8:8" x14ac:dyDescent="0.25">
      <c r="H11303" s="67"/>
    </row>
    <row r="11304" spans="8:8" x14ac:dyDescent="0.25">
      <c r="H11304" s="67"/>
    </row>
    <row r="11305" spans="8:8" x14ac:dyDescent="0.25">
      <c r="H11305" s="67"/>
    </row>
    <row r="11306" spans="8:8" x14ac:dyDescent="0.25">
      <c r="H11306" s="67"/>
    </row>
    <row r="11310" spans="8:8" x14ac:dyDescent="0.25">
      <c r="H11310" s="67"/>
    </row>
    <row r="11311" spans="8:8" x14ac:dyDescent="0.25">
      <c r="H11311" s="67"/>
    </row>
    <row r="11312" spans="8:8" x14ac:dyDescent="0.25">
      <c r="H11312" s="67"/>
    </row>
    <row r="11313" spans="8:8" x14ac:dyDescent="0.25">
      <c r="H11313" s="67"/>
    </row>
    <row r="11314" spans="8:8" x14ac:dyDescent="0.25">
      <c r="H11314" s="67"/>
    </row>
    <row r="11315" spans="8:8" x14ac:dyDescent="0.25">
      <c r="H11315" s="67"/>
    </row>
    <row r="11316" spans="8:8" x14ac:dyDescent="0.25">
      <c r="H11316" s="67"/>
    </row>
    <row r="11317" spans="8:8" x14ac:dyDescent="0.25">
      <c r="H11317" s="67"/>
    </row>
    <row r="11318" spans="8:8" x14ac:dyDescent="0.25">
      <c r="H11318" s="67"/>
    </row>
    <row r="11321" spans="8:8" x14ac:dyDescent="0.25">
      <c r="H11321" s="67"/>
    </row>
    <row r="11327" spans="8:8" x14ac:dyDescent="0.25">
      <c r="H11327" s="67"/>
    </row>
    <row r="11328" spans="8:8" x14ac:dyDescent="0.25">
      <c r="H11328" s="67"/>
    </row>
    <row r="11331" spans="8:8" x14ac:dyDescent="0.25">
      <c r="H11331" s="67"/>
    </row>
    <row r="11332" spans="8:8" x14ac:dyDescent="0.25">
      <c r="H11332" s="67"/>
    </row>
    <row r="11334" spans="8:8" x14ac:dyDescent="0.25">
      <c r="H11334" s="67"/>
    </row>
    <row r="11339" spans="8:8" x14ac:dyDescent="0.25">
      <c r="H11339" s="67"/>
    </row>
    <row r="11340" spans="8:8" x14ac:dyDescent="0.25">
      <c r="H11340" s="67"/>
    </row>
    <row r="11341" spans="8:8" x14ac:dyDescent="0.25">
      <c r="H11341" s="67"/>
    </row>
    <row r="11342" spans="8:8" x14ac:dyDescent="0.25">
      <c r="H11342" s="67"/>
    </row>
    <row r="11343" spans="8:8" x14ac:dyDescent="0.25">
      <c r="H11343" s="67"/>
    </row>
    <row r="11344" spans="8:8" x14ac:dyDescent="0.25">
      <c r="H11344" s="67"/>
    </row>
    <row r="11345" spans="8:8" x14ac:dyDescent="0.25">
      <c r="H11345" s="67"/>
    </row>
    <row r="11346" spans="8:8" x14ac:dyDescent="0.25">
      <c r="H11346" s="67"/>
    </row>
    <row r="11348" spans="8:8" x14ac:dyDescent="0.25">
      <c r="H11348" s="67"/>
    </row>
    <row r="11354" spans="8:8" x14ac:dyDescent="0.25">
      <c r="H11354" s="67"/>
    </row>
    <row r="11365" spans="8:8" x14ac:dyDescent="0.25">
      <c r="H11365" s="67"/>
    </row>
    <row r="11366" spans="8:8" x14ac:dyDescent="0.25">
      <c r="H11366" s="67"/>
    </row>
    <row r="11367" spans="8:8" x14ac:dyDescent="0.25">
      <c r="H11367" s="67"/>
    </row>
    <row r="11369" spans="8:8" x14ac:dyDescent="0.25">
      <c r="H11369" s="67"/>
    </row>
    <row r="11370" spans="8:8" x14ac:dyDescent="0.25">
      <c r="H11370" s="67"/>
    </row>
    <row r="11371" spans="8:8" x14ac:dyDescent="0.25">
      <c r="H11371" s="67"/>
    </row>
    <row r="11372" spans="8:8" x14ac:dyDescent="0.25">
      <c r="H11372" s="67"/>
    </row>
    <row r="11377" spans="8:8" x14ac:dyDescent="0.25">
      <c r="H11377" s="67"/>
    </row>
    <row r="11381" spans="8:8" x14ac:dyDescent="0.25">
      <c r="H11381" s="67"/>
    </row>
    <row r="11385" spans="8:8" x14ac:dyDescent="0.25">
      <c r="H11385" s="67"/>
    </row>
    <row r="11386" spans="8:8" x14ac:dyDescent="0.25">
      <c r="H11386" s="67"/>
    </row>
    <row r="11387" spans="8:8" x14ac:dyDescent="0.25">
      <c r="H11387" s="67"/>
    </row>
    <row r="11390" spans="8:8" x14ac:dyDescent="0.25">
      <c r="H11390" s="67"/>
    </row>
    <row r="11392" spans="8:8" x14ac:dyDescent="0.25">
      <c r="H11392" s="67"/>
    </row>
    <row r="11393" spans="8:8" x14ac:dyDescent="0.25">
      <c r="H11393" s="67"/>
    </row>
    <row r="11394" spans="8:8" x14ac:dyDescent="0.25">
      <c r="H11394" s="67"/>
    </row>
    <row r="11395" spans="8:8" x14ac:dyDescent="0.25">
      <c r="H11395" s="67"/>
    </row>
    <row r="11396" spans="8:8" x14ac:dyDescent="0.25">
      <c r="H11396" s="67"/>
    </row>
    <row r="11397" spans="8:8" x14ac:dyDescent="0.25">
      <c r="H11397" s="67"/>
    </row>
    <row r="11405" spans="8:8" x14ac:dyDescent="0.25">
      <c r="H11405" s="67"/>
    </row>
    <row r="11406" spans="8:8" x14ac:dyDescent="0.25">
      <c r="H11406" s="67"/>
    </row>
    <row r="11407" spans="8:8" x14ac:dyDescent="0.25">
      <c r="H11407" s="67"/>
    </row>
    <row r="11409" spans="8:8" x14ac:dyDescent="0.25">
      <c r="H11409" s="67"/>
    </row>
    <row r="11412" spans="8:8" x14ac:dyDescent="0.25">
      <c r="H11412" s="67"/>
    </row>
    <row r="11413" spans="8:8" x14ac:dyDescent="0.25">
      <c r="H11413" s="67"/>
    </row>
    <row r="11414" spans="8:8" x14ac:dyDescent="0.25">
      <c r="H11414" s="67"/>
    </row>
    <row r="11415" spans="8:8" x14ac:dyDescent="0.25">
      <c r="H11415" s="67"/>
    </row>
    <row r="11416" spans="8:8" x14ac:dyDescent="0.25">
      <c r="H11416" s="67"/>
    </row>
    <row r="11417" spans="8:8" x14ac:dyDescent="0.25">
      <c r="H11417" s="67"/>
    </row>
    <row r="11419" spans="8:8" x14ac:dyDescent="0.25">
      <c r="H11419" s="67"/>
    </row>
    <row r="11420" spans="8:8" x14ac:dyDescent="0.25">
      <c r="H11420" s="67"/>
    </row>
    <row r="11421" spans="8:8" x14ac:dyDescent="0.25">
      <c r="H11421" s="67"/>
    </row>
    <row r="11422" spans="8:8" x14ac:dyDescent="0.25">
      <c r="H11422" s="67"/>
    </row>
    <row r="11423" spans="8:8" x14ac:dyDescent="0.25">
      <c r="H11423" s="67"/>
    </row>
    <row r="11424" spans="8:8" x14ac:dyDescent="0.25">
      <c r="H11424" s="67"/>
    </row>
    <row r="11425" spans="8:8" x14ac:dyDescent="0.25">
      <c r="H11425" s="67"/>
    </row>
    <row r="11426" spans="8:8" x14ac:dyDescent="0.25">
      <c r="H11426" s="67"/>
    </row>
    <row r="11427" spans="8:8" x14ac:dyDescent="0.25">
      <c r="H11427" s="67"/>
    </row>
    <row r="11428" spans="8:8" x14ac:dyDescent="0.25">
      <c r="H11428" s="67"/>
    </row>
    <row r="11434" spans="8:8" x14ac:dyDescent="0.25">
      <c r="H11434" s="67"/>
    </row>
    <row r="11450" spans="8:8" x14ac:dyDescent="0.25">
      <c r="H11450" s="67"/>
    </row>
    <row r="11451" spans="8:8" x14ac:dyDescent="0.25">
      <c r="H11451" s="67"/>
    </row>
    <row r="11456" spans="8:8" x14ac:dyDescent="0.25">
      <c r="H11456" s="67"/>
    </row>
    <row r="11457" spans="8:8" x14ac:dyDescent="0.25">
      <c r="H11457" s="67"/>
    </row>
    <row r="11460" spans="8:8" x14ac:dyDescent="0.25">
      <c r="H11460" s="67"/>
    </row>
    <row r="11461" spans="8:8" x14ac:dyDescent="0.25">
      <c r="H11461" s="67"/>
    </row>
    <row r="11462" spans="8:8" x14ac:dyDescent="0.25">
      <c r="H11462" s="67"/>
    </row>
    <row r="11463" spans="8:8" x14ac:dyDescent="0.25">
      <c r="H11463" s="67"/>
    </row>
    <row r="11464" spans="8:8" x14ac:dyDescent="0.25">
      <c r="H11464" s="67"/>
    </row>
    <row r="11465" spans="8:8" x14ac:dyDescent="0.25">
      <c r="H11465" s="67"/>
    </row>
    <row r="11466" spans="8:8" x14ac:dyDescent="0.25">
      <c r="H11466" s="67"/>
    </row>
    <row r="11467" spans="8:8" x14ac:dyDescent="0.25">
      <c r="H11467" s="67"/>
    </row>
    <row r="11468" spans="8:8" x14ac:dyDescent="0.25">
      <c r="H11468" s="67"/>
    </row>
    <row r="11473" spans="8:8" x14ac:dyDescent="0.25">
      <c r="H11473" s="67"/>
    </row>
    <row r="11476" spans="8:8" x14ac:dyDescent="0.25">
      <c r="H11476" s="67"/>
    </row>
    <row r="11478" spans="8:8" x14ac:dyDescent="0.25">
      <c r="H11478" s="67"/>
    </row>
    <row r="11481" spans="8:8" x14ac:dyDescent="0.25">
      <c r="H11481" s="67"/>
    </row>
    <row r="11482" spans="8:8" x14ac:dyDescent="0.25">
      <c r="H11482" s="67"/>
    </row>
    <row r="11483" spans="8:8" x14ac:dyDescent="0.25">
      <c r="H11483" s="67"/>
    </row>
    <row r="11484" spans="8:8" x14ac:dyDescent="0.25">
      <c r="H11484" s="67"/>
    </row>
    <row r="11485" spans="8:8" x14ac:dyDescent="0.25">
      <c r="H11485" s="67"/>
    </row>
    <row r="11486" spans="8:8" x14ac:dyDescent="0.25">
      <c r="H11486" s="67"/>
    </row>
    <row r="11488" spans="8:8" x14ac:dyDescent="0.25">
      <c r="H11488" s="67"/>
    </row>
    <row r="11495" spans="8:8" x14ac:dyDescent="0.25">
      <c r="H11495" s="67"/>
    </row>
    <row r="11496" spans="8:8" x14ac:dyDescent="0.25">
      <c r="H11496" s="67"/>
    </row>
    <row r="11506" spans="8:8" x14ac:dyDescent="0.25">
      <c r="H11506" s="67"/>
    </row>
    <row r="11507" spans="8:8" x14ac:dyDescent="0.25">
      <c r="H11507" s="67"/>
    </row>
    <row r="11508" spans="8:8" x14ac:dyDescent="0.25">
      <c r="H11508" s="67"/>
    </row>
    <row r="11509" spans="8:8" x14ac:dyDescent="0.25">
      <c r="H11509" s="67"/>
    </row>
    <row r="11510" spans="8:8" x14ac:dyDescent="0.25">
      <c r="H11510" s="67"/>
    </row>
    <row r="11511" spans="8:8" x14ac:dyDescent="0.25">
      <c r="H11511" s="67"/>
    </row>
    <row r="11512" spans="8:8" x14ac:dyDescent="0.25">
      <c r="H11512" s="67"/>
    </row>
    <row r="11513" spans="8:8" x14ac:dyDescent="0.25">
      <c r="H11513" s="67"/>
    </row>
    <row r="11514" spans="8:8" x14ac:dyDescent="0.25">
      <c r="H11514" s="67"/>
    </row>
    <row r="11515" spans="8:8" x14ac:dyDescent="0.25">
      <c r="H11515" s="67"/>
    </row>
    <row r="11520" spans="8:8" x14ac:dyDescent="0.25">
      <c r="H11520" s="67"/>
    </row>
    <row r="11522" spans="8:8" x14ac:dyDescent="0.25">
      <c r="H11522" s="67"/>
    </row>
    <row r="11523" spans="8:8" x14ac:dyDescent="0.25">
      <c r="H11523" s="67"/>
    </row>
    <row r="11524" spans="8:8" x14ac:dyDescent="0.25">
      <c r="H11524" s="67"/>
    </row>
    <row r="11525" spans="8:8" x14ac:dyDescent="0.25">
      <c r="H11525" s="67"/>
    </row>
    <row r="11527" spans="8:8" x14ac:dyDescent="0.25">
      <c r="H11527" s="67"/>
    </row>
    <row r="11528" spans="8:8" x14ac:dyDescent="0.25">
      <c r="H11528" s="67"/>
    </row>
    <row r="11531" spans="8:8" x14ac:dyDescent="0.25">
      <c r="H11531" s="67"/>
    </row>
    <row r="11532" spans="8:8" x14ac:dyDescent="0.25">
      <c r="H11532" s="67"/>
    </row>
    <row r="11534" spans="8:8" x14ac:dyDescent="0.25">
      <c r="H11534" s="67"/>
    </row>
    <row r="11535" spans="8:8" x14ac:dyDescent="0.25">
      <c r="H11535" s="67"/>
    </row>
    <row r="11536" spans="8:8" x14ac:dyDescent="0.25">
      <c r="H11536" s="67"/>
    </row>
    <row r="11537" spans="8:8" x14ac:dyDescent="0.25">
      <c r="H11537" s="67"/>
    </row>
    <row r="11538" spans="8:8" x14ac:dyDescent="0.25">
      <c r="H11538" s="67"/>
    </row>
    <row r="11539" spans="8:8" x14ac:dyDescent="0.25">
      <c r="H11539" s="67"/>
    </row>
    <row r="11540" spans="8:8" x14ac:dyDescent="0.25">
      <c r="H11540" s="67"/>
    </row>
    <row r="11541" spans="8:8" x14ac:dyDescent="0.25">
      <c r="H11541" s="67"/>
    </row>
    <row r="11543" spans="8:8" x14ac:dyDescent="0.25">
      <c r="H11543" s="67"/>
    </row>
    <row r="11548" spans="8:8" x14ac:dyDescent="0.25">
      <c r="H11548" s="67"/>
    </row>
    <row r="11549" spans="8:8" x14ac:dyDescent="0.25">
      <c r="H11549" s="67"/>
    </row>
    <row r="11550" spans="8:8" x14ac:dyDescent="0.25">
      <c r="H11550" s="67"/>
    </row>
    <row r="11552" spans="8:8" x14ac:dyDescent="0.25">
      <c r="H11552" s="67"/>
    </row>
    <row r="11553" spans="8:8" x14ac:dyDescent="0.25">
      <c r="H11553" s="67"/>
    </row>
    <row r="11554" spans="8:8" x14ac:dyDescent="0.25">
      <c r="H11554" s="67"/>
    </row>
    <row r="11555" spans="8:8" x14ac:dyDescent="0.25">
      <c r="H11555" s="67"/>
    </row>
    <row r="11556" spans="8:8" x14ac:dyDescent="0.25">
      <c r="H11556" s="67"/>
    </row>
    <row r="11557" spans="8:8" x14ac:dyDescent="0.25">
      <c r="H11557" s="67"/>
    </row>
    <row r="11558" spans="8:8" x14ac:dyDescent="0.25">
      <c r="H11558" s="67"/>
    </row>
    <row r="11559" spans="8:8" x14ac:dyDescent="0.25">
      <c r="H11559" s="67"/>
    </row>
    <row r="11560" spans="8:8" x14ac:dyDescent="0.25">
      <c r="H11560" s="67"/>
    </row>
    <row r="11561" spans="8:8" x14ac:dyDescent="0.25">
      <c r="H11561" s="67"/>
    </row>
    <row r="11562" spans="8:8" x14ac:dyDescent="0.25">
      <c r="H11562" s="67"/>
    </row>
    <row r="11563" spans="8:8" x14ac:dyDescent="0.25">
      <c r="H11563" s="67"/>
    </row>
    <row r="11564" spans="8:8" x14ac:dyDescent="0.25">
      <c r="H11564" s="67"/>
    </row>
    <row r="11565" spans="8:8" x14ac:dyDescent="0.25">
      <c r="H11565" s="67"/>
    </row>
    <row r="11567" spans="8:8" x14ac:dyDescent="0.25">
      <c r="H11567" s="67"/>
    </row>
    <row r="11568" spans="8:8" x14ac:dyDescent="0.25">
      <c r="H11568" s="67"/>
    </row>
    <row r="11572" spans="8:8" x14ac:dyDescent="0.25">
      <c r="H11572" s="67"/>
    </row>
    <row r="11573" spans="8:8" x14ac:dyDescent="0.25">
      <c r="H11573" s="67"/>
    </row>
    <row r="11574" spans="8:8" x14ac:dyDescent="0.25">
      <c r="H11574" s="67"/>
    </row>
    <row r="11575" spans="8:8" x14ac:dyDescent="0.25">
      <c r="H11575" s="67"/>
    </row>
    <row r="11576" spans="8:8" x14ac:dyDescent="0.25">
      <c r="H11576" s="67"/>
    </row>
    <row r="11577" spans="8:8" x14ac:dyDescent="0.25">
      <c r="H11577" s="67"/>
    </row>
    <row r="11578" spans="8:8" x14ac:dyDescent="0.25">
      <c r="H11578" s="67"/>
    </row>
    <row r="11579" spans="8:8" x14ac:dyDescent="0.25">
      <c r="H11579" s="67"/>
    </row>
    <row r="11580" spans="8:8" x14ac:dyDescent="0.25">
      <c r="H11580" s="67"/>
    </row>
    <row r="11581" spans="8:8" x14ac:dyDescent="0.25">
      <c r="H11581" s="67"/>
    </row>
    <row r="11582" spans="8:8" x14ac:dyDescent="0.25">
      <c r="H11582" s="67"/>
    </row>
    <row r="11583" spans="8:8" x14ac:dyDescent="0.25">
      <c r="H11583" s="67"/>
    </row>
    <row r="11584" spans="8:8" x14ac:dyDescent="0.25">
      <c r="H11584" s="67"/>
    </row>
    <row r="11587" spans="8:8" x14ac:dyDescent="0.25">
      <c r="H11587" s="67"/>
    </row>
    <row r="11588" spans="8:8" x14ac:dyDescent="0.25">
      <c r="H11588" s="67"/>
    </row>
    <row r="11590" spans="8:8" x14ac:dyDescent="0.25">
      <c r="H11590" s="67"/>
    </row>
    <row r="11591" spans="8:8" x14ac:dyDescent="0.25">
      <c r="H11591" s="67"/>
    </row>
    <row r="11603" spans="8:8" x14ac:dyDescent="0.25">
      <c r="H11603" s="67"/>
    </row>
    <row r="11604" spans="8:8" x14ac:dyDescent="0.25">
      <c r="H11604" s="67"/>
    </row>
    <row r="11605" spans="8:8" x14ac:dyDescent="0.25">
      <c r="H11605" s="67"/>
    </row>
    <row r="11606" spans="8:8" x14ac:dyDescent="0.25">
      <c r="H11606" s="67"/>
    </row>
    <row r="11612" spans="8:8" x14ac:dyDescent="0.25">
      <c r="H11612" s="67"/>
    </row>
    <row r="11623" spans="8:8" x14ac:dyDescent="0.25">
      <c r="H11623" s="67"/>
    </row>
    <row r="11624" spans="8:8" x14ac:dyDescent="0.25">
      <c r="H11624" s="67"/>
    </row>
    <row r="11625" spans="8:8" x14ac:dyDescent="0.25">
      <c r="H11625" s="67"/>
    </row>
    <row r="11628" spans="8:8" x14ac:dyDescent="0.25">
      <c r="H11628" s="67"/>
    </row>
    <row r="11629" spans="8:8" x14ac:dyDescent="0.25">
      <c r="H11629" s="67"/>
    </row>
    <row r="11632" spans="8:8" x14ac:dyDescent="0.25">
      <c r="H11632" s="67"/>
    </row>
    <row r="11633" spans="8:8" x14ac:dyDescent="0.25">
      <c r="H11633" s="67"/>
    </row>
    <row r="11634" spans="8:8" x14ac:dyDescent="0.25">
      <c r="H11634" s="67"/>
    </row>
    <row r="11635" spans="8:8" x14ac:dyDescent="0.25">
      <c r="H11635" s="67"/>
    </row>
    <row r="11636" spans="8:8" x14ac:dyDescent="0.25">
      <c r="H11636" s="67"/>
    </row>
    <row r="11637" spans="8:8" x14ac:dyDescent="0.25">
      <c r="H11637" s="67"/>
    </row>
    <row r="11638" spans="8:8" x14ac:dyDescent="0.25">
      <c r="H11638" s="67"/>
    </row>
    <row r="11639" spans="8:8" x14ac:dyDescent="0.25">
      <c r="H11639" s="67"/>
    </row>
    <row r="11640" spans="8:8" x14ac:dyDescent="0.25">
      <c r="H11640" s="67"/>
    </row>
    <row r="11642" spans="8:8" x14ac:dyDescent="0.25">
      <c r="H11642" s="67"/>
    </row>
    <row r="11646" spans="8:8" x14ac:dyDescent="0.25">
      <c r="H11646" s="67"/>
    </row>
    <row r="11648" spans="8:8" x14ac:dyDescent="0.25">
      <c r="H11648" s="67"/>
    </row>
    <row r="11650" spans="8:8" x14ac:dyDescent="0.25">
      <c r="H11650" s="67"/>
    </row>
    <row r="11651" spans="8:8" x14ac:dyDescent="0.25">
      <c r="H11651" s="67"/>
    </row>
    <row r="11652" spans="8:8" x14ac:dyDescent="0.25">
      <c r="H11652" s="67"/>
    </row>
    <row r="11653" spans="8:8" x14ac:dyDescent="0.25">
      <c r="H11653" s="67"/>
    </row>
    <row r="11654" spans="8:8" x14ac:dyDescent="0.25">
      <c r="H11654" s="67"/>
    </row>
    <row r="11658" spans="8:8" x14ac:dyDescent="0.25">
      <c r="H11658" s="67"/>
    </row>
    <row r="11659" spans="8:8" x14ac:dyDescent="0.25">
      <c r="H11659" s="67"/>
    </row>
    <row r="11661" spans="8:8" x14ac:dyDescent="0.25">
      <c r="H11661" s="67"/>
    </row>
    <row r="11662" spans="8:8" x14ac:dyDescent="0.25">
      <c r="H11662" s="67"/>
    </row>
    <row r="11664" spans="8:8" x14ac:dyDescent="0.25">
      <c r="H11664" s="67"/>
    </row>
    <row r="11667" spans="8:8" x14ac:dyDescent="0.25">
      <c r="H11667" s="67"/>
    </row>
    <row r="11677" spans="8:8" x14ac:dyDescent="0.25">
      <c r="H11677" s="67"/>
    </row>
    <row r="11678" spans="8:8" x14ac:dyDescent="0.25">
      <c r="H11678" s="67"/>
    </row>
    <row r="11679" spans="8:8" x14ac:dyDescent="0.25">
      <c r="H11679" s="67"/>
    </row>
    <row r="11681" spans="8:8" x14ac:dyDescent="0.25">
      <c r="H11681" s="67"/>
    </row>
    <row r="11683" spans="8:8" x14ac:dyDescent="0.25">
      <c r="H11683" s="67"/>
    </row>
    <row r="11684" spans="8:8" x14ac:dyDescent="0.25">
      <c r="H11684" s="67"/>
    </row>
    <row r="11685" spans="8:8" x14ac:dyDescent="0.25">
      <c r="H11685" s="67"/>
    </row>
    <row r="11686" spans="8:8" x14ac:dyDescent="0.25">
      <c r="H11686" s="67"/>
    </row>
    <row r="11687" spans="8:8" x14ac:dyDescent="0.25">
      <c r="H11687" s="67"/>
    </row>
    <row r="11688" spans="8:8" x14ac:dyDescent="0.25">
      <c r="H11688" s="67"/>
    </row>
    <row r="11693" spans="8:8" x14ac:dyDescent="0.25">
      <c r="H11693" s="67"/>
    </row>
    <row r="11704" spans="8:8" x14ac:dyDescent="0.25">
      <c r="H11704" s="67"/>
    </row>
    <row r="11705" spans="8:8" x14ac:dyDescent="0.25">
      <c r="H11705" s="67"/>
    </row>
    <row r="11706" spans="8:8" x14ac:dyDescent="0.25">
      <c r="H11706" s="67"/>
    </row>
    <row r="11707" spans="8:8" x14ac:dyDescent="0.25">
      <c r="H11707" s="67"/>
    </row>
    <row r="11708" spans="8:8" x14ac:dyDescent="0.25">
      <c r="H11708" s="67"/>
    </row>
    <row r="11709" spans="8:8" x14ac:dyDescent="0.25">
      <c r="H11709" s="67"/>
    </row>
    <row r="11710" spans="8:8" x14ac:dyDescent="0.25">
      <c r="H11710" s="67"/>
    </row>
    <row r="11711" spans="8:8" x14ac:dyDescent="0.25">
      <c r="H11711" s="67"/>
    </row>
    <row r="11712" spans="8:8" x14ac:dyDescent="0.25">
      <c r="H11712" s="67"/>
    </row>
    <row r="11713" spans="8:8" x14ac:dyDescent="0.25">
      <c r="H11713" s="67"/>
    </row>
    <row r="11714" spans="8:8" x14ac:dyDescent="0.25">
      <c r="H11714" s="67"/>
    </row>
    <row r="11715" spans="8:8" x14ac:dyDescent="0.25">
      <c r="H11715" s="67"/>
    </row>
    <row r="11716" spans="8:8" x14ac:dyDescent="0.25">
      <c r="H11716" s="67"/>
    </row>
    <row r="11718" spans="8:8" x14ac:dyDescent="0.25">
      <c r="H11718" s="67"/>
    </row>
    <row r="11721" spans="8:8" x14ac:dyDescent="0.25">
      <c r="H11721" s="67"/>
    </row>
    <row r="11726" spans="8:8" x14ac:dyDescent="0.25">
      <c r="H11726" s="67"/>
    </row>
    <row r="11728" spans="8:8" x14ac:dyDescent="0.25">
      <c r="H11728" s="67"/>
    </row>
    <row r="11730" spans="8:8" x14ac:dyDescent="0.25">
      <c r="H11730" s="67"/>
    </row>
    <row r="11731" spans="8:8" x14ac:dyDescent="0.25">
      <c r="H11731" s="67"/>
    </row>
    <row r="11732" spans="8:8" x14ac:dyDescent="0.25">
      <c r="H11732" s="67"/>
    </row>
    <row r="11733" spans="8:8" x14ac:dyDescent="0.25">
      <c r="H11733" s="67"/>
    </row>
    <row r="11734" spans="8:8" x14ac:dyDescent="0.25">
      <c r="H11734" s="67"/>
    </row>
    <row r="11735" spans="8:8" x14ac:dyDescent="0.25">
      <c r="H11735" s="67"/>
    </row>
    <row r="11736" spans="8:8" x14ac:dyDescent="0.25">
      <c r="H11736" s="67"/>
    </row>
    <row r="11737" spans="8:8" x14ac:dyDescent="0.25">
      <c r="H11737" s="67"/>
    </row>
    <row r="11738" spans="8:8" x14ac:dyDescent="0.25">
      <c r="H11738" s="67"/>
    </row>
    <row r="11742" spans="8:8" x14ac:dyDescent="0.25">
      <c r="H11742" s="67"/>
    </row>
    <row r="11750" spans="8:8" x14ac:dyDescent="0.25">
      <c r="H11750" s="67"/>
    </row>
    <row r="11757" spans="8:8" x14ac:dyDescent="0.25">
      <c r="H11757" s="67"/>
    </row>
    <row r="11758" spans="8:8" x14ac:dyDescent="0.25">
      <c r="H11758" s="67"/>
    </row>
    <row r="11759" spans="8:8" x14ac:dyDescent="0.25">
      <c r="H11759" s="67"/>
    </row>
    <row r="11760" spans="8:8" x14ac:dyDescent="0.25">
      <c r="H11760" s="67"/>
    </row>
    <row r="11761" spans="8:8" x14ac:dyDescent="0.25">
      <c r="H11761" s="67"/>
    </row>
    <row r="11762" spans="8:8" x14ac:dyDescent="0.25">
      <c r="H11762" s="67"/>
    </row>
    <row r="11763" spans="8:8" x14ac:dyDescent="0.25">
      <c r="H11763" s="67"/>
    </row>
    <row r="11764" spans="8:8" x14ac:dyDescent="0.25">
      <c r="H11764" s="67"/>
    </row>
    <row r="11765" spans="8:8" x14ac:dyDescent="0.25">
      <c r="H11765" s="67"/>
    </row>
    <row r="11766" spans="8:8" x14ac:dyDescent="0.25">
      <c r="H11766" s="67"/>
    </row>
    <row r="11767" spans="8:8" x14ac:dyDescent="0.25">
      <c r="H11767" s="67"/>
    </row>
    <row r="11768" spans="8:8" x14ac:dyDescent="0.25">
      <c r="H11768" s="67"/>
    </row>
    <row r="11769" spans="8:8" x14ac:dyDescent="0.25">
      <c r="H11769" s="67"/>
    </row>
    <row r="11770" spans="8:8" x14ac:dyDescent="0.25">
      <c r="H11770" s="67"/>
    </row>
    <row r="11772" spans="8:8" x14ac:dyDescent="0.25">
      <c r="H11772" s="67"/>
    </row>
    <row r="11773" spans="8:8" x14ac:dyDescent="0.25">
      <c r="H11773" s="67"/>
    </row>
    <row r="11774" spans="8:8" x14ac:dyDescent="0.25">
      <c r="H11774" s="67"/>
    </row>
    <row r="11775" spans="8:8" x14ac:dyDescent="0.25">
      <c r="H11775" s="67"/>
    </row>
    <row r="11776" spans="8:8" x14ac:dyDescent="0.25">
      <c r="H11776" s="67"/>
    </row>
    <row r="11777" spans="8:8" x14ac:dyDescent="0.25">
      <c r="H11777" s="67"/>
    </row>
    <row r="11778" spans="8:8" x14ac:dyDescent="0.25">
      <c r="H11778" s="67"/>
    </row>
    <row r="11780" spans="8:8" x14ac:dyDescent="0.25">
      <c r="H11780" s="67"/>
    </row>
    <row r="11781" spans="8:8" x14ac:dyDescent="0.25">
      <c r="H11781" s="67"/>
    </row>
    <row r="11783" spans="8:8" x14ac:dyDescent="0.25">
      <c r="H11783" s="67"/>
    </row>
    <row r="11784" spans="8:8" x14ac:dyDescent="0.25">
      <c r="H11784" s="67"/>
    </row>
    <row r="11785" spans="8:8" x14ac:dyDescent="0.25">
      <c r="H11785" s="67"/>
    </row>
    <row r="11786" spans="8:8" x14ac:dyDescent="0.25">
      <c r="H11786" s="67"/>
    </row>
    <row r="11787" spans="8:8" x14ac:dyDescent="0.25">
      <c r="H11787" s="67"/>
    </row>
    <row r="11788" spans="8:8" x14ac:dyDescent="0.25">
      <c r="H11788" s="67"/>
    </row>
    <row r="11789" spans="8:8" x14ac:dyDescent="0.25">
      <c r="H11789" s="67"/>
    </row>
    <row r="11790" spans="8:8" x14ac:dyDescent="0.25">
      <c r="H11790" s="67"/>
    </row>
    <row r="11791" spans="8:8" x14ac:dyDescent="0.25">
      <c r="H11791" s="67"/>
    </row>
    <row r="11792" spans="8:8" x14ac:dyDescent="0.25">
      <c r="H11792" s="67"/>
    </row>
    <row r="11794" spans="8:8" x14ac:dyDescent="0.25">
      <c r="H11794" s="67"/>
    </row>
    <row r="11795" spans="8:8" x14ac:dyDescent="0.25">
      <c r="H11795" s="67"/>
    </row>
    <row r="11796" spans="8:8" x14ac:dyDescent="0.25">
      <c r="H11796" s="67"/>
    </row>
    <row r="11798" spans="8:8" x14ac:dyDescent="0.25">
      <c r="H11798" s="67"/>
    </row>
    <row r="11799" spans="8:8" x14ac:dyDescent="0.25">
      <c r="H11799" s="67"/>
    </row>
    <row r="11800" spans="8:8" x14ac:dyDescent="0.25">
      <c r="H11800" s="67"/>
    </row>
    <row r="11801" spans="8:8" x14ac:dyDescent="0.25">
      <c r="H11801" s="67"/>
    </row>
    <row r="11804" spans="8:8" x14ac:dyDescent="0.25">
      <c r="H11804" s="67"/>
    </row>
    <row r="11805" spans="8:8" x14ac:dyDescent="0.25">
      <c r="H11805" s="67"/>
    </row>
    <row r="11806" spans="8:8" x14ac:dyDescent="0.25">
      <c r="H11806" s="67"/>
    </row>
    <row r="11807" spans="8:8" x14ac:dyDescent="0.25">
      <c r="H11807" s="67"/>
    </row>
    <row r="11808" spans="8:8" x14ac:dyDescent="0.25">
      <c r="H11808" s="67"/>
    </row>
    <row r="11809" spans="8:8" x14ac:dyDescent="0.25">
      <c r="H11809" s="67"/>
    </row>
    <row r="11810" spans="8:8" x14ac:dyDescent="0.25">
      <c r="H11810" s="67"/>
    </row>
    <row r="11811" spans="8:8" x14ac:dyDescent="0.25">
      <c r="H11811" s="67"/>
    </row>
    <row r="11812" spans="8:8" x14ac:dyDescent="0.25">
      <c r="H11812" s="67"/>
    </row>
    <row r="11813" spans="8:8" x14ac:dyDescent="0.25">
      <c r="H11813" s="67"/>
    </row>
    <row r="11814" spans="8:8" x14ac:dyDescent="0.25">
      <c r="H11814" s="67"/>
    </row>
    <row r="11815" spans="8:8" x14ac:dyDescent="0.25">
      <c r="H11815" s="67"/>
    </row>
    <row r="11816" spans="8:8" x14ac:dyDescent="0.25">
      <c r="H11816" s="67"/>
    </row>
    <row r="11817" spans="8:8" x14ac:dyDescent="0.25">
      <c r="H11817" s="67"/>
    </row>
    <row r="11818" spans="8:8" x14ac:dyDescent="0.25">
      <c r="H11818" s="67"/>
    </row>
    <row r="11819" spans="8:8" x14ac:dyDescent="0.25">
      <c r="H11819" s="67"/>
    </row>
    <row r="11831" spans="8:8" x14ac:dyDescent="0.25">
      <c r="H11831" s="67"/>
    </row>
    <row r="11832" spans="8:8" x14ac:dyDescent="0.25">
      <c r="H11832" s="67"/>
    </row>
    <row r="11833" spans="8:8" x14ac:dyDescent="0.25">
      <c r="H11833" s="67"/>
    </row>
    <row r="11834" spans="8:8" x14ac:dyDescent="0.25">
      <c r="H11834" s="67"/>
    </row>
    <row r="11835" spans="8:8" x14ac:dyDescent="0.25">
      <c r="H11835" s="67"/>
    </row>
    <row r="11836" spans="8:8" x14ac:dyDescent="0.25">
      <c r="H11836" s="67"/>
    </row>
    <row r="11837" spans="8:8" x14ac:dyDescent="0.25">
      <c r="H11837" s="67"/>
    </row>
    <row r="11838" spans="8:8" x14ac:dyDescent="0.25">
      <c r="H11838" s="67"/>
    </row>
    <row r="11839" spans="8:8" x14ac:dyDescent="0.25">
      <c r="H11839" s="67"/>
    </row>
    <row r="11840" spans="8:8" x14ac:dyDescent="0.25">
      <c r="H11840" s="67"/>
    </row>
    <row r="11843" spans="8:8" x14ac:dyDescent="0.25">
      <c r="H11843" s="67"/>
    </row>
    <row r="11846" spans="8:8" x14ac:dyDescent="0.25">
      <c r="H11846" s="67"/>
    </row>
    <row r="11848" spans="8:8" x14ac:dyDescent="0.25">
      <c r="H11848" s="67"/>
    </row>
    <row r="11849" spans="8:8" x14ac:dyDescent="0.25">
      <c r="H11849" s="67"/>
    </row>
    <row r="11850" spans="8:8" x14ac:dyDescent="0.25">
      <c r="H11850" s="67"/>
    </row>
    <row r="11851" spans="8:8" x14ac:dyDescent="0.25">
      <c r="H11851" s="67"/>
    </row>
    <row r="11852" spans="8:8" x14ac:dyDescent="0.25">
      <c r="H11852" s="67"/>
    </row>
    <row r="11853" spans="8:8" x14ac:dyDescent="0.25">
      <c r="H11853" s="67"/>
    </row>
    <row r="11856" spans="8:8" x14ac:dyDescent="0.25">
      <c r="H11856" s="67"/>
    </row>
    <row r="11857" spans="8:8" x14ac:dyDescent="0.25">
      <c r="H11857" s="67"/>
    </row>
    <row r="11859" spans="8:8" x14ac:dyDescent="0.25">
      <c r="H11859" s="67"/>
    </row>
    <row r="11860" spans="8:8" x14ac:dyDescent="0.25">
      <c r="H11860" s="67"/>
    </row>
    <row r="11861" spans="8:8" x14ac:dyDescent="0.25">
      <c r="H11861" s="67"/>
    </row>
    <row r="11862" spans="8:8" x14ac:dyDescent="0.25">
      <c r="H11862" s="67"/>
    </row>
    <row r="11863" spans="8:8" x14ac:dyDescent="0.25">
      <c r="H11863" s="67"/>
    </row>
    <row r="11864" spans="8:8" x14ac:dyDescent="0.25">
      <c r="H11864" s="67"/>
    </row>
    <row r="11865" spans="8:8" x14ac:dyDescent="0.25">
      <c r="H11865" s="67"/>
    </row>
    <row r="11866" spans="8:8" x14ac:dyDescent="0.25">
      <c r="H11866" s="67"/>
    </row>
    <row r="11867" spans="8:8" x14ac:dyDescent="0.25">
      <c r="H11867" s="67"/>
    </row>
    <row r="11868" spans="8:8" x14ac:dyDescent="0.25">
      <c r="H11868" s="67"/>
    </row>
    <row r="11869" spans="8:8" x14ac:dyDescent="0.25">
      <c r="H11869" s="67"/>
    </row>
    <row r="11870" spans="8:8" x14ac:dyDescent="0.25">
      <c r="H11870" s="67"/>
    </row>
    <row r="11871" spans="8:8" x14ac:dyDescent="0.25">
      <c r="H11871" s="67"/>
    </row>
    <row r="11872" spans="8:8" x14ac:dyDescent="0.25">
      <c r="H11872" s="67"/>
    </row>
    <row r="11873" spans="8:8" x14ac:dyDescent="0.25">
      <c r="H11873" s="67"/>
    </row>
    <row r="11874" spans="8:8" x14ac:dyDescent="0.25">
      <c r="H11874" s="67"/>
    </row>
    <row r="11875" spans="8:8" x14ac:dyDescent="0.25">
      <c r="H11875" s="67"/>
    </row>
    <row r="11876" spans="8:8" x14ac:dyDescent="0.25">
      <c r="H11876" s="67"/>
    </row>
    <row r="11877" spans="8:8" x14ac:dyDescent="0.25">
      <c r="H11877" s="67"/>
    </row>
    <row r="11878" spans="8:8" x14ac:dyDescent="0.25">
      <c r="H11878" s="67"/>
    </row>
    <row r="11879" spans="8:8" x14ac:dyDescent="0.25">
      <c r="H11879" s="67"/>
    </row>
    <row r="11880" spans="8:8" x14ac:dyDescent="0.25">
      <c r="H11880" s="67"/>
    </row>
    <row r="11881" spans="8:8" x14ac:dyDescent="0.25">
      <c r="H11881" s="67"/>
    </row>
    <row r="11882" spans="8:8" x14ac:dyDescent="0.25">
      <c r="H11882" s="67"/>
    </row>
    <row r="11883" spans="8:8" x14ac:dyDescent="0.25">
      <c r="H11883" s="67"/>
    </row>
    <row r="11884" spans="8:8" x14ac:dyDescent="0.25">
      <c r="H11884" s="67"/>
    </row>
    <row r="11885" spans="8:8" x14ac:dyDescent="0.25">
      <c r="H11885" s="67"/>
    </row>
    <row r="11886" spans="8:8" x14ac:dyDescent="0.25">
      <c r="H11886" s="67"/>
    </row>
    <row r="11890" spans="8:8" x14ac:dyDescent="0.25">
      <c r="H11890" s="67"/>
    </row>
    <row r="11893" spans="8:8" x14ac:dyDescent="0.25">
      <c r="H11893" s="67"/>
    </row>
    <row r="11895" spans="8:8" x14ac:dyDescent="0.25">
      <c r="H11895" s="67"/>
    </row>
    <row r="11896" spans="8:8" x14ac:dyDescent="0.25">
      <c r="H11896" s="67"/>
    </row>
    <row r="11899" spans="8:8" x14ac:dyDescent="0.25">
      <c r="H11899" s="67"/>
    </row>
    <row r="11900" spans="8:8" x14ac:dyDescent="0.25">
      <c r="H11900" s="67"/>
    </row>
    <row r="11901" spans="8:8" x14ac:dyDescent="0.25">
      <c r="H11901" s="67"/>
    </row>
    <row r="11903" spans="8:8" x14ac:dyDescent="0.25">
      <c r="H11903" s="67"/>
    </row>
    <row r="11904" spans="8:8" x14ac:dyDescent="0.25">
      <c r="H11904" s="67"/>
    </row>
    <row r="11905" spans="8:8" x14ac:dyDescent="0.25">
      <c r="H11905" s="67"/>
    </row>
    <row r="11906" spans="8:8" x14ac:dyDescent="0.25">
      <c r="H11906" s="67"/>
    </row>
    <row r="11907" spans="8:8" x14ac:dyDescent="0.25">
      <c r="H11907" s="67"/>
    </row>
    <row r="11908" spans="8:8" x14ac:dyDescent="0.25">
      <c r="H11908" s="67"/>
    </row>
    <row r="11909" spans="8:8" x14ac:dyDescent="0.25">
      <c r="H11909" s="67"/>
    </row>
    <row r="11910" spans="8:8" x14ac:dyDescent="0.25">
      <c r="H11910" s="67"/>
    </row>
    <row r="11911" spans="8:8" x14ac:dyDescent="0.25">
      <c r="H11911" s="67"/>
    </row>
    <row r="11912" spans="8:8" x14ac:dyDescent="0.25">
      <c r="H11912" s="67"/>
    </row>
    <row r="11913" spans="8:8" x14ac:dyDescent="0.25">
      <c r="H11913" s="67"/>
    </row>
    <row r="11916" spans="8:8" x14ac:dyDescent="0.25">
      <c r="H11916" s="67"/>
    </row>
    <row r="11917" spans="8:8" x14ac:dyDescent="0.25">
      <c r="H11917" s="67"/>
    </row>
    <row r="11918" spans="8:8" x14ac:dyDescent="0.25">
      <c r="H11918" s="67"/>
    </row>
    <row r="11920" spans="8:8" x14ac:dyDescent="0.25">
      <c r="H11920" s="67"/>
    </row>
    <row r="11922" spans="8:8" x14ac:dyDescent="0.25">
      <c r="H11922" s="67"/>
    </row>
    <row r="11924" spans="8:8" x14ac:dyDescent="0.25">
      <c r="H11924" s="67"/>
    </row>
    <row r="11926" spans="8:8" x14ac:dyDescent="0.25">
      <c r="H11926" s="67"/>
    </row>
    <row r="11928" spans="8:8" x14ac:dyDescent="0.25">
      <c r="H11928" s="67"/>
    </row>
    <row r="11929" spans="8:8" x14ac:dyDescent="0.25">
      <c r="H11929" s="67"/>
    </row>
    <row r="11930" spans="8:8" x14ac:dyDescent="0.25">
      <c r="H11930" s="67"/>
    </row>
    <row r="11931" spans="8:8" x14ac:dyDescent="0.25">
      <c r="H11931" s="67"/>
    </row>
    <row r="11932" spans="8:8" x14ac:dyDescent="0.25">
      <c r="H11932" s="67"/>
    </row>
    <row r="11933" spans="8:8" x14ac:dyDescent="0.25">
      <c r="H11933" s="67"/>
    </row>
    <row r="11934" spans="8:8" x14ac:dyDescent="0.25">
      <c r="H11934" s="67"/>
    </row>
    <row r="11935" spans="8:8" x14ac:dyDescent="0.25">
      <c r="H11935" s="67"/>
    </row>
    <row r="11936" spans="8:8" x14ac:dyDescent="0.25">
      <c r="H11936" s="67"/>
    </row>
    <row r="11937" spans="8:8" x14ac:dyDescent="0.25">
      <c r="H11937" s="67"/>
    </row>
    <row r="11938" spans="8:8" x14ac:dyDescent="0.25">
      <c r="H11938" s="67"/>
    </row>
    <row r="11939" spans="8:8" x14ac:dyDescent="0.25">
      <c r="H11939" s="67"/>
    </row>
    <row r="11940" spans="8:8" x14ac:dyDescent="0.25">
      <c r="H11940" s="67"/>
    </row>
    <row r="11941" spans="8:8" x14ac:dyDescent="0.25">
      <c r="H11941" s="67"/>
    </row>
    <row r="11942" spans="8:8" x14ac:dyDescent="0.25">
      <c r="H11942" s="67"/>
    </row>
    <row r="11943" spans="8:8" x14ac:dyDescent="0.25">
      <c r="H11943" s="67"/>
    </row>
    <row r="11944" spans="8:8" x14ac:dyDescent="0.25">
      <c r="H11944" s="67"/>
    </row>
    <row r="11945" spans="8:8" x14ac:dyDescent="0.25">
      <c r="H11945" s="67"/>
    </row>
    <row r="11946" spans="8:8" x14ac:dyDescent="0.25">
      <c r="H11946" s="67"/>
    </row>
    <row r="11947" spans="8:8" x14ac:dyDescent="0.25">
      <c r="H11947" s="67"/>
    </row>
    <row r="11948" spans="8:8" x14ac:dyDescent="0.25">
      <c r="H11948" s="67"/>
    </row>
    <row r="11949" spans="8:8" x14ac:dyDescent="0.25">
      <c r="H11949" s="67"/>
    </row>
    <row r="11950" spans="8:8" x14ac:dyDescent="0.25">
      <c r="H11950" s="67"/>
    </row>
    <row r="11951" spans="8:8" x14ac:dyDescent="0.25">
      <c r="H11951" s="67"/>
    </row>
    <row r="11952" spans="8:8" x14ac:dyDescent="0.25">
      <c r="H11952" s="67"/>
    </row>
    <row r="11954" spans="8:8" x14ac:dyDescent="0.25">
      <c r="H11954" s="67"/>
    </row>
    <row r="11955" spans="8:8" x14ac:dyDescent="0.25">
      <c r="H11955" s="67"/>
    </row>
    <row r="11956" spans="8:8" x14ac:dyDescent="0.25">
      <c r="H11956" s="67"/>
    </row>
    <row r="11959" spans="8:8" x14ac:dyDescent="0.25">
      <c r="H11959" s="67"/>
    </row>
    <row r="11960" spans="8:8" x14ac:dyDescent="0.25">
      <c r="H11960" s="67"/>
    </row>
    <row r="11962" spans="8:8" x14ac:dyDescent="0.25">
      <c r="H11962" s="67"/>
    </row>
    <row r="11963" spans="8:8" x14ac:dyDescent="0.25">
      <c r="H11963" s="67"/>
    </row>
    <row r="11964" spans="8:8" x14ac:dyDescent="0.25">
      <c r="H11964" s="67"/>
    </row>
    <row r="11966" spans="8:8" x14ac:dyDescent="0.25">
      <c r="H11966" s="67"/>
    </row>
    <row r="11968" spans="8:8" x14ac:dyDescent="0.25">
      <c r="H11968" s="67"/>
    </row>
    <row r="11969" spans="8:8" x14ac:dyDescent="0.25">
      <c r="H11969" s="67"/>
    </row>
    <row r="11970" spans="8:8" x14ac:dyDescent="0.25">
      <c r="H11970" s="67"/>
    </row>
    <row r="11971" spans="8:8" x14ac:dyDescent="0.25">
      <c r="H11971" s="67"/>
    </row>
    <row r="11973" spans="8:8" x14ac:dyDescent="0.25">
      <c r="H11973" s="67"/>
    </row>
    <row r="11974" spans="8:8" x14ac:dyDescent="0.25">
      <c r="H11974" s="67"/>
    </row>
    <row r="11975" spans="8:8" x14ac:dyDescent="0.25">
      <c r="H11975" s="67"/>
    </row>
    <row r="11976" spans="8:8" x14ac:dyDescent="0.25">
      <c r="H11976" s="67"/>
    </row>
    <row r="11977" spans="8:8" x14ac:dyDescent="0.25">
      <c r="H11977" s="67"/>
    </row>
    <row r="11978" spans="8:8" x14ac:dyDescent="0.25">
      <c r="H11978" s="67"/>
    </row>
    <row r="11979" spans="8:8" x14ac:dyDescent="0.25">
      <c r="H11979" s="67"/>
    </row>
    <row r="11981" spans="8:8" x14ac:dyDescent="0.25">
      <c r="H11981" s="67"/>
    </row>
    <row r="11982" spans="8:8" x14ac:dyDescent="0.25">
      <c r="H11982" s="67"/>
    </row>
    <row r="11983" spans="8:8" x14ac:dyDescent="0.25">
      <c r="H11983" s="67"/>
    </row>
    <row r="11984" spans="8:8" x14ac:dyDescent="0.25">
      <c r="H11984" s="67"/>
    </row>
    <row r="11986" spans="8:8" x14ac:dyDescent="0.25">
      <c r="H11986" s="67"/>
    </row>
    <row r="11987" spans="8:8" x14ac:dyDescent="0.25">
      <c r="H11987" s="67"/>
    </row>
    <row r="11988" spans="8:8" x14ac:dyDescent="0.25">
      <c r="H11988" s="67"/>
    </row>
    <row r="11989" spans="8:8" x14ac:dyDescent="0.25">
      <c r="H11989" s="67"/>
    </row>
    <row r="11990" spans="8:8" x14ac:dyDescent="0.25">
      <c r="H11990" s="67"/>
    </row>
    <row r="11991" spans="8:8" x14ac:dyDescent="0.25">
      <c r="H11991" s="67"/>
    </row>
    <row r="11992" spans="8:8" x14ac:dyDescent="0.25">
      <c r="H11992" s="67"/>
    </row>
    <row r="11993" spans="8:8" x14ac:dyDescent="0.25">
      <c r="H11993" s="67"/>
    </row>
    <row r="11995" spans="8:8" x14ac:dyDescent="0.25">
      <c r="H11995" s="67"/>
    </row>
    <row r="11996" spans="8:8" x14ac:dyDescent="0.25">
      <c r="H11996" s="67"/>
    </row>
    <row r="11997" spans="8:8" x14ac:dyDescent="0.25">
      <c r="H11997" s="67"/>
    </row>
    <row r="11998" spans="8:8" x14ac:dyDescent="0.25">
      <c r="H11998" s="67"/>
    </row>
    <row r="11999" spans="8:8" x14ac:dyDescent="0.25">
      <c r="H11999" s="67"/>
    </row>
    <row r="12000" spans="8:8" x14ac:dyDescent="0.25">
      <c r="H12000" s="67"/>
    </row>
    <row r="12004" spans="8:8" x14ac:dyDescent="0.25">
      <c r="H12004" s="67"/>
    </row>
    <row r="12005" spans="8:8" x14ac:dyDescent="0.25">
      <c r="H12005" s="67"/>
    </row>
    <row r="12006" spans="8:8" x14ac:dyDescent="0.25">
      <c r="H12006" s="67"/>
    </row>
    <row r="12007" spans="8:8" x14ac:dyDescent="0.25">
      <c r="H12007" s="67"/>
    </row>
    <row r="12008" spans="8:8" x14ac:dyDescent="0.25">
      <c r="H12008" s="67"/>
    </row>
    <row r="12009" spans="8:8" x14ac:dyDescent="0.25">
      <c r="H12009" s="67"/>
    </row>
    <row r="12010" spans="8:8" x14ac:dyDescent="0.25">
      <c r="H12010" s="67"/>
    </row>
    <row r="12013" spans="8:8" x14ac:dyDescent="0.25">
      <c r="H12013" s="67"/>
    </row>
    <row r="12017" spans="8:8" x14ac:dyDescent="0.25">
      <c r="H12017" s="67"/>
    </row>
    <row r="12018" spans="8:8" x14ac:dyDescent="0.25">
      <c r="H12018" s="67"/>
    </row>
    <row r="12019" spans="8:8" x14ac:dyDescent="0.25">
      <c r="H12019" s="67"/>
    </row>
    <row r="12021" spans="8:8" x14ac:dyDescent="0.25">
      <c r="H12021" s="67"/>
    </row>
    <row r="12022" spans="8:8" x14ac:dyDescent="0.25">
      <c r="H12022" s="67"/>
    </row>
    <row r="12024" spans="8:8" x14ac:dyDescent="0.25">
      <c r="H12024" s="67"/>
    </row>
    <row r="12025" spans="8:8" x14ac:dyDescent="0.25">
      <c r="H12025" s="67"/>
    </row>
    <row r="12026" spans="8:8" x14ac:dyDescent="0.25">
      <c r="H12026" s="67"/>
    </row>
    <row r="12028" spans="8:8" x14ac:dyDescent="0.25">
      <c r="H12028" s="67"/>
    </row>
    <row r="12030" spans="8:8" x14ac:dyDescent="0.25">
      <c r="H12030" s="67"/>
    </row>
    <row r="12031" spans="8:8" x14ac:dyDescent="0.25">
      <c r="H12031" s="67"/>
    </row>
    <row r="12034" spans="8:8" x14ac:dyDescent="0.25">
      <c r="H12034" s="67"/>
    </row>
    <row r="12035" spans="8:8" x14ac:dyDescent="0.25">
      <c r="H12035" s="67"/>
    </row>
    <row r="12037" spans="8:8" x14ac:dyDescent="0.25">
      <c r="H12037" s="67"/>
    </row>
    <row r="12039" spans="8:8" x14ac:dyDescent="0.25">
      <c r="H12039" s="67"/>
    </row>
    <row r="12041" spans="8:8" x14ac:dyDescent="0.25">
      <c r="H12041" s="67"/>
    </row>
    <row r="12042" spans="8:8" x14ac:dyDescent="0.25">
      <c r="H12042" s="67"/>
    </row>
    <row r="12043" spans="8:8" x14ac:dyDescent="0.25">
      <c r="H12043" s="67"/>
    </row>
    <row r="12044" spans="8:8" x14ac:dyDescent="0.25">
      <c r="H12044" s="67"/>
    </row>
    <row r="12045" spans="8:8" x14ac:dyDescent="0.25">
      <c r="H12045" s="67"/>
    </row>
    <row r="12046" spans="8:8" x14ac:dyDescent="0.25">
      <c r="H12046" s="67"/>
    </row>
    <row r="12047" spans="8:8" x14ac:dyDescent="0.25">
      <c r="H12047" s="67"/>
    </row>
    <row r="12049" spans="8:8" x14ac:dyDescent="0.25">
      <c r="H12049" s="67"/>
    </row>
    <row r="12051" spans="8:8" x14ac:dyDescent="0.25">
      <c r="H12051" s="67"/>
    </row>
    <row r="12052" spans="8:8" x14ac:dyDescent="0.25">
      <c r="H12052" s="67"/>
    </row>
    <row r="12054" spans="8:8" x14ac:dyDescent="0.25">
      <c r="H12054" s="67"/>
    </row>
    <row r="12055" spans="8:8" x14ac:dyDescent="0.25">
      <c r="H12055" s="67"/>
    </row>
    <row r="12056" spans="8:8" x14ac:dyDescent="0.25">
      <c r="H12056" s="67"/>
    </row>
    <row r="12057" spans="8:8" x14ac:dyDescent="0.25">
      <c r="H12057" s="67"/>
    </row>
    <row r="12058" spans="8:8" x14ac:dyDescent="0.25">
      <c r="H12058" s="67"/>
    </row>
    <row r="12059" spans="8:8" x14ac:dyDescent="0.25">
      <c r="H12059" s="67"/>
    </row>
    <row r="12060" spans="8:8" x14ac:dyDescent="0.25">
      <c r="H12060" s="67"/>
    </row>
    <row r="12061" spans="8:8" x14ac:dyDescent="0.25">
      <c r="H12061" s="67"/>
    </row>
    <row r="12062" spans="8:8" x14ac:dyDescent="0.25">
      <c r="H12062" s="67"/>
    </row>
    <row r="12063" spans="8:8" x14ac:dyDescent="0.25">
      <c r="H12063" s="67"/>
    </row>
    <row r="12064" spans="8:8" x14ac:dyDescent="0.25">
      <c r="H12064" s="67"/>
    </row>
    <row r="12065" spans="8:8" x14ac:dyDescent="0.25">
      <c r="H12065" s="67"/>
    </row>
    <row r="12066" spans="8:8" x14ac:dyDescent="0.25">
      <c r="H12066" s="67"/>
    </row>
    <row r="12068" spans="8:8" x14ac:dyDescent="0.25">
      <c r="H12068" s="67"/>
    </row>
    <row r="12069" spans="8:8" x14ac:dyDescent="0.25">
      <c r="H12069" s="67"/>
    </row>
    <row r="12070" spans="8:8" x14ac:dyDescent="0.25">
      <c r="H12070" s="67"/>
    </row>
    <row r="12071" spans="8:8" x14ac:dyDescent="0.25">
      <c r="H12071" s="67"/>
    </row>
    <row r="12072" spans="8:8" x14ac:dyDescent="0.25">
      <c r="H12072" s="67"/>
    </row>
    <row r="12076" spans="8:8" x14ac:dyDescent="0.25">
      <c r="H12076" s="67"/>
    </row>
    <row r="12077" spans="8:8" x14ac:dyDescent="0.25">
      <c r="H12077" s="67"/>
    </row>
    <row r="12078" spans="8:8" x14ac:dyDescent="0.25">
      <c r="H12078" s="67"/>
    </row>
    <row r="12079" spans="8:8" x14ac:dyDescent="0.25">
      <c r="H12079" s="67"/>
    </row>
    <row r="12080" spans="8:8" x14ac:dyDescent="0.25">
      <c r="H12080" s="67"/>
    </row>
    <row r="12082" spans="8:8" x14ac:dyDescent="0.25">
      <c r="H12082" s="67"/>
    </row>
    <row r="12086" spans="8:8" x14ac:dyDescent="0.25">
      <c r="H12086" s="67"/>
    </row>
    <row r="12088" spans="8:8" x14ac:dyDescent="0.25">
      <c r="H12088" s="67"/>
    </row>
    <row r="12089" spans="8:8" x14ac:dyDescent="0.25">
      <c r="H12089" s="67"/>
    </row>
    <row r="12090" spans="8:8" x14ac:dyDescent="0.25">
      <c r="H12090" s="67"/>
    </row>
    <row r="12091" spans="8:8" x14ac:dyDescent="0.25">
      <c r="H12091" s="67"/>
    </row>
    <row r="12092" spans="8:8" x14ac:dyDescent="0.25">
      <c r="H12092" s="67"/>
    </row>
    <row r="12093" spans="8:8" x14ac:dyDescent="0.25">
      <c r="H12093" s="67"/>
    </row>
    <row r="12095" spans="8:8" x14ac:dyDescent="0.25">
      <c r="H12095" s="67"/>
    </row>
    <row r="12096" spans="8:8" x14ac:dyDescent="0.25">
      <c r="H12096" s="67"/>
    </row>
    <row r="12097" spans="8:8" x14ac:dyDescent="0.25">
      <c r="H12097" s="67"/>
    </row>
    <row r="12098" spans="8:8" x14ac:dyDescent="0.25">
      <c r="H12098" s="67"/>
    </row>
    <row r="12099" spans="8:8" x14ac:dyDescent="0.25">
      <c r="H12099" s="67"/>
    </row>
    <row r="12101" spans="8:8" x14ac:dyDescent="0.25">
      <c r="H12101" s="67"/>
    </row>
    <row r="12102" spans="8:8" x14ac:dyDescent="0.25">
      <c r="H12102" s="67"/>
    </row>
    <row r="12106" spans="8:8" x14ac:dyDescent="0.25">
      <c r="H12106" s="67"/>
    </row>
    <row r="12107" spans="8:8" x14ac:dyDescent="0.25">
      <c r="H12107" s="67"/>
    </row>
    <row r="12108" spans="8:8" x14ac:dyDescent="0.25">
      <c r="H12108" s="67"/>
    </row>
    <row r="12109" spans="8:8" x14ac:dyDescent="0.25">
      <c r="H12109" s="67"/>
    </row>
    <row r="12110" spans="8:8" x14ac:dyDescent="0.25">
      <c r="H12110" s="67"/>
    </row>
    <row r="12111" spans="8:8" x14ac:dyDescent="0.25">
      <c r="H12111" s="67"/>
    </row>
    <row r="12112" spans="8:8" x14ac:dyDescent="0.25">
      <c r="H12112" s="67"/>
    </row>
    <row r="12114" spans="8:8" x14ac:dyDescent="0.25">
      <c r="H12114" s="67"/>
    </row>
    <row r="12115" spans="8:8" x14ac:dyDescent="0.25">
      <c r="H12115" s="67"/>
    </row>
    <row r="12116" spans="8:8" x14ac:dyDescent="0.25">
      <c r="H12116" s="67"/>
    </row>
    <row r="12117" spans="8:8" x14ac:dyDescent="0.25">
      <c r="H12117" s="67"/>
    </row>
    <row r="12118" spans="8:8" x14ac:dyDescent="0.25">
      <c r="H12118" s="67"/>
    </row>
    <row r="12119" spans="8:8" x14ac:dyDescent="0.25">
      <c r="H12119" s="67"/>
    </row>
    <row r="12120" spans="8:8" x14ac:dyDescent="0.25">
      <c r="H12120" s="67"/>
    </row>
    <row r="12121" spans="8:8" x14ac:dyDescent="0.25">
      <c r="H12121" s="67"/>
    </row>
    <row r="12123" spans="8:8" x14ac:dyDescent="0.25">
      <c r="H12123" s="67"/>
    </row>
    <row r="12124" spans="8:8" x14ac:dyDescent="0.25">
      <c r="H12124" s="67"/>
    </row>
    <row r="12125" spans="8:8" x14ac:dyDescent="0.25">
      <c r="H12125" s="67"/>
    </row>
    <row r="12126" spans="8:8" x14ac:dyDescent="0.25">
      <c r="H12126" s="67"/>
    </row>
    <row r="12127" spans="8:8" x14ac:dyDescent="0.25">
      <c r="H12127" s="67"/>
    </row>
    <row r="12131" spans="8:8" x14ac:dyDescent="0.25">
      <c r="H12131" s="67"/>
    </row>
    <row r="12132" spans="8:8" x14ac:dyDescent="0.25">
      <c r="H12132" s="67"/>
    </row>
    <row r="12133" spans="8:8" x14ac:dyDescent="0.25">
      <c r="H12133" s="67"/>
    </row>
    <row r="12134" spans="8:8" x14ac:dyDescent="0.25">
      <c r="H12134" s="67"/>
    </row>
    <row r="12135" spans="8:8" x14ac:dyDescent="0.25">
      <c r="H12135" s="67"/>
    </row>
    <row r="12138" spans="8:8" x14ac:dyDescent="0.25">
      <c r="H12138" s="67"/>
    </row>
    <row r="12139" spans="8:8" x14ac:dyDescent="0.25">
      <c r="H12139" s="67"/>
    </row>
    <row r="12144" spans="8:8" x14ac:dyDescent="0.25">
      <c r="H12144" s="67"/>
    </row>
    <row r="12146" spans="8:8" x14ac:dyDescent="0.25">
      <c r="H12146" s="67"/>
    </row>
    <row r="12147" spans="8:8" x14ac:dyDescent="0.25">
      <c r="H12147" s="67"/>
    </row>
    <row r="12148" spans="8:8" x14ac:dyDescent="0.25">
      <c r="H12148" s="67"/>
    </row>
    <row r="12151" spans="8:8" x14ac:dyDescent="0.25">
      <c r="H12151" s="67"/>
    </row>
    <row r="12152" spans="8:8" x14ac:dyDescent="0.25">
      <c r="H12152" s="67"/>
    </row>
    <row r="12153" spans="8:8" x14ac:dyDescent="0.25">
      <c r="H12153" s="67"/>
    </row>
    <row r="12154" spans="8:8" x14ac:dyDescent="0.25">
      <c r="H12154" s="67"/>
    </row>
    <row r="12155" spans="8:8" x14ac:dyDescent="0.25">
      <c r="H12155" s="67"/>
    </row>
    <row r="12156" spans="8:8" x14ac:dyDescent="0.25">
      <c r="H12156" s="67"/>
    </row>
    <row r="12157" spans="8:8" x14ac:dyDescent="0.25">
      <c r="H12157" s="67"/>
    </row>
    <row r="12158" spans="8:8" x14ac:dyDescent="0.25">
      <c r="H12158" s="67"/>
    </row>
    <row r="12161" spans="8:8" x14ac:dyDescent="0.25">
      <c r="H12161" s="67"/>
    </row>
    <row r="12162" spans="8:8" x14ac:dyDescent="0.25">
      <c r="H12162" s="67"/>
    </row>
    <row r="12163" spans="8:8" x14ac:dyDescent="0.25">
      <c r="H12163" s="67"/>
    </row>
    <row r="12164" spans="8:8" x14ac:dyDescent="0.25">
      <c r="H12164" s="67"/>
    </row>
    <row r="12168" spans="8:8" x14ac:dyDescent="0.25">
      <c r="H12168" s="67"/>
    </row>
    <row r="12169" spans="8:8" x14ac:dyDescent="0.25">
      <c r="H12169" s="67"/>
    </row>
    <row r="12170" spans="8:8" x14ac:dyDescent="0.25">
      <c r="H12170" s="67"/>
    </row>
    <row r="12171" spans="8:8" x14ac:dyDescent="0.25">
      <c r="H12171" s="67"/>
    </row>
    <row r="12172" spans="8:8" x14ac:dyDescent="0.25">
      <c r="H12172" s="67"/>
    </row>
    <row r="12173" spans="8:8" x14ac:dyDescent="0.25">
      <c r="H12173" s="67"/>
    </row>
    <row r="12174" spans="8:8" x14ac:dyDescent="0.25">
      <c r="H12174" s="67"/>
    </row>
    <row r="12176" spans="8:8" x14ac:dyDescent="0.25">
      <c r="H12176" s="67"/>
    </row>
    <row r="12177" spans="8:8" x14ac:dyDescent="0.25">
      <c r="H12177" s="67"/>
    </row>
    <row r="12178" spans="8:8" x14ac:dyDescent="0.25">
      <c r="H12178" s="67"/>
    </row>
    <row r="12179" spans="8:8" x14ac:dyDescent="0.25">
      <c r="H12179" s="67"/>
    </row>
    <row r="12180" spans="8:8" x14ac:dyDescent="0.25">
      <c r="H12180" s="67"/>
    </row>
    <row r="12182" spans="8:8" x14ac:dyDescent="0.25">
      <c r="H12182" s="67"/>
    </row>
    <row r="12183" spans="8:8" x14ac:dyDescent="0.25">
      <c r="H12183" s="67"/>
    </row>
    <row r="12185" spans="8:8" x14ac:dyDescent="0.25">
      <c r="H12185" s="67"/>
    </row>
    <row r="12187" spans="8:8" x14ac:dyDescent="0.25">
      <c r="H12187" s="67"/>
    </row>
    <row r="12188" spans="8:8" x14ac:dyDescent="0.25">
      <c r="H12188" s="67"/>
    </row>
    <row r="12190" spans="8:8" x14ac:dyDescent="0.25">
      <c r="H12190" s="67"/>
    </row>
    <row r="12192" spans="8:8" x14ac:dyDescent="0.25">
      <c r="H12192" s="67"/>
    </row>
    <row r="12194" spans="8:8" x14ac:dyDescent="0.25">
      <c r="H12194" s="67"/>
    </row>
    <row r="12195" spans="8:8" x14ac:dyDescent="0.25">
      <c r="H12195" s="67"/>
    </row>
    <row r="12196" spans="8:8" x14ac:dyDescent="0.25">
      <c r="H12196" s="67"/>
    </row>
    <row r="12197" spans="8:8" x14ac:dyDescent="0.25">
      <c r="H12197" s="67"/>
    </row>
    <row r="12200" spans="8:8" x14ac:dyDescent="0.25">
      <c r="H12200" s="67"/>
    </row>
    <row r="12201" spans="8:8" x14ac:dyDescent="0.25">
      <c r="H12201" s="67"/>
    </row>
    <row r="12202" spans="8:8" x14ac:dyDescent="0.25">
      <c r="H12202" s="67"/>
    </row>
    <row r="12203" spans="8:8" x14ac:dyDescent="0.25">
      <c r="H12203" s="67"/>
    </row>
    <row r="12204" spans="8:8" x14ac:dyDescent="0.25">
      <c r="H12204" s="67"/>
    </row>
    <row r="12206" spans="8:8" x14ac:dyDescent="0.25">
      <c r="H12206" s="67"/>
    </row>
    <row r="12208" spans="8:8" x14ac:dyDescent="0.25">
      <c r="H12208" s="67"/>
    </row>
    <row r="12209" spans="8:8" x14ac:dyDescent="0.25">
      <c r="H12209" s="67"/>
    </row>
    <row r="12210" spans="8:8" x14ac:dyDescent="0.25">
      <c r="H12210" s="67"/>
    </row>
    <row r="12211" spans="8:8" x14ac:dyDescent="0.25">
      <c r="H12211" s="67"/>
    </row>
    <row r="12212" spans="8:8" x14ac:dyDescent="0.25">
      <c r="H12212" s="67"/>
    </row>
    <row r="12213" spans="8:8" x14ac:dyDescent="0.25">
      <c r="H12213" s="67"/>
    </row>
    <row r="12214" spans="8:8" x14ac:dyDescent="0.25">
      <c r="H12214" s="67"/>
    </row>
    <row r="12216" spans="8:8" x14ac:dyDescent="0.25">
      <c r="H12216" s="67"/>
    </row>
    <row r="12217" spans="8:8" x14ac:dyDescent="0.25">
      <c r="H12217" s="67"/>
    </row>
    <row r="12218" spans="8:8" x14ac:dyDescent="0.25">
      <c r="H12218" s="67"/>
    </row>
    <row r="12220" spans="8:8" x14ac:dyDescent="0.25">
      <c r="H12220" s="67"/>
    </row>
    <row r="12221" spans="8:8" x14ac:dyDescent="0.25">
      <c r="H12221" s="67"/>
    </row>
    <row r="12223" spans="8:8" x14ac:dyDescent="0.25">
      <c r="H12223" s="67"/>
    </row>
    <row r="12224" spans="8:8" x14ac:dyDescent="0.25">
      <c r="H12224" s="67"/>
    </row>
    <row r="12228" spans="8:8" x14ac:dyDescent="0.25">
      <c r="H12228" s="67"/>
    </row>
    <row r="12229" spans="8:8" x14ac:dyDescent="0.25">
      <c r="H12229" s="67"/>
    </row>
    <row r="12230" spans="8:8" x14ac:dyDescent="0.25">
      <c r="H12230" s="67"/>
    </row>
    <row r="12231" spans="8:8" x14ac:dyDescent="0.25">
      <c r="H12231" s="67"/>
    </row>
    <row r="12232" spans="8:8" x14ac:dyDescent="0.25">
      <c r="H12232" s="67"/>
    </row>
    <row r="12233" spans="8:8" x14ac:dyDescent="0.25">
      <c r="H12233" s="67"/>
    </row>
    <row r="12234" spans="8:8" x14ac:dyDescent="0.25">
      <c r="H12234" s="67"/>
    </row>
    <row r="12238" spans="8:8" x14ac:dyDescent="0.25">
      <c r="H12238" s="67"/>
    </row>
    <row r="12239" spans="8:8" x14ac:dyDescent="0.25">
      <c r="H12239" s="67"/>
    </row>
    <row r="12243" spans="8:8" x14ac:dyDescent="0.25">
      <c r="H12243" s="67"/>
    </row>
    <row r="12256" spans="8:8" x14ac:dyDescent="0.25">
      <c r="H12256" s="67"/>
    </row>
    <row r="12257" spans="8:8" x14ac:dyDescent="0.25">
      <c r="H12257" s="67"/>
    </row>
    <row r="12259" spans="8:8" x14ac:dyDescent="0.25">
      <c r="H12259" s="67"/>
    </row>
    <row r="12260" spans="8:8" x14ac:dyDescent="0.25">
      <c r="H12260" s="67"/>
    </row>
    <row r="12262" spans="8:8" x14ac:dyDescent="0.25">
      <c r="H12262" s="67"/>
    </row>
    <row r="12265" spans="8:8" x14ac:dyDescent="0.25">
      <c r="H12265" s="67"/>
    </row>
    <row r="12267" spans="8:8" x14ac:dyDescent="0.25">
      <c r="H12267" s="67"/>
    </row>
    <row r="12268" spans="8:8" x14ac:dyDescent="0.25">
      <c r="H12268" s="67"/>
    </row>
    <row r="12269" spans="8:8" x14ac:dyDescent="0.25">
      <c r="H12269" s="67"/>
    </row>
    <row r="12270" spans="8:8" x14ac:dyDescent="0.25">
      <c r="H12270" s="67"/>
    </row>
    <row r="12271" spans="8:8" x14ac:dyDescent="0.25">
      <c r="H12271" s="67"/>
    </row>
    <row r="12272" spans="8:8" x14ac:dyDescent="0.25">
      <c r="H12272" s="67"/>
    </row>
    <row r="12273" spans="8:8" x14ac:dyDescent="0.25">
      <c r="H12273" s="67"/>
    </row>
    <row r="12274" spans="8:8" x14ac:dyDescent="0.25">
      <c r="H12274" s="67"/>
    </row>
    <row r="12277" spans="8:8" x14ac:dyDescent="0.25">
      <c r="H12277" s="67"/>
    </row>
    <row r="12278" spans="8:8" x14ac:dyDescent="0.25">
      <c r="H12278" s="67"/>
    </row>
    <row r="12279" spans="8:8" x14ac:dyDescent="0.25">
      <c r="H12279" s="67"/>
    </row>
    <row r="12280" spans="8:8" x14ac:dyDescent="0.25">
      <c r="H12280" s="67"/>
    </row>
    <row r="12281" spans="8:8" x14ac:dyDescent="0.25">
      <c r="H12281" s="67"/>
    </row>
    <row r="12282" spans="8:8" x14ac:dyDescent="0.25">
      <c r="H12282" s="67"/>
    </row>
    <row r="12284" spans="8:8" x14ac:dyDescent="0.25">
      <c r="H12284" s="67"/>
    </row>
    <row r="12285" spans="8:8" x14ac:dyDescent="0.25">
      <c r="H12285" s="67"/>
    </row>
    <row r="12286" spans="8:8" x14ac:dyDescent="0.25">
      <c r="H12286" s="67"/>
    </row>
    <row r="12287" spans="8:8" x14ac:dyDescent="0.25">
      <c r="H12287" s="67"/>
    </row>
    <row r="12288" spans="8:8" x14ac:dyDescent="0.25">
      <c r="H12288" s="67"/>
    </row>
    <row r="12289" spans="8:8" x14ac:dyDescent="0.25">
      <c r="H12289" s="67"/>
    </row>
    <row r="12290" spans="8:8" x14ac:dyDescent="0.25">
      <c r="H12290" s="67"/>
    </row>
    <row r="12291" spans="8:8" x14ac:dyDescent="0.25">
      <c r="H12291" s="67"/>
    </row>
    <row r="12292" spans="8:8" x14ac:dyDescent="0.25">
      <c r="H12292" s="67"/>
    </row>
    <row r="12295" spans="8:8" x14ac:dyDescent="0.25">
      <c r="H12295" s="67"/>
    </row>
    <row r="12297" spans="8:8" x14ac:dyDescent="0.25">
      <c r="H12297" s="67"/>
    </row>
    <row r="12298" spans="8:8" x14ac:dyDescent="0.25">
      <c r="H12298" s="67"/>
    </row>
    <row r="12299" spans="8:8" x14ac:dyDescent="0.25">
      <c r="H12299" s="67"/>
    </row>
    <row r="12301" spans="8:8" x14ac:dyDescent="0.25">
      <c r="H12301" s="67"/>
    </row>
    <row r="12303" spans="8:8" x14ac:dyDescent="0.25">
      <c r="H12303" s="67"/>
    </row>
    <row r="12309" spans="8:8" x14ac:dyDescent="0.25">
      <c r="H12309" s="67"/>
    </row>
    <row r="12310" spans="8:8" x14ac:dyDescent="0.25">
      <c r="H12310" s="67"/>
    </row>
    <row r="12311" spans="8:8" x14ac:dyDescent="0.25">
      <c r="H12311" s="67"/>
    </row>
    <row r="12312" spans="8:8" x14ac:dyDescent="0.25">
      <c r="H12312" s="67"/>
    </row>
    <row r="12313" spans="8:8" x14ac:dyDescent="0.25">
      <c r="H12313" s="67"/>
    </row>
    <row r="12314" spans="8:8" x14ac:dyDescent="0.25">
      <c r="H12314" s="67"/>
    </row>
    <row r="12315" spans="8:8" x14ac:dyDescent="0.25">
      <c r="H12315" s="67"/>
    </row>
    <row r="12316" spans="8:8" x14ac:dyDescent="0.25">
      <c r="H12316" s="67"/>
    </row>
    <row r="12321" spans="8:8" x14ac:dyDescent="0.25">
      <c r="H12321" s="67"/>
    </row>
    <row r="12322" spans="8:8" x14ac:dyDescent="0.25">
      <c r="H12322" s="67"/>
    </row>
    <row r="12323" spans="8:8" x14ac:dyDescent="0.25">
      <c r="H12323" s="67"/>
    </row>
    <row r="12324" spans="8:8" x14ac:dyDescent="0.25">
      <c r="H12324" s="67"/>
    </row>
    <row r="12326" spans="8:8" x14ac:dyDescent="0.25">
      <c r="H12326" s="67"/>
    </row>
    <row r="12327" spans="8:8" x14ac:dyDescent="0.25">
      <c r="H12327" s="67"/>
    </row>
    <row r="12328" spans="8:8" x14ac:dyDescent="0.25">
      <c r="H12328" s="67"/>
    </row>
    <row r="12329" spans="8:8" x14ac:dyDescent="0.25">
      <c r="H12329" s="67"/>
    </row>
    <row r="12330" spans="8:8" x14ac:dyDescent="0.25">
      <c r="H12330" s="67"/>
    </row>
    <row r="12331" spans="8:8" x14ac:dyDescent="0.25">
      <c r="H12331" s="67"/>
    </row>
    <row r="12332" spans="8:8" x14ac:dyDescent="0.25">
      <c r="H12332" s="67"/>
    </row>
    <row r="12336" spans="8:8" x14ac:dyDescent="0.25">
      <c r="H12336" s="67"/>
    </row>
    <row r="12341" spans="8:8" x14ac:dyDescent="0.25">
      <c r="H12341" s="67"/>
    </row>
    <row r="12342" spans="8:8" x14ac:dyDescent="0.25">
      <c r="H12342" s="67"/>
    </row>
    <row r="12343" spans="8:8" x14ac:dyDescent="0.25">
      <c r="H12343" s="67"/>
    </row>
    <row r="12344" spans="8:8" x14ac:dyDescent="0.25">
      <c r="H12344" s="67"/>
    </row>
    <row r="12346" spans="8:8" x14ac:dyDescent="0.25">
      <c r="H12346" s="67"/>
    </row>
    <row r="12348" spans="8:8" x14ac:dyDescent="0.25">
      <c r="H12348" s="67"/>
    </row>
    <row r="12349" spans="8:8" x14ac:dyDescent="0.25">
      <c r="H12349" s="67"/>
    </row>
    <row r="12350" spans="8:8" x14ac:dyDescent="0.25">
      <c r="H12350" s="67"/>
    </row>
    <row r="12354" spans="8:8" x14ac:dyDescent="0.25">
      <c r="H12354" s="67"/>
    </row>
    <row r="12355" spans="8:8" x14ac:dyDescent="0.25">
      <c r="H12355" s="67"/>
    </row>
    <row r="12356" spans="8:8" x14ac:dyDescent="0.25">
      <c r="H12356" s="67"/>
    </row>
    <row r="12358" spans="8:8" x14ac:dyDescent="0.25">
      <c r="H12358" s="67"/>
    </row>
    <row r="12359" spans="8:8" x14ac:dyDescent="0.25">
      <c r="H12359" s="67"/>
    </row>
    <row r="12361" spans="8:8" x14ac:dyDescent="0.25">
      <c r="H12361" s="67"/>
    </row>
    <row r="12362" spans="8:8" x14ac:dyDescent="0.25">
      <c r="H12362" s="67"/>
    </row>
    <row r="12363" spans="8:8" x14ac:dyDescent="0.25">
      <c r="H12363" s="67"/>
    </row>
    <row r="12364" spans="8:8" x14ac:dyDescent="0.25">
      <c r="H12364" s="67"/>
    </row>
    <row r="12365" spans="8:8" x14ac:dyDescent="0.25">
      <c r="H12365" s="67"/>
    </row>
    <row r="12366" spans="8:8" x14ac:dyDescent="0.25">
      <c r="H12366" s="67"/>
    </row>
    <row r="12367" spans="8:8" x14ac:dyDescent="0.25">
      <c r="H12367" s="67"/>
    </row>
    <row r="12368" spans="8:8" x14ac:dyDescent="0.25">
      <c r="H12368" s="67"/>
    </row>
    <row r="12369" spans="8:8" x14ac:dyDescent="0.25">
      <c r="H12369" s="67"/>
    </row>
    <row r="12370" spans="8:8" x14ac:dyDescent="0.25">
      <c r="H12370" s="67"/>
    </row>
    <row r="12375" spans="8:8" x14ac:dyDescent="0.25">
      <c r="H12375" s="67"/>
    </row>
    <row r="12376" spans="8:8" x14ac:dyDescent="0.25">
      <c r="H12376" s="67"/>
    </row>
    <row r="12377" spans="8:8" x14ac:dyDescent="0.25">
      <c r="H12377" s="67"/>
    </row>
    <row r="12378" spans="8:8" x14ac:dyDescent="0.25">
      <c r="H12378" s="67"/>
    </row>
    <row r="12379" spans="8:8" x14ac:dyDescent="0.25">
      <c r="H12379" s="67"/>
    </row>
    <row r="12380" spans="8:8" x14ac:dyDescent="0.25">
      <c r="H12380" s="67"/>
    </row>
    <row r="12381" spans="8:8" x14ac:dyDescent="0.25">
      <c r="H12381" s="67"/>
    </row>
    <row r="12382" spans="8:8" x14ac:dyDescent="0.25">
      <c r="H12382" s="67"/>
    </row>
    <row r="12383" spans="8:8" x14ac:dyDescent="0.25">
      <c r="H12383" s="67"/>
    </row>
    <row r="12384" spans="8:8" x14ac:dyDescent="0.25">
      <c r="H12384" s="67"/>
    </row>
    <row r="12385" spans="8:8" x14ac:dyDescent="0.25">
      <c r="H12385" s="67"/>
    </row>
    <row r="12386" spans="8:8" x14ac:dyDescent="0.25">
      <c r="H12386" s="67"/>
    </row>
    <row r="12387" spans="8:8" x14ac:dyDescent="0.25">
      <c r="H12387" s="67"/>
    </row>
    <row r="12388" spans="8:8" x14ac:dyDescent="0.25">
      <c r="H12388" s="67"/>
    </row>
    <row r="12390" spans="8:8" x14ac:dyDescent="0.25">
      <c r="H12390" s="67"/>
    </row>
    <row r="12392" spans="8:8" x14ac:dyDescent="0.25">
      <c r="H12392" s="67"/>
    </row>
    <row r="12393" spans="8:8" x14ac:dyDescent="0.25">
      <c r="H12393" s="67"/>
    </row>
    <row r="12394" spans="8:8" x14ac:dyDescent="0.25">
      <c r="H12394" s="67"/>
    </row>
    <row r="12395" spans="8:8" x14ac:dyDescent="0.25">
      <c r="H12395" s="67"/>
    </row>
    <row r="12396" spans="8:8" x14ac:dyDescent="0.25">
      <c r="H12396" s="67"/>
    </row>
    <row r="12397" spans="8:8" x14ac:dyDescent="0.25">
      <c r="H12397" s="67"/>
    </row>
    <row r="12399" spans="8:8" x14ac:dyDescent="0.25">
      <c r="H12399" s="67"/>
    </row>
    <row r="12400" spans="8:8" x14ac:dyDescent="0.25">
      <c r="H12400" s="67"/>
    </row>
    <row r="12402" spans="8:8" x14ac:dyDescent="0.25">
      <c r="H12402" s="67"/>
    </row>
    <row r="12403" spans="8:8" x14ac:dyDescent="0.25">
      <c r="H12403" s="67"/>
    </row>
    <row r="12404" spans="8:8" x14ac:dyDescent="0.25">
      <c r="H12404" s="67"/>
    </row>
    <row r="12407" spans="8:8" x14ac:dyDescent="0.25">
      <c r="H12407" s="67"/>
    </row>
    <row r="12408" spans="8:8" x14ac:dyDescent="0.25">
      <c r="H12408" s="67"/>
    </row>
    <row r="12409" spans="8:8" x14ac:dyDescent="0.25">
      <c r="H12409" s="67"/>
    </row>
    <row r="12410" spans="8:8" x14ac:dyDescent="0.25">
      <c r="H12410" s="67"/>
    </row>
    <row r="12411" spans="8:8" x14ac:dyDescent="0.25">
      <c r="H12411" s="67"/>
    </row>
    <row r="12412" spans="8:8" x14ac:dyDescent="0.25">
      <c r="H12412" s="67"/>
    </row>
    <row r="12413" spans="8:8" x14ac:dyDescent="0.25">
      <c r="H12413" s="67"/>
    </row>
    <row r="12414" spans="8:8" x14ac:dyDescent="0.25">
      <c r="H12414" s="67"/>
    </row>
    <row r="12415" spans="8:8" x14ac:dyDescent="0.25">
      <c r="H12415" s="67"/>
    </row>
    <row r="12416" spans="8:8" x14ac:dyDescent="0.25">
      <c r="H12416" s="67"/>
    </row>
    <row r="12417" spans="8:8" x14ac:dyDescent="0.25">
      <c r="H12417" s="67"/>
    </row>
    <row r="12418" spans="8:8" x14ac:dyDescent="0.25">
      <c r="H12418" s="67"/>
    </row>
    <row r="12419" spans="8:8" x14ac:dyDescent="0.25">
      <c r="H12419" s="67"/>
    </row>
    <row r="12420" spans="8:8" x14ac:dyDescent="0.25">
      <c r="H12420" s="67"/>
    </row>
    <row r="12421" spans="8:8" x14ac:dyDescent="0.25">
      <c r="H12421" s="67"/>
    </row>
    <row r="12426" spans="8:8" x14ac:dyDescent="0.25">
      <c r="H12426" s="67"/>
    </row>
    <row r="12428" spans="8:8" x14ac:dyDescent="0.25">
      <c r="H12428" s="67"/>
    </row>
    <row r="12429" spans="8:8" x14ac:dyDescent="0.25">
      <c r="H12429" s="67"/>
    </row>
    <row r="12430" spans="8:8" x14ac:dyDescent="0.25">
      <c r="H12430" s="67"/>
    </row>
    <row r="12431" spans="8:8" x14ac:dyDescent="0.25">
      <c r="H12431" s="67"/>
    </row>
    <row r="12433" spans="8:8" x14ac:dyDescent="0.25">
      <c r="H12433" s="67"/>
    </row>
    <row r="12438" spans="8:8" x14ac:dyDescent="0.25">
      <c r="H12438" s="67"/>
    </row>
    <row r="12440" spans="8:8" x14ac:dyDescent="0.25">
      <c r="H12440" s="67"/>
    </row>
    <row r="12442" spans="8:8" x14ac:dyDescent="0.25">
      <c r="H12442" s="67"/>
    </row>
    <row r="12449" spans="8:8" x14ac:dyDescent="0.25">
      <c r="H12449" s="67"/>
    </row>
    <row r="12450" spans="8:8" x14ac:dyDescent="0.25">
      <c r="H12450" s="67"/>
    </row>
    <row r="12452" spans="8:8" x14ac:dyDescent="0.25">
      <c r="H12452" s="67"/>
    </row>
    <row r="12453" spans="8:8" x14ac:dyDescent="0.25">
      <c r="H12453" s="67"/>
    </row>
    <row r="12454" spans="8:8" x14ac:dyDescent="0.25">
      <c r="H12454" s="67"/>
    </row>
    <row r="12455" spans="8:8" x14ac:dyDescent="0.25">
      <c r="H12455" s="67"/>
    </row>
    <row r="12456" spans="8:8" x14ac:dyDescent="0.25">
      <c r="H12456" s="67"/>
    </row>
    <row r="12457" spans="8:8" x14ac:dyDescent="0.25">
      <c r="H12457" s="67"/>
    </row>
    <row r="12458" spans="8:8" x14ac:dyDescent="0.25">
      <c r="H12458" s="67"/>
    </row>
    <row r="12459" spans="8:8" x14ac:dyDescent="0.25">
      <c r="H12459" s="67"/>
    </row>
    <row r="12463" spans="8:8" x14ac:dyDescent="0.25">
      <c r="H12463" s="67"/>
    </row>
    <row r="12464" spans="8:8" x14ac:dyDescent="0.25">
      <c r="H12464" s="67"/>
    </row>
    <row r="12465" spans="8:8" x14ac:dyDescent="0.25">
      <c r="H12465" s="67"/>
    </row>
    <row r="12468" spans="8:8" x14ac:dyDescent="0.25">
      <c r="H12468" s="67"/>
    </row>
    <row r="12469" spans="8:8" x14ac:dyDescent="0.25">
      <c r="H12469" s="67"/>
    </row>
    <row r="12470" spans="8:8" x14ac:dyDescent="0.25">
      <c r="H12470" s="67"/>
    </row>
    <row r="12471" spans="8:8" x14ac:dyDescent="0.25">
      <c r="H12471" s="67"/>
    </row>
    <row r="12472" spans="8:8" x14ac:dyDescent="0.25">
      <c r="H12472" s="67"/>
    </row>
    <row r="12473" spans="8:8" x14ac:dyDescent="0.25">
      <c r="H12473" s="67"/>
    </row>
    <row r="12474" spans="8:8" x14ac:dyDescent="0.25">
      <c r="H12474" s="67"/>
    </row>
    <row r="12477" spans="8:8" x14ac:dyDescent="0.25">
      <c r="H12477" s="67"/>
    </row>
    <row r="12478" spans="8:8" x14ac:dyDescent="0.25">
      <c r="H12478" s="67"/>
    </row>
    <row r="12479" spans="8:8" x14ac:dyDescent="0.25">
      <c r="H12479" s="67"/>
    </row>
    <row r="12480" spans="8:8" x14ac:dyDescent="0.25">
      <c r="H12480" s="67"/>
    </row>
    <row r="12481" spans="8:8" x14ac:dyDescent="0.25">
      <c r="H12481" s="67"/>
    </row>
    <row r="12482" spans="8:8" x14ac:dyDescent="0.25">
      <c r="H12482" s="67"/>
    </row>
    <row r="12483" spans="8:8" x14ac:dyDescent="0.25">
      <c r="H12483" s="67"/>
    </row>
    <row r="12484" spans="8:8" x14ac:dyDescent="0.25">
      <c r="H12484" s="67"/>
    </row>
    <row r="12488" spans="8:8" x14ac:dyDescent="0.25">
      <c r="H12488" s="67"/>
    </row>
    <row r="12492" spans="8:8" x14ac:dyDescent="0.25">
      <c r="H12492" s="67"/>
    </row>
    <row r="12494" spans="8:8" x14ac:dyDescent="0.25">
      <c r="H12494" s="67"/>
    </row>
    <row r="12495" spans="8:8" x14ac:dyDescent="0.25">
      <c r="H12495" s="67"/>
    </row>
    <row r="12498" spans="8:8" x14ac:dyDescent="0.25">
      <c r="H12498" s="67"/>
    </row>
    <row r="12500" spans="8:8" x14ac:dyDescent="0.25">
      <c r="H12500" s="67"/>
    </row>
    <row r="12501" spans="8:8" x14ac:dyDescent="0.25">
      <c r="H12501" s="67"/>
    </row>
    <row r="12502" spans="8:8" x14ac:dyDescent="0.25">
      <c r="H12502" s="67"/>
    </row>
    <row r="12503" spans="8:8" x14ac:dyDescent="0.25">
      <c r="H12503" s="67"/>
    </row>
    <row r="12504" spans="8:8" x14ac:dyDescent="0.25">
      <c r="H12504" s="67"/>
    </row>
    <row r="12505" spans="8:8" x14ac:dyDescent="0.25">
      <c r="H12505" s="67"/>
    </row>
    <row r="12506" spans="8:8" x14ac:dyDescent="0.25">
      <c r="H12506" s="67"/>
    </row>
    <row r="12507" spans="8:8" x14ac:dyDescent="0.25">
      <c r="H12507" s="67"/>
    </row>
    <row r="12508" spans="8:8" x14ac:dyDescent="0.25">
      <c r="H12508" s="67"/>
    </row>
    <row r="12509" spans="8:8" x14ac:dyDescent="0.25">
      <c r="H12509" s="67"/>
    </row>
    <row r="12510" spans="8:8" x14ac:dyDescent="0.25">
      <c r="H12510" s="67"/>
    </row>
    <row r="12520" spans="8:8" x14ac:dyDescent="0.25">
      <c r="H12520" s="67"/>
    </row>
    <row r="12521" spans="8:8" x14ac:dyDescent="0.25">
      <c r="H12521" s="67"/>
    </row>
    <row r="12522" spans="8:8" x14ac:dyDescent="0.25">
      <c r="H12522" s="67"/>
    </row>
    <row r="12523" spans="8:8" x14ac:dyDescent="0.25">
      <c r="H12523" s="67"/>
    </row>
    <row r="12524" spans="8:8" x14ac:dyDescent="0.25">
      <c r="H12524" s="67"/>
    </row>
    <row r="12525" spans="8:8" x14ac:dyDescent="0.25">
      <c r="H12525" s="67"/>
    </row>
    <row r="12526" spans="8:8" x14ac:dyDescent="0.25">
      <c r="H12526" s="67"/>
    </row>
    <row r="12527" spans="8:8" x14ac:dyDescent="0.25">
      <c r="H12527" s="67"/>
    </row>
    <row r="12528" spans="8:8" x14ac:dyDescent="0.25">
      <c r="H12528" s="67"/>
    </row>
    <row r="12534" spans="8:8" x14ac:dyDescent="0.25">
      <c r="H12534" s="67"/>
    </row>
    <row r="12535" spans="8:8" x14ac:dyDescent="0.25">
      <c r="H12535" s="67"/>
    </row>
    <row r="12539" spans="8:8" x14ac:dyDescent="0.25">
      <c r="H12539" s="67"/>
    </row>
    <row r="12540" spans="8:8" x14ac:dyDescent="0.25">
      <c r="H12540" s="67"/>
    </row>
    <row r="12541" spans="8:8" x14ac:dyDescent="0.25">
      <c r="H12541" s="67"/>
    </row>
    <row r="12542" spans="8:8" x14ac:dyDescent="0.25">
      <c r="H12542" s="67"/>
    </row>
    <row r="12543" spans="8:8" x14ac:dyDescent="0.25">
      <c r="H12543" s="67"/>
    </row>
    <row r="12544" spans="8:8" x14ac:dyDescent="0.25">
      <c r="H12544" s="67"/>
    </row>
    <row r="12548" spans="8:8" x14ac:dyDescent="0.25">
      <c r="H12548" s="67"/>
    </row>
    <row r="12549" spans="8:8" x14ac:dyDescent="0.25">
      <c r="H12549" s="67"/>
    </row>
    <row r="12550" spans="8:8" x14ac:dyDescent="0.25">
      <c r="H12550" s="67"/>
    </row>
    <row r="12551" spans="8:8" x14ac:dyDescent="0.25">
      <c r="H12551" s="67"/>
    </row>
    <row r="12553" spans="8:8" x14ac:dyDescent="0.25">
      <c r="H12553" s="67"/>
    </row>
    <row r="12555" spans="8:8" x14ac:dyDescent="0.25">
      <c r="H12555" s="67"/>
    </row>
    <row r="12556" spans="8:8" x14ac:dyDescent="0.25">
      <c r="H12556" s="67"/>
    </row>
    <row r="12557" spans="8:8" x14ac:dyDescent="0.25">
      <c r="H12557" s="67"/>
    </row>
    <row r="12558" spans="8:8" x14ac:dyDescent="0.25">
      <c r="H12558" s="67"/>
    </row>
    <row r="12559" spans="8:8" x14ac:dyDescent="0.25">
      <c r="H12559" s="67"/>
    </row>
    <row r="12560" spans="8:8" x14ac:dyDescent="0.25">
      <c r="H12560" s="67"/>
    </row>
    <row r="12561" spans="8:8" x14ac:dyDescent="0.25">
      <c r="H12561" s="67"/>
    </row>
    <row r="12562" spans="8:8" x14ac:dyDescent="0.25">
      <c r="H12562" s="67"/>
    </row>
    <row r="12566" spans="8:8" x14ac:dyDescent="0.25">
      <c r="H12566" s="67"/>
    </row>
    <row r="12572" spans="8:8" x14ac:dyDescent="0.25">
      <c r="H12572" s="67"/>
    </row>
    <row r="12573" spans="8:8" x14ac:dyDescent="0.25">
      <c r="H12573" s="67"/>
    </row>
    <row r="12574" spans="8:8" x14ac:dyDescent="0.25">
      <c r="H12574" s="67"/>
    </row>
    <row r="12575" spans="8:8" x14ac:dyDescent="0.25">
      <c r="H12575" s="67"/>
    </row>
    <row r="12576" spans="8:8" x14ac:dyDescent="0.25">
      <c r="H12576" s="67"/>
    </row>
    <row r="12577" spans="8:8" x14ac:dyDescent="0.25">
      <c r="H12577" s="67"/>
    </row>
    <row r="12578" spans="8:8" x14ac:dyDescent="0.25">
      <c r="H12578" s="67"/>
    </row>
    <row r="12579" spans="8:8" x14ac:dyDescent="0.25">
      <c r="H12579" s="67"/>
    </row>
    <row r="12580" spans="8:8" x14ac:dyDescent="0.25">
      <c r="H12580" s="67"/>
    </row>
    <row r="12581" spans="8:8" x14ac:dyDescent="0.25">
      <c r="H12581" s="67"/>
    </row>
    <row r="12585" spans="8:8" x14ac:dyDescent="0.25">
      <c r="H12585" s="67"/>
    </row>
    <row r="12587" spans="8:8" x14ac:dyDescent="0.25">
      <c r="H12587" s="67"/>
    </row>
    <row r="12588" spans="8:8" x14ac:dyDescent="0.25">
      <c r="H12588" s="67"/>
    </row>
    <row r="12594" spans="8:8" x14ac:dyDescent="0.25">
      <c r="H12594" s="67"/>
    </row>
    <row r="12595" spans="8:8" x14ac:dyDescent="0.25">
      <c r="H12595" s="67"/>
    </row>
    <row r="12597" spans="8:8" x14ac:dyDescent="0.25">
      <c r="H12597" s="67"/>
    </row>
    <row r="12598" spans="8:8" x14ac:dyDescent="0.25">
      <c r="H12598" s="67"/>
    </row>
    <row r="12599" spans="8:8" x14ac:dyDescent="0.25">
      <c r="H12599" s="67"/>
    </row>
    <row r="12600" spans="8:8" x14ac:dyDescent="0.25">
      <c r="H12600" s="67"/>
    </row>
    <row r="12601" spans="8:8" x14ac:dyDescent="0.25">
      <c r="H12601" s="67"/>
    </row>
    <row r="12605" spans="8:8" x14ac:dyDescent="0.25">
      <c r="H12605" s="67"/>
    </row>
    <row r="12608" spans="8:8" x14ac:dyDescent="0.25">
      <c r="H12608" s="67"/>
    </row>
    <row r="12610" spans="8:8" x14ac:dyDescent="0.25">
      <c r="H12610" s="67"/>
    </row>
    <row r="12611" spans="8:8" x14ac:dyDescent="0.25">
      <c r="H12611" s="67"/>
    </row>
    <row r="12612" spans="8:8" x14ac:dyDescent="0.25">
      <c r="H12612" s="67"/>
    </row>
    <row r="12613" spans="8:8" x14ac:dyDescent="0.25">
      <c r="H12613" s="67"/>
    </row>
    <row r="12614" spans="8:8" x14ac:dyDescent="0.25">
      <c r="H12614" s="67"/>
    </row>
    <row r="12616" spans="8:8" x14ac:dyDescent="0.25">
      <c r="H12616" s="67"/>
    </row>
    <row r="12617" spans="8:8" x14ac:dyDescent="0.25">
      <c r="H12617" s="67"/>
    </row>
    <row r="12618" spans="8:8" x14ac:dyDescent="0.25">
      <c r="H12618" s="67"/>
    </row>
    <row r="12619" spans="8:8" x14ac:dyDescent="0.25">
      <c r="H12619" s="67"/>
    </row>
    <row r="12620" spans="8:8" x14ac:dyDescent="0.25">
      <c r="H12620" s="67"/>
    </row>
    <row r="12621" spans="8:8" x14ac:dyDescent="0.25">
      <c r="H12621" s="67"/>
    </row>
    <row r="12624" spans="8:8" x14ac:dyDescent="0.25">
      <c r="H12624" s="67"/>
    </row>
    <row r="12627" spans="8:8" x14ac:dyDescent="0.25">
      <c r="H12627" s="67"/>
    </row>
    <row r="12629" spans="8:8" x14ac:dyDescent="0.25">
      <c r="H12629" s="67"/>
    </row>
    <row r="12630" spans="8:8" x14ac:dyDescent="0.25">
      <c r="H12630" s="67"/>
    </row>
    <row r="12631" spans="8:8" x14ac:dyDescent="0.25">
      <c r="H12631" s="67"/>
    </row>
    <row r="12632" spans="8:8" x14ac:dyDescent="0.25">
      <c r="H12632" s="67"/>
    </row>
    <row r="12633" spans="8:8" x14ac:dyDescent="0.25">
      <c r="H12633" s="67"/>
    </row>
    <row r="12635" spans="8:8" x14ac:dyDescent="0.25">
      <c r="H12635" s="67"/>
    </row>
    <row r="12637" spans="8:8" x14ac:dyDescent="0.25">
      <c r="H12637" s="67"/>
    </row>
    <row r="12638" spans="8:8" x14ac:dyDescent="0.25">
      <c r="H12638" s="67"/>
    </row>
    <row r="12639" spans="8:8" x14ac:dyDescent="0.25">
      <c r="H12639" s="67"/>
    </row>
    <row r="12640" spans="8:8" x14ac:dyDescent="0.25">
      <c r="H12640" s="67"/>
    </row>
    <row r="12641" spans="8:8" x14ac:dyDescent="0.25">
      <c r="H12641" s="67"/>
    </row>
    <row r="12644" spans="8:8" x14ac:dyDescent="0.25">
      <c r="H12644" s="67"/>
    </row>
    <row r="12645" spans="8:8" x14ac:dyDescent="0.25">
      <c r="H12645" s="67"/>
    </row>
    <row r="12646" spans="8:8" x14ac:dyDescent="0.25">
      <c r="H12646" s="67"/>
    </row>
    <row r="12647" spans="8:8" x14ac:dyDescent="0.25">
      <c r="H12647" s="67"/>
    </row>
    <row r="12648" spans="8:8" x14ac:dyDescent="0.25">
      <c r="H12648" s="67"/>
    </row>
    <row r="12649" spans="8:8" x14ac:dyDescent="0.25">
      <c r="H12649" s="67"/>
    </row>
    <row r="12650" spans="8:8" x14ac:dyDescent="0.25">
      <c r="H12650" s="67"/>
    </row>
    <row r="12652" spans="8:8" x14ac:dyDescent="0.25">
      <c r="H12652" s="67"/>
    </row>
    <row r="12653" spans="8:8" x14ac:dyDescent="0.25">
      <c r="H12653" s="67"/>
    </row>
    <row r="12654" spans="8:8" x14ac:dyDescent="0.25">
      <c r="H12654" s="67"/>
    </row>
    <row r="12655" spans="8:8" x14ac:dyDescent="0.25">
      <c r="H12655" s="67"/>
    </row>
    <row r="12656" spans="8:8" x14ac:dyDescent="0.25">
      <c r="H12656" s="67"/>
    </row>
    <row r="12657" spans="8:8" x14ac:dyDescent="0.25">
      <c r="H12657" s="67"/>
    </row>
    <row r="12658" spans="8:8" x14ac:dyDescent="0.25">
      <c r="H12658" s="67"/>
    </row>
    <row r="12659" spans="8:8" x14ac:dyDescent="0.25">
      <c r="H12659" s="67"/>
    </row>
    <row r="12661" spans="8:8" x14ac:dyDescent="0.25">
      <c r="H12661" s="67"/>
    </row>
    <row r="12665" spans="8:8" x14ac:dyDescent="0.25">
      <c r="H12665" s="67"/>
    </row>
    <row r="12666" spans="8:8" x14ac:dyDescent="0.25">
      <c r="H12666" s="67"/>
    </row>
    <row r="12669" spans="8:8" x14ac:dyDescent="0.25">
      <c r="H12669" s="67"/>
    </row>
    <row r="12670" spans="8:8" x14ac:dyDescent="0.25">
      <c r="H12670" s="67"/>
    </row>
    <row r="12672" spans="8:8" x14ac:dyDescent="0.25">
      <c r="H12672" s="67"/>
    </row>
    <row r="12673" spans="8:8" x14ac:dyDescent="0.25">
      <c r="H12673" s="67"/>
    </row>
    <row r="12674" spans="8:8" x14ac:dyDescent="0.25">
      <c r="H12674" s="67"/>
    </row>
    <row r="12677" spans="8:8" x14ac:dyDescent="0.25">
      <c r="H12677" s="67"/>
    </row>
    <row r="12678" spans="8:8" x14ac:dyDescent="0.25">
      <c r="H12678" s="67"/>
    </row>
    <row r="12680" spans="8:8" x14ac:dyDescent="0.25">
      <c r="H12680" s="67"/>
    </row>
    <row r="12682" spans="8:8" x14ac:dyDescent="0.25">
      <c r="H12682" s="67"/>
    </row>
    <row r="12685" spans="8:8" x14ac:dyDescent="0.25">
      <c r="H12685" s="67"/>
    </row>
    <row r="12700" spans="8:8" x14ac:dyDescent="0.25">
      <c r="H12700" s="67"/>
    </row>
    <row r="12709" spans="8:8" x14ac:dyDescent="0.25">
      <c r="H12709" s="67"/>
    </row>
    <row r="12710" spans="8:8" x14ac:dyDescent="0.25">
      <c r="H12710" s="67"/>
    </row>
    <row r="12711" spans="8:8" x14ac:dyDescent="0.25">
      <c r="H12711" s="67"/>
    </row>
    <row r="12712" spans="8:8" x14ac:dyDescent="0.25">
      <c r="H12712" s="67"/>
    </row>
    <row r="12713" spans="8:8" x14ac:dyDescent="0.25">
      <c r="H12713" s="67"/>
    </row>
    <row r="12714" spans="8:8" x14ac:dyDescent="0.25">
      <c r="H12714" s="67"/>
    </row>
    <row r="12715" spans="8:8" x14ac:dyDescent="0.25">
      <c r="H12715" s="67"/>
    </row>
    <row r="12720" spans="8:8" x14ac:dyDescent="0.25">
      <c r="H12720" s="67"/>
    </row>
    <row r="12724" spans="8:8" x14ac:dyDescent="0.25">
      <c r="H12724" s="67"/>
    </row>
    <row r="12730" spans="8:8" x14ac:dyDescent="0.25">
      <c r="H12730" s="67"/>
    </row>
    <row r="12731" spans="8:8" x14ac:dyDescent="0.25">
      <c r="H12731" s="67"/>
    </row>
    <row r="12732" spans="8:8" x14ac:dyDescent="0.25">
      <c r="H12732" s="67"/>
    </row>
    <row r="12733" spans="8:8" x14ac:dyDescent="0.25">
      <c r="H12733" s="67"/>
    </row>
    <row r="12735" spans="8:8" x14ac:dyDescent="0.25">
      <c r="H12735" s="67"/>
    </row>
    <row r="12736" spans="8:8" x14ac:dyDescent="0.25">
      <c r="H12736" s="67"/>
    </row>
    <row r="12737" spans="8:8" x14ac:dyDescent="0.25">
      <c r="H12737" s="67"/>
    </row>
    <row r="12738" spans="8:8" x14ac:dyDescent="0.25">
      <c r="H12738" s="67"/>
    </row>
    <row r="12739" spans="8:8" x14ac:dyDescent="0.25">
      <c r="H12739" s="67"/>
    </row>
    <row r="12740" spans="8:8" x14ac:dyDescent="0.25">
      <c r="H12740" s="67"/>
    </row>
    <row r="12741" spans="8:8" x14ac:dyDescent="0.25">
      <c r="H12741" s="67"/>
    </row>
    <row r="12742" spans="8:8" x14ac:dyDescent="0.25">
      <c r="H12742" s="67"/>
    </row>
    <row r="12743" spans="8:8" x14ac:dyDescent="0.25">
      <c r="H12743" s="67"/>
    </row>
    <row r="12747" spans="8:8" x14ac:dyDescent="0.25">
      <c r="H12747" s="67"/>
    </row>
    <row r="12748" spans="8:8" x14ac:dyDescent="0.25">
      <c r="H12748" s="67"/>
    </row>
    <row r="12749" spans="8:8" x14ac:dyDescent="0.25">
      <c r="H12749" s="67"/>
    </row>
    <row r="12750" spans="8:8" x14ac:dyDescent="0.25">
      <c r="H12750" s="67"/>
    </row>
    <row r="12751" spans="8:8" x14ac:dyDescent="0.25">
      <c r="H12751" s="67"/>
    </row>
    <row r="12752" spans="8:8" x14ac:dyDescent="0.25">
      <c r="H12752" s="67"/>
    </row>
    <row r="12753" spans="8:8" x14ac:dyDescent="0.25">
      <c r="H12753" s="67"/>
    </row>
    <row r="12755" spans="8:8" x14ac:dyDescent="0.25">
      <c r="H12755" s="67"/>
    </row>
    <row r="12757" spans="8:8" x14ac:dyDescent="0.25">
      <c r="H12757" s="67"/>
    </row>
    <row r="12760" spans="8:8" x14ac:dyDescent="0.25">
      <c r="H12760" s="67"/>
    </row>
    <row r="12762" spans="8:8" x14ac:dyDescent="0.25">
      <c r="H12762" s="67"/>
    </row>
    <row r="12764" spans="8:8" x14ac:dyDescent="0.25">
      <c r="H12764" s="67"/>
    </row>
    <row r="12765" spans="8:8" x14ac:dyDescent="0.25">
      <c r="H12765" s="67"/>
    </row>
    <row r="12768" spans="8:8" x14ac:dyDescent="0.25">
      <c r="H12768" s="67"/>
    </row>
    <row r="12771" spans="8:8" x14ac:dyDescent="0.25">
      <c r="H12771" s="67"/>
    </row>
    <row r="12774" spans="8:8" x14ac:dyDescent="0.25">
      <c r="H12774" s="67"/>
    </row>
    <row r="12775" spans="8:8" x14ac:dyDescent="0.25">
      <c r="H12775" s="67"/>
    </row>
    <row r="12776" spans="8:8" x14ac:dyDescent="0.25">
      <c r="H12776" s="67"/>
    </row>
    <row r="12777" spans="8:8" x14ac:dyDescent="0.25">
      <c r="H12777" s="67"/>
    </row>
    <row r="12778" spans="8:8" x14ac:dyDescent="0.25">
      <c r="H12778" s="67"/>
    </row>
    <row r="12779" spans="8:8" x14ac:dyDescent="0.25">
      <c r="H12779" s="67"/>
    </row>
    <row r="12780" spans="8:8" x14ac:dyDescent="0.25">
      <c r="H12780" s="67"/>
    </row>
    <row r="12781" spans="8:8" x14ac:dyDescent="0.25">
      <c r="H12781" s="67"/>
    </row>
    <row r="12782" spans="8:8" x14ac:dyDescent="0.25">
      <c r="H12782" s="67"/>
    </row>
    <row r="12783" spans="8:8" x14ac:dyDescent="0.25">
      <c r="H12783" s="67"/>
    </row>
    <row r="12787" spans="8:8" x14ac:dyDescent="0.25">
      <c r="H12787" s="67"/>
    </row>
    <row r="12792" spans="8:8" x14ac:dyDescent="0.25">
      <c r="H12792" s="67"/>
    </row>
    <row r="12794" spans="8:8" x14ac:dyDescent="0.25">
      <c r="H12794" s="67"/>
    </row>
    <row r="12795" spans="8:8" x14ac:dyDescent="0.25">
      <c r="H12795" s="67"/>
    </row>
    <row r="12796" spans="8:8" x14ac:dyDescent="0.25">
      <c r="H12796" s="67"/>
    </row>
    <row r="12797" spans="8:8" x14ac:dyDescent="0.25">
      <c r="H12797" s="67"/>
    </row>
    <row r="12800" spans="8:8" x14ac:dyDescent="0.25">
      <c r="H12800" s="67"/>
    </row>
    <row r="12804" spans="8:8" x14ac:dyDescent="0.25">
      <c r="H12804" s="67"/>
    </row>
    <row r="12805" spans="8:8" x14ac:dyDescent="0.25">
      <c r="H12805" s="67"/>
    </row>
    <row r="12807" spans="8:8" x14ac:dyDescent="0.25">
      <c r="H12807" s="67"/>
    </row>
    <row r="12810" spans="8:8" x14ac:dyDescent="0.25">
      <c r="H12810" s="67"/>
    </row>
    <row r="12811" spans="8:8" x14ac:dyDescent="0.25">
      <c r="H12811" s="67"/>
    </row>
    <row r="12814" spans="8:8" x14ac:dyDescent="0.25">
      <c r="H12814" s="67"/>
    </row>
    <row r="12815" spans="8:8" x14ac:dyDescent="0.25">
      <c r="H12815" s="67"/>
    </row>
    <row r="12816" spans="8:8" x14ac:dyDescent="0.25">
      <c r="H12816" s="67"/>
    </row>
    <row r="12818" spans="8:8" x14ac:dyDescent="0.25">
      <c r="H12818" s="67"/>
    </row>
    <row r="12819" spans="8:8" x14ac:dyDescent="0.25">
      <c r="H12819" s="67"/>
    </row>
    <row r="12820" spans="8:8" x14ac:dyDescent="0.25">
      <c r="H12820" s="67"/>
    </row>
    <row r="12821" spans="8:8" x14ac:dyDescent="0.25">
      <c r="H12821" s="67"/>
    </row>
    <row r="12822" spans="8:8" x14ac:dyDescent="0.25">
      <c r="H12822" s="67"/>
    </row>
    <row r="12826" spans="8:8" x14ac:dyDescent="0.25">
      <c r="H12826" s="67"/>
    </row>
    <row r="12828" spans="8:8" x14ac:dyDescent="0.25">
      <c r="H12828" s="67"/>
    </row>
    <row r="12829" spans="8:8" x14ac:dyDescent="0.25">
      <c r="H12829" s="67"/>
    </row>
    <row r="12843" spans="8:8" x14ac:dyDescent="0.25">
      <c r="H12843" s="67"/>
    </row>
    <row r="12851" spans="8:8" x14ac:dyDescent="0.25">
      <c r="H12851" s="67"/>
    </row>
    <row r="12855" spans="8:8" x14ac:dyDescent="0.25">
      <c r="H12855" s="67"/>
    </row>
    <row r="12857" spans="8:8" x14ac:dyDescent="0.25">
      <c r="H12857" s="67"/>
    </row>
    <row r="12860" spans="8:8" x14ac:dyDescent="0.25">
      <c r="H12860" s="67"/>
    </row>
    <row r="12863" spans="8:8" x14ac:dyDescent="0.25">
      <c r="H12863" s="67"/>
    </row>
    <row r="12878" spans="8:8" x14ac:dyDescent="0.25">
      <c r="H12878" s="67"/>
    </row>
    <row r="12884" spans="8:8" x14ac:dyDescent="0.25">
      <c r="H12884" s="67"/>
    </row>
    <row r="12886" spans="8:8" x14ac:dyDescent="0.25">
      <c r="H12886" s="67"/>
    </row>
    <row r="12889" spans="8:8" x14ac:dyDescent="0.25">
      <c r="H12889" s="67"/>
    </row>
    <row r="12898" spans="8:8" x14ac:dyDescent="0.25">
      <c r="H12898" s="67"/>
    </row>
    <row r="12901" spans="8:8" x14ac:dyDescent="0.25">
      <c r="H12901" s="67"/>
    </row>
    <row r="12903" spans="8:8" x14ac:dyDescent="0.25">
      <c r="H12903" s="67"/>
    </row>
    <row r="12907" spans="8:8" x14ac:dyDescent="0.25">
      <c r="H12907" s="67"/>
    </row>
    <row r="12913" spans="8:8" x14ac:dyDescent="0.25">
      <c r="H12913" s="67"/>
    </row>
    <row r="12918" spans="8:8" x14ac:dyDescent="0.25">
      <c r="H12918" s="67"/>
    </row>
    <row r="12919" spans="8:8" x14ac:dyDescent="0.25">
      <c r="H12919" s="67"/>
    </row>
    <row r="12921" spans="8:8" x14ac:dyDescent="0.25">
      <c r="H12921" s="67"/>
    </row>
    <row r="12923" spans="8:8" x14ac:dyDescent="0.25">
      <c r="H12923" s="67"/>
    </row>
    <row r="12925" spans="8:8" x14ac:dyDescent="0.25">
      <c r="H12925" s="67"/>
    </row>
    <row r="12928" spans="8:8" x14ac:dyDescent="0.25">
      <c r="H12928" s="67"/>
    </row>
    <row r="12929" spans="8:8" x14ac:dyDescent="0.25">
      <c r="H12929" s="67"/>
    </row>
    <row r="12930" spans="8:8" x14ac:dyDescent="0.25">
      <c r="H12930" s="67"/>
    </row>
    <row r="12931" spans="8:8" x14ac:dyDescent="0.25">
      <c r="H12931" s="67"/>
    </row>
    <row r="12932" spans="8:8" x14ac:dyDescent="0.25">
      <c r="H12932" s="67"/>
    </row>
    <row r="12933" spans="8:8" x14ac:dyDescent="0.25">
      <c r="H12933" s="67"/>
    </row>
    <row r="12934" spans="8:8" x14ac:dyDescent="0.25">
      <c r="H12934" s="67"/>
    </row>
    <row r="12935" spans="8:8" x14ac:dyDescent="0.25">
      <c r="H12935" s="67"/>
    </row>
    <row r="12937" spans="8:8" x14ac:dyDescent="0.25">
      <c r="H12937" s="67"/>
    </row>
    <row r="12938" spans="8:8" x14ac:dyDescent="0.25">
      <c r="H12938" s="67"/>
    </row>
    <row r="12943" spans="8:8" x14ac:dyDescent="0.25">
      <c r="H12943" s="67"/>
    </row>
    <row r="12945" spans="8:8" x14ac:dyDescent="0.25">
      <c r="H12945" s="67"/>
    </row>
    <row r="12946" spans="8:8" x14ac:dyDescent="0.25">
      <c r="H12946" s="67"/>
    </row>
    <row r="12948" spans="8:8" x14ac:dyDescent="0.25">
      <c r="H12948" s="67"/>
    </row>
    <row r="12949" spans="8:8" x14ac:dyDescent="0.25">
      <c r="H12949" s="67"/>
    </row>
    <row r="12952" spans="8:8" x14ac:dyDescent="0.25">
      <c r="H12952" s="67"/>
    </row>
    <row r="12954" spans="8:8" x14ac:dyDescent="0.25">
      <c r="H12954" s="67"/>
    </row>
    <row r="12955" spans="8:8" x14ac:dyDescent="0.25">
      <c r="H12955" s="67"/>
    </row>
    <row r="12956" spans="8:8" x14ac:dyDescent="0.25">
      <c r="H12956" s="67"/>
    </row>
    <row r="12957" spans="8:8" x14ac:dyDescent="0.25">
      <c r="H12957" s="67"/>
    </row>
    <row r="12958" spans="8:8" x14ac:dyDescent="0.25">
      <c r="H12958" s="67"/>
    </row>
    <row r="12959" spans="8:8" x14ac:dyDescent="0.25">
      <c r="H12959" s="67"/>
    </row>
    <row r="12960" spans="8:8" x14ac:dyDescent="0.25">
      <c r="H12960" s="67"/>
    </row>
    <row r="12961" spans="8:8" x14ac:dyDescent="0.25">
      <c r="H12961" s="67"/>
    </row>
    <row r="12966" spans="8:8" x14ac:dyDescent="0.25">
      <c r="H12966" s="67"/>
    </row>
    <row r="12968" spans="8:8" x14ac:dyDescent="0.25">
      <c r="H12968" s="67"/>
    </row>
    <row r="12969" spans="8:8" x14ac:dyDescent="0.25">
      <c r="H12969" s="67"/>
    </row>
    <row r="12970" spans="8:8" x14ac:dyDescent="0.25">
      <c r="H12970" s="67"/>
    </row>
    <row r="12971" spans="8:8" x14ac:dyDescent="0.25">
      <c r="H12971" s="67"/>
    </row>
    <row r="12972" spans="8:8" x14ac:dyDescent="0.25">
      <c r="H12972" s="67"/>
    </row>
    <row r="12973" spans="8:8" x14ac:dyDescent="0.25">
      <c r="H12973" s="67"/>
    </row>
    <row r="12975" spans="8:8" x14ac:dyDescent="0.25">
      <c r="H12975" s="67"/>
    </row>
    <row r="12976" spans="8:8" x14ac:dyDescent="0.25">
      <c r="H12976" s="67"/>
    </row>
    <row r="12980" spans="8:8" x14ac:dyDescent="0.25">
      <c r="H12980" s="67"/>
    </row>
    <row r="12982" spans="8:8" x14ac:dyDescent="0.25">
      <c r="H12982" s="67"/>
    </row>
    <row r="12986" spans="8:8" x14ac:dyDescent="0.25">
      <c r="H12986" s="67"/>
    </row>
    <row r="12987" spans="8:8" x14ac:dyDescent="0.25">
      <c r="H12987" s="67"/>
    </row>
    <row r="12989" spans="8:8" x14ac:dyDescent="0.25">
      <c r="H12989" s="67"/>
    </row>
    <row r="12992" spans="8:8" x14ac:dyDescent="0.25">
      <c r="H12992" s="67"/>
    </row>
    <row r="12993" spans="8:8" x14ac:dyDescent="0.25">
      <c r="H12993" s="67"/>
    </row>
    <row r="12994" spans="8:8" x14ac:dyDescent="0.25">
      <c r="H12994" s="67"/>
    </row>
    <row r="12995" spans="8:8" x14ac:dyDescent="0.25">
      <c r="H12995" s="67"/>
    </row>
    <row r="12996" spans="8:8" x14ac:dyDescent="0.25">
      <c r="H12996" s="67"/>
    </row>
    <row r="12997" spans="8:8" x14ac:dyDescent="0.25">
      <c r="H12997" s="67"/>
    </row>
    <row r="12999" spans="8:8" x14ac:dyDescent="0.25">
      <c r="H12999" s="67"/>
    </row>
    <row r="13000" spans="8:8" x14ac:dyDescent="0.25">
      <c r="H13000" s="67"/>
    </row>
    <row r="13001" spans="8:8" x14ac:dyDescent="0.25">
      <c r="H13001" s="67"/>
    </row>
    <row r="13003" spans="8:8" x14ac:dyDescent="0.25">
      <c r="H13003" s="67"/>
    </row>
    <row r="13006" spans="8:8" x14ac:dyDescent="0.25">
      <c r="H13006" s="67"/>
    </row>
    <row r="13007" spans="8:8" x14ac:dyDescent="0.25">
      <c r="H13007" s="67"/>
    </row>
    <row r="13008" spans="8:8" x14ac:dyDescent="0.25">
      <c r="H13008" s="67"/>
    </row>
    <row r="13010" spans="8:8" x14ac:dyDescent="0.25">
      <c r="H13010" s="67"/>
    </row>
    <row r="13019" spans="8:8" x14ac:dyDescent="0.25">
      <c r="H13019" s="67"/>
    </row>
    <row r="13020" spans="8:8" x14ac:dyDescent="0.25">
      <c r="H13020" s="67"/>
    </row>
    <row r="13021" spans="8:8" x14ac:dyDescent="0.25">
      <c r="H13021" s="67"/>
    </row>
    <row r="13022" spans="8:8" x14ac:dyDescent="0.25">
      <c r="H13022" s="67"/>
    </row>
    <row r="13024" spans="8:8" x14ac:dyDescent="0.25">
      <c r="H13024" s="67"/>
    </row>
    <row r="13025" spans="8:8" x14ac:dyDescent="0.25">
      <c r="H13025" s="67"/>
    </row>
    <row r="13026" spans="8:8" x14ac:dyDescent="0.25">
      <c r="H13026" s="67"/>
    </row>
    <row r="13027" spans="8:8" x14ac:dyDescent="0.25">
      <c r="H13027" s="67"/>
    </row>
    <row r="13033" spans="8:8" x14ac:dyDescent="0.25">
      <c r="H13033" s="67"/>
    </row>
    <row r="13034" spans="8:8" x14ac:dyDescent="0.25">
      <c r="H13034" s="67"/>
    </row>
    <row r="13035" spans="8:8" x14ac:dyDescent="0.25">
      <c r="H13035" s="67"/>
    </row>
    <row r="13036" spans="8:8" x14ac:dyDescent="0.25">
      <c r="H13036" s="67"/>
    </row>
    <row r="13037" spans="8:8" x14ac:dyDescent="0.25">
      <c r="H13037" s="67"/>
    </row>
    <row r="13038" spans="8:8" x14ac:dyDescent="0.25">
      <c r="H13038" s="67"/>
    </row>
    <row r="13039" spans="8:8" x14ac:dyDescent="0.25">
      <c r="H13039" s="67"/>
    </row>
    <row r="13041" spans="8:8" x14ac:dyDescent="0.25">
      <c r="H13041" s="67"/>
    </row>
    <row r="13042" spans="8:8" x14ac:dyDescent="0.25">
      <c r="H13042" s="67"/>
    </row>
    <row r="13043" spans="8:8" x14ac:dyDescent="0.25">
      <c r="H13043" s="67"/>
    </row>
    <row r="13044" spans="8:8" x14ac:dyDescent="0.25">
      <c r="H13044" s="67"/>
    </row>
    <row r="13045" spans="8:8" x14ac:dyDescent="0.25">
      <c r="H13045" s="67"/>
    </row>
    <row r="13046" spans="8:8" x14ac:dyDescent="0.25">
      <c r="H13046" s="67"/>
    </row>
    <row r="13047" spans="8:8" x14ac:dyDescent="0.25">
      <c r="H13047" s="67"/>
    </row>
    <row r="13048" spans="8:8" x14ac:dyDescent="0.25">
      <c r="H13048" s="67"/>
    </row>
    <row r="13049" spans="8:8" x14ac:dyDescent="0.25">
      <c r="H13049" s="67"/>
    </row>
    <row r="13050" spans="8:8" x14ac:dyDescent="0.25">
      <c r="H13050" s="67"/>
    </row>
    <row r="13051" spans="8:8" x14ac:dyDescent="0.25">
      <c r="H13051" s="67"/>
    </row>
    <row r="13052" spans="8:8" x14ac:dyDescent="0.25">
      <c r="H13052" s="67"/>
    </row>
    <row r="13053" spans="8:8" x14ac:dyDescent="0.25">
      <c r="H13053" s="67"/>
    </row>
    <row r="13054" spans="8:8" x14ac:dyDescent="0.25">
      <c r="H13054" s="67"/>
    </row>
    <row r="13055" spans="8:8" x14ac:dyDescent="0.25">
      <c r="H13055" s="67"/>
    </row>
    <row r="13056" spans="8:8" x14ac:dyDescent="0.25">
      <c r="H13056" s="67"/>
    </row>
    <row r="13058" spans="8:8" x14ac:dyDescent="0.25">
      <c r="H13058" s="67"/>
    </row>
    <row r="13059" spans="8:8" x14ac:dyDescent="0.25">
      <c r="H13059" s="67"/>
    </row>
    <row r="13060" spans="8:8" x14ac:dyDescent="0.25">
      <c r="H13060" s="67"/>
    </row>
    <row r="13061" spans="8:8" x14ac:dyDescent="0.25">
      <c r="H13061" s="67"/>
    </row>
    <row r="13062" spans="8:8" x14ac:dyDescent="0.25">
      <c r="H13062" s="67"/>
    </row>
    <row r="13064" spans="8:8" x14ac:dyDescent="0.25">
      <c r="H13064" s="67"/>
    </row>
    <row r="13065" spans="8:8" x14ac:dyDescent="0.25">
      <c r="H13065" s="67"/>
    </row>
    <row r="13068" spans="8:8" x14ac:dyDescent="0.25">
      <c r="H13068" s="67"/>
    </row>
    <row r="13069" spans="8:8" x14ac:dyDescent="0.25">
      <c r="H13069" s="67"/>
    </row>
    <row r="13070" spans="8:8" x14ac:dyDescent="0.25">
      <c r="H13070" s="67"/>
    </row>
    <row r="13071" spans="8:8" x14ac:dyDescent="0.25">
      <c r="H13071" s="67"/>
    </row>
    <row r="13072" spans="8:8" x14ac:dyDescent="0.25">
      <c r="H13072" s="67"/>
    </row>
    <row r="13073" spans="8:8" x14ac:dyDescent="0.25">
      <c r="H13073" s="67"/>
    </row>
    <row r="13074" spans="8:8" x14ac:dyDescent="0.25">
      <c r="H13074" s="67"/>
    </row>
    <row r="13075" spans="8:8" x14ac:dyDescent="0.25">
      <c r="H13075" s="67"/>
    </row>
    <row r="13080" spans="8:8" x14ac:dyDescent="0.25">
      <c r="H13080" s="67"/>
    </row>
    <row r="13083" spans="8:8" x14ac:dyDescent="0.25">
      <c r="H13083" s="67"/>
    </row>
    <row r="13084" spans="8:8" x14ac:dyDescent="0.25">
      <c r="H13084" s="67"/>
    </row>
    <row r="13092" spans="8:8" x14ac:dyDescent="0.25">
      <c r="H13092" s="67"/>
    </row>
    <row r="13093" spans="8:8" x14ac:dyDescent="0.25">
      <c r="H13093" s="67"/>
    </row>
    <row r="13094" spans="8:8" x14ac:dyDescent="0.25">
      <c r="H13094" s="67"/>
    </row>
    <row r="13097" spans="8:8" x14ac:dyDescent="0.25">
      <c r="H13097" s="67"/>
    </row>
    <row r="13099" spans="8:8" x14ac:dyDescent="0.25">
      <c r="H13099" s="67"/>
    </row>
    <row r="13105" spans="8:8" x14ac:dyDescent="0.25">
      <c r="H13105" s="67"/>
    </row>
    <row r="13106" spans="8:8" x14ac:dyDescent="0.25">
      <c r="H13106" s="67"/>
    </row>
    <row r="13107" spans="8:8" x14ac:dyDescent="0.25">
      <c r="H13107" s="67"/>
    </row>
    <row r="13108" spans="8:8" x14ac:dyDescent="0.25">
      <c r="H13108" s="67"/>
    </row>
    <row r="13109" spans="8:8" x14ac:dyDescent="0.25">
      <c r="H13109" s="67"/>
    </row>
    <row r="13112" spans="8:8" x14ac:dyDescent="0.25">
      <c r="H13112" s="67"/>
    </row>
    <row r="13113" spans="8:8" x14ac:dyDescent="0.25">
      <c r="H13113" s="67"/>
    </row>
    <row r="13114" spans="8:8" x14ac:dyDescent="0.25">
      <c r="H13114" s="67"/>
    </row>
    <row r="13115" spans="8:8" x14ac:dyDescent="0.25">
      <c r="H13115" s="67"/>
    </row>
    <row r="13117" spans="8:8" x14ac:dyDescent="0.25">
      <c r="H13117" s="67"/>
    </row>
    <row r="13119" spans="8:8" x14ac:dyDescent="0.25">
      <c r="H13119" s="67"/>
    </row>
    <row r="13122" spans="8:8" x14ac:dyDescent="0.25">
      <c r="H13122" s="67"/>
    </row>
    <row r="13124" spans="8:8" x14ac:dyDescent="0.25">
      <c r="H13124" s="67"/>
    </row>
    <row r="13126" spans="8:8" x14ac:dyDescent="0.25">
      <c r="H13126" s="67"/>
    </row>
    <row r="13127" spans="8:8" x14ac:dyDescent="0.25">
      <c r="H13127" s="67"/>
    </row>
    <row r="13128" spans="8:8" x14ac:dyDescent="0.25">
      <c r="H13128" s="67"/>
    </row>
    <row r="13129" spans="8:8" x14ac:dyDescent="0.25">
      <c r="H13129" s="67"/>
    </row>
    <row r="13134" spans="8:8" x14ac:dyDescent="0.25">
      <c r="H13134" s="67"/>
    </row>
    <row r="13135" spans="8:8" x14ac:dyDescent="0.25">
      <c r="H13135" s="67"/>
    </row>
    <row r="13136" spans="8:8" x14ac:dyDescent="0.25">
      <c r="H13136" s="67"/>
    </row>
    <row r="13137" spans="8:8" x14ac:dyDescent="0.25">
      <c r="H13137" s="67"/>
    </row>
    <row r="13138" spans="8:8" x14ac:dyDescent="0.25">
      <c r="H13138" s="67"/>
    </row>
    <row r="13139" spans="8:8" x14ac:dyDescent="0.25">
      <c r="H13139" s="67"/>
    </row>
    <row r="13140" spans="8:8" x14ac:dyDescent="0.25">
      <c r="H13140" s="67"/>
    </row>
    <row r="13142" spans="8:8" x14ac:dyDescent="0.25">
      <c r="H13142" s="67"/>
    </row>
    <row r="13143" spans="8:8" x14ac:dyDescent="0.25">
      <c r="H13143" s="67"/>
    </row>
    <row r="13144" spans="8:8" x14ac:dyDescent="0.25">
      <c r="H13144" s="67"/>
    </row>
    <row r="13145" spans="8:8" x14ac:dyDescent="0.25">
      <c r="H13145" s="67"/>
    </row>
    <row r="13146" spans="8:8" x14ac:dyDescent="0.25">
      <c r="H13146" s="67"/>
    </row>
    <row r="13147" spans="8:8" x14ac:dyDescent="0.25">
      <c r="H13147" s="67"/>
    </row>
    <row r="13152" spans="8:8" x14ac:dyDescent="0.25">
      <c r="H13152" s="67"/>
    </row>
    <row r="13155" spans="8:8" x14ac:dyDescent="0.25">
      <c r="H13155" s="67"/>
    </row>
    <row r="13156" spans="8:8" x14ac:dyDescent="0.25">
      <c r="H13156" s="67"/>
    </row>
    <row r="13159" spans="8:8" x14ac:dyDescent="0.25">
      <c r="H13159" s="67"/>
    </row>
    <row r="13163" spans="8:8" x14ac:dyDescent="0.25">
      <c r="H13163" s="67"/>
    </row>
    <row r="13164" spans="8:8" x14ac:dyDescent="0.25">
      <c r="H13164" s="67"/>
    </row>
    <row r="13165" spans="8:8" x14ac:dyDescent="0.25">
      <c r="H13165" s="67"/>
    </row>
    <row r="13166" spans="8:8" x14ac:dyDescent="0.25">
      <c r="H13166" s="67"/>
    </row>
    <row r="13167" spans="8:8" x14ac:dyDescent="0.25">
      <c r="H13167" s="67"/>
    </row>
    <row r="13168" spans="8:8" x14ac:dyDescent="0.25">
      <c r="H13168" s="67"/>
    </row>
    <row r="13169" spans="8:8" x14ac:dyDescent="0.25">
      <c r="H13169" s="67"/>
    </row>
    <row r="13170" spans="8:8" x14ac:dyDescent="0.25">
      <c r="H13170" s="67"/>
    </row>
    <row r="13171" spans="8:8" x14ac:dyDescent="0.25">
      <c r="H13171" s="67"/>
    </row>
    <row r="13172" spans="8:8" x14ac:dyDescent="0.25">
      <c r="H13172" s="67"/>
    </row>
    <row r="13179" spans="8:8" x14ac:dyDescent="0.25">
      <c r="H13179" s="67"/>
    </row>
    <row r="13180" spans="8:8" x14ac:dyDescent="0.25">
      <c r="H13180" s="67"/>
    </row>
    <row r="13181" spans="8:8" x14ac:dyDescent="0.25">
      <c r="H13181" s="67"/>
    </row>
    <row r="13182" spans="8:8" x14ac:dyDescent="0.25">
      <c r="H13182" s="67"/>
    </row>
    <row r="13183" spans="8:8" x14ac:dyDescent="0.25">
      <c r="H13183" s="67"/>
    </row>
    <row r="13184" spans="8:8" x14ac:dyDescent="0.25">
      <c r="H13184" s="67"/>
    </row>
    <row r="13185" spans="8:8" x14ac:dyDescent="0.25">
      <c r="H13185" s="67"/>
    </row>
    <row r="13187" spans="8:8" x14ac:dyDescent="0.25">
      <c r="H13187" s="67"/>
    </row>
    <row r="13188" spans="8:8" x14ac:dyDescent="0.25">
      <c r="H13188" s="67"/>
    </row>
    <row r="13193" spans="8:8" x14ac:dyDescent="0.25">
      <c r="H13193" s="67"/>
    </row>
    <row r="13194" spans="8:8" x14ac:dyDescent="0.25">
      <c r="H13194" s="67"/>
    </row>
    <row r="13195" spans="8:8" x14ac:dyDescent="0.25">
      <c r="H13195" s="67"/>
    </row>
    <row r="13196" spans="8:8" x14ac:dyDescent="0.25">
      <c r="H13196" s="67"/>
    </row>
    <row r="13197" spans="8:8" x14ac:dyDescent="0.25">
      <c r="H13197" s="67"/>
    </row>
    <row r="13198" spans="8:8" x14ac:dyDescent="0.25">
      <c r="H13198" s="67"/>
    </row>
    <row r="13199" spans="8:8" x14ac:dyDescent="0.25">
      <c r="H13199" s="67"/>
    </row>
    <row r="13200" spans="8:8" x14ac:dyDescent="0.25">
      <c r="H13200" s="67"/>
    </row>
    <row r="13201" spans="8:8" x14ac:dyDescent="0.25">
      <c r="H13201" s="67"/>
    </row>
    <row r="13203" spans="8:8" x14ac:dyDescent="0.25">
      <c r="H13203" s="67"/>
    </row>
    <row r="13204" spans="8:8" x14ac:dyDescent="0.25">
      <c r="H13204" s="67"/>
    </row>
    <row r="13213" spans="8:8" x14ac:dyDescent="0.25">
      <c r="H13213" s="67"/>
    </row>
    <row r="13214" spans="8:8" x14ac:dyDescent="0.25">
      <c r="H13214" s="67"/>
    </row>
    <row r="13217" spans="8:8" x14ac:dyDescent="0.25">
      <c r="H13217" s="67"/>
    </row>
    <row r="13219" spans="8:8" x14ac:dyDescent="0.25">
      <c r="H13219" s="67"/>
    </row>
    <row r="13221" spans="8:8" x14ac:dyDescent="0.25">
      <c r="H13221" s="67"/>
    </row>
    <row r="13226" spans="8:8" x14ac:dyDescent="0.25">
      <c r="H13226" s="67"/>
    </row>
    <row r="13227" spans="8:8" x14ac:dyDescent="0.25">
      <c r="H13227" s="67"/>
    </row>
    <row r="13228" spans="8:8" x14ac:dyDescent="0.25">
      <c r="H13228" s="67"/>
    </row>
    <row r="13229" spans="8:8" x14ac:dyDescent="0.25">
      <c r="H13229" s="67"/>
    </row>
    <row r="13230" spans="8:8" x14ac:dyDescent="0.25">
      <c r="H13230" s="67"/>
    </row>
    <row r="13231" spans="8:8" x14ac:dyDescent="0.25">
      <c r="H13231" s="67"/>
    </row>
    <row r="13232" spans="8:8" x14ac:dyDescent="0.25">
      <c r="H13232" s="67"/>
    </row>
    <row r="13233" spans="8:8" x14ac:dyDescent="0.25">
      <c r="H13233" s="67"/>
    </row>
    <row r="13238" spans="8:8" x14ac:dyDescent="0.25">
      <c r="H13238" s="67"/>
    </row>
    <row r="13239" spans="8:8" x14ac:dyDescent="0.25">
      <c r="H13239" s="67"/>
    </row>
    <row r="13241" spans="8:8" x14ac:dyDescent="0.25">
      <c r="H13241" s="67"/>
    </row>
    <row r="13243" spans="8:8" x14ac:dyDescent="0.25">
      <c r="H13243" s="67"/>
    </row>
    <row r="13251" spans="8:8" x14ac:dyDescent="0.25">
      <c r="H13251" s="67"/>
    </row>
    <row r="13252" spans="8:8" x14ac:dyDescent="0.25">
      <c r="H13252" s="67"/>
    </row>
    <row r="13255" spans="8:8" x14ac:dyDescent="0.25">
      <c r="H13255" s="67"/>
    </row>
    <row r="13256" spans="8:8" x14ac:dyDescent="0.25">
      <c r="H13256" s="67"/>
    </row>
    <row r="13257" spans="8:8" x14ac:dyDescent="0.25">
      <c r="H13257" s="67"/>
    </row>
    <row r="13258" spans="8:8" x14ac:dyDescent="0.25">
      <c r="H13258" s="67"/>
    </row>
    <row r="13259" spans="8:8" x14ac:dyDescent="0.25">
      <c r="H13259" s="67"/>
    </row>
    <row r="13260" spans="8:8" x14ac:dyDescent="0.25">
      <c r="H13260" s="67"/>
    </row>
    <row r="13261" spans="8:8" x14ac:dyDescent="0.25">
      <c r="H13261" s="67"/>
    </row>
    <row r="13262" spans="8:8" x14ac:dyDescent="0.25">
      <c r="H13262" s="67"/>
    </row>
    <row r="13263" spans="8:8" x14ac:dyDescent="0.25">
      <c r="H13263" s="67"/>
    </row>
    <row r="13265" spans="8:8" x14ac:dyDescent="0.25">
      <c r="H13265" s="67"/>
    </row>
    <row r="13266" spans="8:8" x14ac:dyDescent="0.25">
      <c r="H13266" s="67"/>
    </row>
    <row r="13270" spans="8:8" x14ac:dyDescent="0.25">
      <c r="H13270" s="67"/>
    </row>
    <row r="13271" spans="8:8" x14ac:dyDescent="0.25">
      <c r="H13271" s="67"/>
    </row>
    <row r="13272" spans="8:8" x14ac:dyDescent="0.25">
      <c r="H13272" s="67"/>
    </row>
    <row r="13273" spans="8:8" x14ac:dyDescent="0.25">
      <c r="H13273" s="67"/>
    </row>
    <row r="13274" spans="8:8" x14ac:dyDescent="0.25">
      <c r="H13274" s="67"/>
    </row>
    <row r="13275" spans="8:8" x14ac:dyDescent="0.25">
      <c r="H13275" s="67"/>
    </row>
    <row r="13276" spans="8:8" x14ac:dyDescent="0.25">
      <c r="H13276" s="67"/>
    </row>
    <row r="13277" spans="8:8" x14ac:dyDescent="0.25">
      <c r="H13277" s="67"/>
    </row>
    <row r="13279" spans="8:8" x14ac:dyDescent="0.25">
      <c r="H13279" s="67"/>
    </row>
    <row r="13282" spans="8:8" x14ac:dyDescent="0.25">
      <c r="H13282" s="67"/>
    </row>
    <row r="13283" spans="8:8" x14ac:dyDescent="0.25">
      <c r="H13283" s="67"/>
    </row>
    <row r="13285" spans="8:8" x14ac:dyDescent="0.25">
      <c r="H13285" s="67"/>
    </row>
    <row r="13286" spans="8:8" x14ac:dyDescent="0.25">
      <c r="H13286" s="67"/>
    </row>
    <row r="13287" spans="8:8" x14ac:dyDescent="0.25">
      <c r="H13287" s="67"/>
    </row>
    <row r="13288" spans="8:8" x14ac:dyDescent="0.25">
      <c r="H13288" s="67"/>
    </row>
    <row r="13289" spans="8:8" x14ac:dyDescent="0.25">
      <c r="H13289" s="67"/>
    </row>
    <row r="13290" spans="8:8" x14ac:dyDescent="0.25">
      <c r="H13290" s="67"/>
    </row>
    <row r="13291" spans="8:8" x14ac:dyDescent="0.25">
      <c r="H13291" s="67"/>
    </row>
    <row r="13295" spans="8:8" x14ac:dyDescent="0.25">
      <c r="H13295" s="67"/>
    </row>
    <row r="13296" spans="8:8" x14ac:dyDescent="0.25">
      <c r="H13296" s="67"/>
    </row>
    <row r="13297" spans="8:8" x14ac:dyDescent="0.25">
      <c r="H13297" s="67"/>
    </row>
    <row r="13299" spans="8:8" x14ac:dyDescent="0.25">
      <c r="H13299" s="67"/>
    </row>
    <row r="13300" spans="8:8" x14ac:dyDescent="0.25">
      <c r="H13300" s="67"/>
    </row>
    <row r="13302" spans="8:8" x14ac:dyDescent="0.25">
      <c r="H13302" s="67"/>
    </row>
    <row r="13303" spans="8:8" x14ac:dyDescent="0.25">
      <c r="H13303" s="67"/>
    </row>
    <row r="13305" spans="8:8" x14ac:dyDescent="0.25">
      <c r="H13305" s="67"/>
    </row>
    <row r="13307" spans="8:8" x14ac:dyDescent="0.25">
      <c r="H13307" s="67"/>
    </row>
    <row r="13308" spans="8:8" x14ac:dyDescent="0.25">
      <c r="H13308" s="67"/>
    </row>
    <row r="13309" spans="8:8" x14ac:dyDescent="0.25">
      <c r="H13309" s="67"/>
    </row>
    <row r="13310" spans="8:8" x14ac:dyDescent="0.25">
      <c r="H13310" s="67"/>
    </row>
    <row r="13311" spans="8:8" x14ac:dyDescent="0.25">
      <c r="H13311" s="67"/>
    </row>
    <row r="13312" spans="8:8" x14ac:dyDescent="0.25">
      <c r="H13312" s="67"/>
    </row>
    <row r="13313" spans="8:8" x14ac:dyDescent="0.25">
      <c r="H13313" s="67"/>
    </row>
    <row r="13314" spans="8:8" x14ac:dyDescent="0.25">
      <c r="H13314" s="67"/>
    </row>
    <row r="13315" spans="8:8" x14ac:dyDescent="0.25">
      <c r="H13315" s="67"/>
    </row>
    <row r="13316" spans="8:8" x14ac:dyDescent="0.25">
      <c r="H13316" s="67"/>
    </row>
    <row r="13322" spans="8:8" x14ac:dyDescent="0.25">
      <c r="H13322" s="67"/>
    </row>
    <row r="13323" spans="8:8" x14ac:dyDescent="0.25">
      <c r="H13323" s="67"/>
    </row>
    <row r="13327" spans="8:8" x14ac:dyDescent="0.25">
      <c r="H13327" s="67"/>
    </row>
    <row r="13330" spans="8:8" x14ac:dyDescent="0.25">
      <c r="H13330" s="67"/>
    </row>
    <row r="13333" spans="8:8" x14ac:dyDescent="0.25">
      <c r="H13333" s="67"/>
    </row>
    <row r="13338" spans="8:8" x14ac:dyDescent="0.25">
      <c r="H13338" s="67"/>
    </row>
    <row r="13341" spans="8:8" x14ac:dyDescent="0.25">
      <c r="H13341" s="67"/>
    </row>
    <row r="13342" spans="8:8" x14ac:dyDescent="0.25">
      <c r="H13342" s="67"/>
    </row>
    <row r="13343" spans="8:8" x14ac:dyDescent="0.25">
      <c r="H13343" s="67"/>
    </row>
    <row r="13344" spans="8:8" x14ac:dyDescent="0.25">
      <c r="H13344" s="67"/>
    </row>
    <row r="13345" spans="8:8" x14ac:dyDescent="0.25">
      <c r="H13345" s="67"/>
    </row>
    <row r="13346" spans="8:8" x14ac:dyDescent="0.25">
      <c r="H13346" s="67"/>
    </row>
    <row r="13347" spans="8:8" x14ac:dyDescent="0.25">
      <c r="H13347" s="67"/>
    </row>
    <row r="13349" spans="8:8" x14ac:dyDescent="0.25">
      <c r="H13349" s="67"/>
    </row>
    <row r="13350" spans="8:8" x14ac:dyDescent="0.25">
      <c r="H13350" s="67"/>
    </row>
    <row r="13352" spans="8:8" x14ac:dyDescent="0.25">
      <c r="H13352" s="67"/>
    </row>
    <row r="13353" spans="8:8" x14ac:dyDescent="0.25">
      <c r="H13353" s="67"/>
    </row>
    <row r="13358" spans="8:8" x14ac:dyDescent="0.25">
      <c r="H13358" s="67"/>
    </row>
    <row r="13359" spans="8:8" x14ac:dyDescent="0.25">
      <c r="H13359" s="67"/>
    </row>
    <row r="13360" spans="8:8" x14ac:dyDescent="0.25">
      <c r="H13360" s="67"/>
    </row>
    <row r="13362" spans="8:8" x14ac:dyDescent="0.25">
      <c r="H13362" s="67"/>
    </row>
    <row r="13363" spans="8:8" x14ac:dyDescent="0.25">
      <c r="H13363" s="67"/>
    </row>
    <row r="13365" spans="8:8" x14ac:dyDescent="0.25">
      <c r="H13365" s="67"/>
    </row>
    <row r="13366" spans="8:8" x14ac:dyDescent="0.25">
      <c r="H13366" s="67"/>
    </row>
    <row r="13368" spans="8:8" x14ac:dyDescent="0.25">
      <c r="H13368" s="67"/>
    </row>
    <row r="13371" spans="8:8" x14ac:dyDescent="0.25">
      <c r="H13371" s="67"/>
    </row>
    <row r="13372" spans="8:8" x14ac:dyDescent="0.25">
      <c r="H13372" s="67"/>
    </row>
    <row r="13374" spans="8:8" x14ac:dyDescent="0.25">
      <c r="H13374" s="67"/>
    </row>
    <row r="13379" spans="8:8" x14ac:dyDescent="0.25">
      <c r="H13379" s="67"/>
    </row>
    <row r="13381" spans="8:8" x14ac:dyDescent="0.25">
      <c r="H13381" s="67"/>
    </row>
    <row r="13384" spans="8:8" x14ac:dyDescent="0.25">
      <c r="H13384" s="67"/>
    </row>
    <row r="13385" spans="8:8" x14ac:dyDescent="0.25">
      <c r="H13385" s="67"/>
    </row>
    <row r="13387" spans="8:8" x14ac:dyDescent="0.25">
      <c r="H13387" s="67"/>
    </row>
    <row r="13388" spans="8:8" x14ac:dyDescent="0.25">
      <c r="H13388" s="67"/>
    </row>
    <row r="13390" spans="8:8" x14ac:dyDescent="0.25">
      <c r="H13390" s="67"/>
    </row>
    <row r="13391" spans="8:8" x14ac:dyDescent="0.25">
      <c r="H13391" s="67"/>
    </row>
    <row r="13392" spans="8:8" x14ac:dyDescent="0.25">
      <c r="H13392" s="67"/>
    </row>
    <row r="13393" spans="8:8" x14ac:dyDescent="0.25">
      <c r="H13393" s="67"/>
    </row>
    <row r="13394" spans="8:8" x14ac:dyDescent="0.25">
      <c r="H13394" s="67"/>
    </row>
    <row r="13395" spans="8:8" x14ac:dyDescent="0.25">
      <c r="H13395" s="67"/>
    </row>
    <row r="13396" spans="8:8" x14ac:dyDescent="0.25">
      <c r="H13396" s="67"/>
    </row>
    <row r="13397" spans="8:8" x14ac:dyDescent="0.25">
      <c r="H13397" s="67"/>
    </row>
    <row r="13398" spans="8:8" x14ac:dyDescent="0.25">
      <c r="H13398" s="67"/>
    </row>
    <row r="13399" spans="8:8" x14ac:dyDescent="0.25">
      <c r="H13399" s="67"/>
    </row>
    <row r="13407" spans="8:8" x14ac:dyDescent="0.25">
      <c r="H13407" s="67"/>
    </row>
    <row r="13410" spans="8:8" x14ac:dyDescent="0.25">
      <c r="H13410" s="67"/>
    </row>
    <row r="13411" spans="8:8" x14ac:dyDescent="0.25">
      <c r="H13411" s="67"/>
    </row>
    <row r="13412" spans="8:8" x14ac:dyDescent="0.25">
      <c r="H13412" s="67"/>
    </row>
    <row r="13414" spans="8:8" x14ac:dyDescent="0.25">
      <c r="H13414" s="67"/>
    </row>
    <row r="13416" spans="8:8" x14ac:dyDescent="0.25">
      <c r="H13416" s="67"/>
    </row>
    <row r="13418" spans="8:8" x14ac:dyDescent="0.25">
      <c r="H13418" s="67"/>
    </row>
    <row r="13420" spans="8:8" x14ac:dyDescent="0.25">
      <c r="H13420" s="67"/>
    </row>
    <row r="13421" spans="8:8" x14ac:dyDescent="0.25">
      <c r="H13421" s="67"/>
    </row>
    <row r="13423" spans="8:8" x14ac:dyDescent="0.25">
      <c r="H13423" s="67"/>
    </row>
    <row r="13424" spans="8:8" x14ac:dyDescent="0.25">
      <c r="H13424" s="67"/>
    </row>
    <row r="13425" spans="8:8" x14ac:dyDescent="0.25">
      <c r="H13425" s="67"/>
    </row>
    <row r="13427" spans="8:8" x14ac:dyDescent="0.25">
      <c r="H13427" s="67"/>
    </row>
    <row r="13428" spans="8:8" x14ac:dyDescent="0.25">
      <c r="H13428" s="67"/>
    </row>
    <row r="13430" spans="8:8" x14ac:dyDescent="0.25">
      <c r="H13430" s="67"/>
    </row>
    <row r="13432" spans="8:8" x14ac:dyDescent="0.25">
      <c r="H13432" s="67"/>
    </row>
    <row r="13433" spans="8:8" x14ac:dyDescent="0.25">
      <c r="H13433" s="67"/>
    </row>
    <row r="13434" spans="8:8" x14ac:dyDescent="0.25">
      <c r="H13434" s="67"/>
    </row>
    <row r="13435" spans="8:8" x14ac:dyDescent="0.25">
      <c r="H13435" s="67"/>
    </row>
    <row r="13436" spans="8:8" x14ac:dyDescent="0.25">
      <c r="H13436" s="67"/>
    </row>
    <row r="13437" spans="8:8" x14ac:dyDescent="0.25">
      <c r="H13437" s="67"/>
    </row>
    <row r="13438" spans="8:8" x14ac:dyDescent="0.25">
      <c r="H13438" s="67"/>
    </row>
    <row r="13440" spans="8:8" x14ac:dyDescent="0.25">
      <c r="H13440" s="67"/>
    </row>
    <row r="13445" spans="8:8" x14ac:dyDescent="0.25">
      <c r="H13445" s="67"/>
    </row>
    <row r="13460" spans="8:8" x14ac:dyDescent="0.25">
      <c r="H13460" s="67"/>
    </row>
    <row r="13461" spans="8:8" x14ac:dyDescent="0.25">
      <c r="H13461" s="67"/>
    </row>
    <row r="13462" spans="8:8" x14ac:dyDescent="0.25">
      <c r="H13462" s="67"/>
    </row>
    <row r="13478" spans="8:8" x14ac:dyDescent="0.25">
      <c r="H13478" s="67"/>
    </row>
    <row r="13479" spans="8:8" x14ac:dyDescent="0.25">
      <c r="H13479" s="67"/>
    </row>
    <row r="13481" spans="8:8" x14ac:dyDescent="0.25">
      <c r="H13481" s="67"/>
    </row>
    <row r="13482" spans="8:8" x14ac:dyDescent="0.25">
      <c r="H13482" s="67"/>
    </row>
    <row r="13483" spans="8:8" x14ac:dyDescent="0.25">
      <c r="H13483" s="67"/>
    </row>
    <row r="13484" spans="8:8" x14ac:dyDescent="0.25">
      <c r="H13484" s="67"/>
    </row>
    <row r="13485" spans="8:8" x14ac:dyDescent="0.25">
      <c r="H13485" s="67"/>
    </row>
    <row r="13491" spans="8:8" x14ac:dyDescent="0.25">
      <c r="H13491" s="67"/>
    </row>
    <row r="13492" spans="8:8" x14ac:dyDescent="0.25">
      <c r="H13492" s="67"/>
    </row>
    <row r="13496" spans="8:8" x14ac:dyDescent="0.25">
      <c r="H13496" s="67"/>
    </row>
    <row r="13498" spans="8:8" x14ac:dyDescent="0.25">
      <c r="H13498" s="67"/>
    </row>
    <row r="13499" spans="8:8" x14ac:dyDescent="0.25">
      <c r="H13499" s="67"/>
    </row>
    <row r="13502" spans="8:8" x14ac:dyDescent="0.25">
      <c r="H13502" s="67"/>
    </row>
    <row r="13503" spans="8:8" x14ac:dyDescent="0.25">
      <c r="H13503" s="67"/>
    </row>
    <row r="13504" spans="8:8" x14ac:dyDescent="0.25">
      <c r="H13504" s="67"/>
    </row>
    <row r="13505" spans="8:8" x14ac:dyDescent="0.25">
      <c r="H13505" s="67"/>
    </row>
    <row r="13506" spans="8:8" x14ac:dyDescent="0.25">
      <c r="H13506" s="67"/>
    </row>
    <row r="13507" spans="8:8" x14ac:dyDescent="0.25">
      <c r="H13507" s="67"/>
    </row>
    <row r="13508" spans="8:8" x14ac:dyDescent="0.25">
      <c r="H13508" s="67"/>
    </row>
    <row r="13509" spans="8:8" x14ac:dyDescent="0.25">
      <c r="H13509" s="67"/>
    </row>
    <row r="13510" spans="8:8" x14ac:dyDescent="0.25">
      <c r="H13510" s="67"/>
    </row>
    <row r="13511" spans="8:8" x14ac:dyDescent="0.25">
      <c r="H13511" s="67"/>
    </row>
    <row r="13512" spans="8:8" x14ac:dyDescent="0.25">
      <c r="H13512" s="67"/>
    </row>
    <row r="13513" spans="8:8" x14ac:dyDescent="0.25">
      <c r="H13513" s="67"/>
    </row>
    <row r="13516" spans="8:8" x14ac:dyDescent="0.25">
      <c r="H13516" s="67"/>
    </row>
    <row r="13518" spans="8:8" x14ac:dyDescent="0.25">
      <c r="H13518" s="67"/>
    </row>
    <row r="13521" spans="8:8" x14ac:dyDescent="0.25">
      <c r="H13521" s="67"/>
    </row>
    <row r="13522" spans="8:8" x14ac:dyDescent="0.25">
      <c r="H13522" s="67"/>
    </row>
    <row r="13523" spans="8:8" x14ac:dyDescent="0.25">
      <c r="H13523" s="67"/>
    </row>
    <row r="13526" spans="8:8" x14ac:dyDescent="0.25">
      <c r="H13526" s="67"/>
    </row>
    <row r="13528" spans="8:8" x14ac:dyDescent="0.25">
      <c r="H13528" s="67"/>
    </row>
    <row r="13529" spans="8:8" x14ac:dyDescent="0.25">
      <c r="H13529" s="67"/>
    </row>
    <row r="13530" spans="8:8" x14ac:dyDescent="0.25">
      <c r="H13530" s="67"/>
    </row>
    <row r="13531" spans="8:8" x14ac:dyDescent="0.25">
      <c r="H13531" s="67"/>
    </row>
    <row r="13532" spans="8:8" x14ac:dyDescent="0.25">
      <c r="H13532" s="67"/>
    </row>
    <row r="13533" spans="8:8" x14ac:dyDescent="0.25">
      <c r="H13533" s="67"/>
    </row>
    <row r="13534" spans="8:8" x14ac:dyDescent="0.25">
      <c r="H13534" s="67"/>
    </row>
    <row r="13535" spans="8:8" x14ac:dyDescent="0.25">
      <c r="H13535" s="67"/>
    </row>
    <row r="13536" spans="8:8" x14ac:dyDescent="0.25">
      <c r="H13536" s="67"/>
    </row>
    <row r="13537" spans="8:8" x14ac:dyDescent="0.25">
      <c r="H13537" s="67"/>
    </row>
    <row r="13538" spans="8:8" x14ac:dyDescent="0.25">
      <c r="H13538" s="67"/>
    </row>
    <row r="13544" spans="8:8" x14ac:dyDescent="0.25">
      <c r="H13544" s="67"/>
    </row>
    <row r="13545" spans="8:8" x14ac:dyDescent="0.25">
      <c r="H13545" s="67"/>
    </row>
    <row r="13547" spans="8:8" x14ac:dyDescent="0.25">
      <c r="H13547" s="67"/>
    </row>
    <row r="13548" spans="8:8" x14ac:dyDescent="0.25">
      <c r="H13548" s="67"/>
    </row>
    <row r="13549" spans="8:8" x14ac:dyDescent="0.25">
      <c r="H13549" s="67"/>
    </row>
    <row r="13550" spans="8:8" x14ac:dyDescent="0.25">
      <c r="H13550" s="67"/>
    </row>
    <row r="13551" spans="8:8" x14ac:dyDescent="0.25">
      <c r="H13551" s="67"/>
    </row>
    <row r="13552" spans="8:8" x14ac:dyDescent="0.25">
      <c r="H13552" s="67"/>
    </row>
    <row r="13553" spans="8:8" x14ac:dyDescent="0.25">
      <c r="H13553" s="67"/>
    </row>
    <row r="13554" spans="8:8" x14ac:dyDescent="0.25">
      <c r="H13554" s="67"/>
    </row>
    <row r="13560" spans="8:8" x14ac:dyDescent="0.25">
      <c r="H13560" s="67"/>
    </row>
    <row r="13561" spans="8:8" x14ac:dyDescent="0.25">
      <c r="H13561" s="67"/>
    </row>
    <row r="13562" spans="8:8" x14ac:dyDescent="0.25">
      <c r="H13562" s="67"/>
    </row>
    <row r="13563" spans="8:8" x14ac:dyDescent="0.25">
      <c r="H13563" s="67"/>
    </row>
    <row r="13564" spans="8:8" x14ac:dyDescent="0.25">
      <c r="H13564" s="67"/>
    </row>
    <row r="13565" spans="8:8" x14ac:dyDescent="0.25">
      <c r="H13565" s="67"/>
    </row>
    <row r="13566" spans="8:8" x14ac:dyDescent="0.25">
      <c r="H13566" s="67"/>
    </row>
    <row r="13568" spans="8:8" x14ac:dyDescent="0.25">
      <c r="H13568" s="67"/>
    </row>
    <row r="13569" spans="8:8" x14ac:dyDescent="0.25">
      <c r="H13569" s="67"/>
    </row>
    <row r="13574" spans="8:8" x14ac:dyDescent="0.25">
      <c r="H13574" s="67"/>
    </row>
    <row r="13577" spans="8:8" x14ac:dyDescent="0.25">
      <c r="H13577" s="67"/>
    </row>
    <row r="13592" spans="8:8" x14ac:dyDescent="0.25">
      <c r="H13592" s="67"/>
    </row>
    <row r="13593" spans="8:8" x14ac:dyDescent="0.25">
      <c r="H13593" s="67"/>
    </row>
    <row r="13594" spans="8:8" x14ac:dyDescent="0.25">
      <c r="H13594" s="67"/>
    </row>
    <row r="13595" spans="8:8" x14ac:dyDescent="0.25">
      <c r="H13595" s="67"/>
    </row>
    <row r="13596" spans="8:8" x14ac:dyDescent="0.25">
      <c r="H13596" s="67"/>
    </row>
    <row r="13597" spans="8:8" x14ac:dyDescent="0.25">
      <c r="H13597" s="67"/>
    </row>
    <row r="13599" spans="8:8" x14ac:dyDescent="0.25">
      <c r="H13599" s="67"/>
    </row>
    <row r="13600" spans="8:8" x14ac:dyDescent="0.25">
      <c r="H13600" s="67"/>
    </row>
    <row r="13601" spans="8:8" x14ac:dyDescent="0.25">
      <c r="H13601" s="67"/>
    </row>
    <row r="13602" spans="8:8" x14ac:dyDescent="0.25">
      <c r="H13602" s="67"/>
    </row>
    <row r="13603" spans="8:8" x14ac:dyDescent="0.25">
      <c r="H13603" s="67"/>
    </row>
    <row r="13604" spans="8:8" x14ac:dyDescent="0.25">
      <c r="H13604" s="67"/>
    </row>
    <row r="13605" spans="8:8" x14ac:dyDescent="0.25">
      <c r="H13605" s="67"/>
    </row>
    <row r="13606" spans="8:8" x14ac:dyDescent="0.25">
      <c r="H13606" s="67"/>
    </row>
    <row r="13607" spans="8:8" x14ac:dyDescent="0.25">
      <c r="H13607" s="67"/>
    </row>
    <row r="13608" spans="8:8" x14ac:dyDescent="0.25">
      <c r="H13608" s="67"/>
    </row>
    <row r="13609" spans="8:8" x14ac:dyDescent="0.25">
      <c r="H13609" s="67"/>
    </row>
    <row r="13610" spans="8:8" x14ac:dyDescent="0.25">
      <c r="H13610" s="67"/>
    </row>
    <row r="13611" spans="8:8" x14ac:dyDescent="0.25">
      <c r="H13611" s="67"/>
    </row>
    <row r="13612" spans="8:8" x14ac:dyDescent="0.25">
      <c r="H13612" s="67"/>
    </row>
    <row r="13613" spans="8:8" x14ac:dyDescent="0.25">
      <c r="H13613" s="67"/>
    </row>
    <row r="13614" spans="8:8" x14ac:dyDescent="0.25">
      <c r="H13614" s="67"/>
    </row>
    <row r="13616" spans="8:8" x14ac:dyDescent="0.25">
      <c r="H13616" s="67"/>
    </row>
    <row r="13618" spans="8:8" x14ac:dyDescent="0.25">
      <c r="H13618" s="67"/>
    </row>
    <row r="13619" spans="8:8" x14ac:dyDescent="0.25">
      <c r="H13619" s="67"/>
    </row>
    <row r="13620" spans="8:8" x14ac:dyDescent="0.25">
      <c r="H13620" s="67"/>
    </row>
    <row r="13621" spans="8:8" x14ac:dyDescent="0.25">
      <c r="H13621" s="67"/>
    </row>
    <row r="13622" spans="8:8" x14ac:dyDescent="0.25">
      <c r="H13622" s="67"/>
    </row>
    <row r="13623" spans="8:8" x14ac:dyDescent="0.25">
      <c r="H13623" s="67"/>
    </row>
    <row r="13625" spans="8:8" x14ac:dyDescent="0.25">
      <c r="H13625" s="67"/>
    </row>
    <row r="13626" spans="8:8" x14ac:dyDescent="0.25">
      <c r="H13626" s="67"/>
    </row>
    <row r="13627" spans="8:8" x14ac:dyDescent="0.25">
      <c r="H13627" s="67"/>
    </row>
    <row r="13628" spans="8:8" x14ac:dyDescent="0.25">
      <c r="H13628" s="67"/>
    </row>
    <row r="13629" spans="8:8" x14ac:dyDescent="0.25">
      <c r="H13629" s="67"/>
    </row>
    <row r="13630" spans="8:8" x14ac:dyDescent="0.25">
      <c r="H13630" s="67"/>
    </row>
    <row r="13631" spans="8:8" x14ac:dyDescent="0.25">
      <c r="H13631" s="67"/>
    </row>
    <row r="13632" spans="8:8" x14ac:dyDescent="0.25">
      <c r="H13632" s="67"/>
    </row>
    <row r="13635" spans="8:8" x14ac:dyDescent="0.25">
      <c r="H13635" s="67"/>
    </row>
    <row r="13637" spans="8:8" x14ac:dyDescent="0.25">
      <c r="H13637" s="67"/>
    </row>
    <row r="13638" spans="8:8" x14ac:dyDescent="0.25">
      <c r="H13638" s="67"/>
    </row>
    <row r="13641" spans="8:8" x14ac:dyDescent="0.25">
      <c r="H13641" s="67"/>
    </row>
    <row r="13642" spans="8:8" x14ac:dyDescent="0.25">
      <c r="H13642" s="67"/>
    </row>
    <row r="13646" spans="8:8" x14ac:dyDescent="0.25">
      <c r="H13646" s="67"/>
    </row>
    <row r="13647" spans="8:8" x14ac:dyDescent="0.25">
      <c r="H13647" s="67"/>
    </row>
    <row r="13648" spans="8:8" x14ac:dyDescent="0.25">
      <c r="H13648" s="67"/>
    </row>
    <row r="13649" spans="8:8" x14ac:dyDescent="0.25">
      <c r="H13649" s="67"/>
    </row>
    <row r="13650" spans="8:8" x14ac:dyDescent="0.25">
      <c r="H13650" s="67"/>
    </row>
    <row r="13651" spans="8:8" x14ac:dyDescent="0.25">
      <c r="H13651" s="67"/>
    </row>
    <row r="13652" spans="8:8" x14ac:dyDescent="0.25">
      <c r="H13652" s="67"/>
    </row>
    <row r="13653" spans="8:8" x14ac:dyDescent="0.25">
      <c r="H13653" s="67"/>
    </row>
    <row r="13657" spans="8:8" x14ac:dyDescent="0.25">
      <c r="H13657" s="67"/>
    </row>
    <row r="13658" spans="8:8" x14ac:dyDescent="0.25">
      <c r="H13658" s="67"/>
    </row>
    <row r="13659" spans="8:8" x14ac:dyDescent="0.25">
      <c r="H13659" s="67"/>
    </row>
    <row r="13662" spans="8:8" x14ac:dyDescent="0.25">
      <c r="H13662" s="67"/>
    </row>
    <row r="13663" spans="8:8" x14ac:dyDescent="0.25">
      <c r="H13663" s="67"/>
    </row>
    <row r="13667" spans="8:8" x14ac:dyDescent="0.25">
      <c r="H13667" s="67"/>
    </row>
    <row r="13669" spans="8:8" x14ac:dyDescent="0.25">
      <c r="H13669" s="67"/>
    </row>
    <row r="13670" spans="8:8" x14ac:dyDescent="0.25">
      <c r="H13670" s="67"/>
    </row>
    <row r="13671" spans="8:8" x14ac:dyDescent="0.25">
      <c r="H13671" s="67"/>
    </row>
    <row r="13672" spans="8:8" x14ac:dyDescent="0.25">
      <c r="H13672" s="67"/>
    </row>
    <row r="13673" spans="8:8" x14ac:dyDescent="0.25">
      <c r="H13673" s="67"/>
    </row>
    <row r="13674" spans="8:8" x14ac:dyDescent="0.25">
      <c r="H13674" s="67"/>
    </row>
    <row r="13675" spans="8:8" x14ac:dyDescent="0.25">
      <c r="H13675" s="67"/>
    </row>
    <row r="13677" spans="8:8" x14ac:dyDescent="0.25">
      <c r="H13677" s="67"/>
    </row>
    <row r="13678" spans="8:8" x14ac:dyDescent="0.25">
      <c r="H13678" s="67"/>
    </row>
    <row r="13684" spans="8:8" x14ac:dyDescent="0.25">
      <c r="H13684" s="67"/>
    </row>
    <row r="13687" spans="8:8" x14ac:dyDescent="0.25">
      <c r="H13687" s="67"/>
    </row>
    <row r="13688" spans="8:8" x14ac:dyDescent="0.25">
      <c r="H13688" s="67"/>
    </row>
    <row r="13689" spans="8:8" x14ac:dyDescent="0.25">
      <c r="H13689" s="67"/>
    </row>
    <row r="13690" spans="8:8" x14ac:dyDescent="0.25">
      <c r="H13690" s="67"/>
    </row>
    <row r="13692" spans="8:8" x14ac:dyDescent="0.25">
      <c r="H13692" s="67"/>
    </row>
    <row r="13694" spans="8:8" x14ac:dyDescent="0.25">
      <c r="H13694" s="67"/>
    </row>
    <row r="13695" spans="8:8" x14ac:dyDescent="0.25">
      <c r="H13695" s="67"/>
    </row>
    <row r="13696" spans="8:8" x14ac:dyDescent="0.25">
      <c r="H13696" s="67"/>
    </row>
    <row r="13697" spans="8:8" x14ac:dyDescent="0.25">
      <c r="H13697" s="67"/>
    </row>
    <row r="13698" spans="8:8" x14ac:dyDescent="0.25">
      <c r="H13698" s="67"/>
    </row>
    <row r="13699" spans="8:8" x14ac:dyDescent="0.25">
      <c r="H13699" s="67"/>
    </row>
    <row r="13704" spans="8:8" x14ac:dyDescent="0.25">
      <c r="H13704" s="67"/>
    </row>
    <row r="13706" spans="8:8" x14ac:dyDescent="0.25">
      <c r="H13706" s="67"/>
    </row>
    <row r="13707" spans="8:8" x14ac:dyDescent="0.25">
      <c r="H13707" s="67"/>
    </row>
    <row r="13709" spans="8:8" x14ac:dyDescent="0.25">
      <c r="H13709" s="67"/>
    </row>
    <row r="13710" spans="8:8" x14ac:dyDescent="0.25">
      <c r="H13710" s="67"/>
    </row>
    <row r="13711" spans="8:8" x14ac:dyDescent="0.25">
      <c r="H13711" s="67"/>
    </row>
    <row r="13712" spans="8:8" x14ac:dyDescent="0.25">
      <c r="H13712" s="67"/>
    </row>
    <row r="13713" spans="8:8" x14ac:dyDescent="0.25">
      <c r="H13713" s="67"/>
    </row>
    <row r="13714" spans="8:8" x14ac:dyDescent="0.25">
      <c r="H13714" s="67"/>
    </row>
    <row r="13715" spans="8:8" x14ac:dyDescent="0.25">
      <c r="H13715" s="67"/>
    </row>
    <row r="13720" spans="8:8" x14ac:dyDescent="0.25">
      <c r="H13720" s="67"/>
    </row>
    <row r="13721" spans="8:8" x14ac:dyDescent="0.25">
      <c r="H13721" s="67"/>
    </row>
    <row r="13722" spans="8:8" x14ac:dyDescent="0.25">
      <c r="H13722" s="67"/>
    </row>
    <row r="13723" spans="8:8" x14ac:dyDescent="0.25">
      <c r="H13723" s="67"/>
    </row>
    <row r="13726" spans="8:8" x14ac:dyDescent="0.25">
      <c r="H13726" s="67"/>
    </row>
    <row r="13729" spans="8:8" x14ac:dyDescent="0.25">
      <c r="H13729" s="67"/>
    </row>
    <row r="13730" spans="8:8" x14ac:dyDescent="0.25">
      <c r="H13730" s="67"/>
    </row>
    <row r="13731" spans="8:8" x14ac:dyDescent="0.25">
      <c r="H13731" s="67"/>
    </row>
    <row r="13732" spans="8:8" x14ac:dyDescent="0.25">
      <c r="H13732" s="67"/>
    </row>
    <row r="13733" spans="8:8" x14ac:dyDescent="0.25">
      <c r="H13733" s="67"/>
    </row>
    <row r="13734" spans="8:8" x14ac:dyDescent="0.25">
      <c r="H13734" s="67"/>
    </row>
    <row r="13735" spans="8:8" x14ac:dyDescent="0.25">
      <c r="H13735" s="67"/>
    </row>
    <row r="13737" spans="8:8" x14ac:dyDescent="0.25">
      <c r="H13737" s="67"/>
    </row>
    <row r="13740" spans="8:8" x14ac:dyDescent="0.25">
      <c r="H13740" s="67"/>
    </row>
    <row r="13741" spans="8:8" x14ac:dyDescent="0.25">
      <c r="H13741" s="67"/>
    </row>
    <row r="13745" spans="8:8" x14ac:dyDescent="0.25">
      <c r="H13745" s="67"/>
    </row>
    <row r="13748" spans="8:8" x14ac:dyDescent="0.25">
      <c r="H13748" s="67"/>
    </row>
    <row r="13749" spans="8:8" x14ac:dyDescent="0.25">
      <c r="H13749" s="67"/>
    </row>
    <row r="13750" spans="8:8" x14ac:dyDescent="0.25">
      <c r="H13750" s="67"/>
    </row>
    <row r="13751" spans="8:8" x14ac:dyDescent="0.25">
      <c r="H13751" s="67"/>
    </row>
    <row r="13753" spans="8:8" x14ac:dyDescent="0.25">
      <c r="H13753" s="67"/>
    </row>
    <row r="13757" spans="8:8" x14ac:dyDescent="0.25">
      <c r="H13757" s="67"/>
    </row>
    <row r="13759" spans="8:8" x14ac:dyDescent="0.25">
      <c r="H13759" s="67"/>
    </row>
    <row r="13760" spans="8:8" x14ac:dyDescent="0.25">
      <c r="H13760" s="67"/>
    </row>
    <row r="13761" spans="8:8" x14ac:dyDescent="0.25">
      <c r="H13761" s="67"/>
    </row>
    <row r="13762" spans="8:8" x14ac:dyDescent="0.25">
      <c r="H13762" s="67"/>
    </row>
    <row r="13763" spans="8:8" x14ac:dyDescent="0.25">
      <c r="H13763" s="67"/>
    </row>
    <row r="13764" spans="8:8" x14ac:dyDescent="0.25">
      <c r="H13764" s="67"/>
    </row>
    <row r="13765" spans="8:8" x14ac:dyDescent="0.25">
      <c r="H13765" s="67"/>
    </row>
    <row r="13766" spans="8:8" x14ac:dyDescent="0.25">
      <c r="H13766" s="67"/>
    </row>
    <row r="13771" spans="8:8" x14ac:dyDescent="0.25">
      <c r="H13771" s="67"/>
    </row>
    <row r="13772" spans="8:8" x14ac:dyDescent="0.25">
      <c r="H13772" s="67"/>
    </row>
    <row r="13775" spans="8:8" x14ac:dyDescent="0.25">
      <c r="H13775" s="67"/>
    </row>
    <row r="13776" spans="8:8" x14ac:dyDescent="0.25">
      <c r="H13776" s="67"/>
    </row>
    <row r="13777" spans="8:8" x14ac:dyDescent="0.25">
      <c r="H13777" s="67"/>
    </row>
    <row r="13778" spans="8:8" x14ac:dyDescent="0.25">
      <c r="H13778" s="67"/>
    </row>
    <row r="13779" spans="8:8" x14ac:dyDescent="0.25">
      <c r="H13779" s="67"/>
    </row>
    <row r="13780" spans="8:8" x14ac:dyDescent="0.25">
      <c r="H13780" s="67"/>
    </row>
    <row r="13781" spans="8:8" x14ac:dyDescent="0.25">
      <c r="H13781" s="67"/>
    </row>
    <row r="13782" spans="8:8" x14ac:dyDescent="0.25">
      <c r="H13782" s="67"/>
    </row>
    <row r="13784" spans="8:8" x14ac:dyDescent="0.25">
      <c r="H13784" s="67"/>
    </row>
    <row r="13786" spans="8:8" x14ac:dyDescent="0.25">
      <c r="H13786" s="67"/>
    </row>
    <row r="13787" spans="8:8" x14ac:dyDescent="0.25">
      <c r="H13787" s="67"/>
    </row>
    <row r="13788" spans="8:8" x14ac:dyDescent="0.25">
      <c r="H13788" s="67"/>
    </row>
    <row r="13789" spans="8:8" x14ac:dyDescent="0.25">
      <c r="H13789" s="67"/>
    </row>
    <row r="13790" spans="8:8" x14ac:dyDescent="0.25">
      <c r="H13790" s="67"/>
    </row>
    <row r="13791" spans="8:8" x14ac:dyDescent="0.25">
      <c r="H13791" s="67"/>
    </row>
    <row r="13792" spans="8:8" x14ac:dyDescent="0.25">
      <c r="H13792" s="67"/>
    </row>
    <row r="13794" spans="8:8" x14ac:dyDescent="0.25">
      <c r="H13794" s="67"/>
    </row>
    <row r="13795" spans="8:8" x14ac:dyDescent="0.25">
      <c r="H13795" s="67"/>
    </row>
    <row r="13798" spans="8:8" x14ac:dyDescent="0.25">
      <c r="H13798" s="67"/>
    </row>
    <row r="13799" spans="8:8" x14ac:dyDescent="0.25">
      <c r="H13799" s="67"/>
    </row>
    <row r="13800" spans="8:8" x14ac:dyDescent="0.25">
      <c r="H13800" s="67"/>
    </row>
    <row r="13801" spans="8:8" x14ac:dyDescent="0.25">
      <c r="H13801" s="67"/>
    </row>
    <row r="13804" spans="8:8" x14ac:dyDescent="0.25">
      <c r="H13804" s="67"/>
    </row>
    <row r="13805" spans="8:8" x14ac:dyDescent="0.25">
      <c r="H13805" s="67"/>
    </row>
    <row r="13808" spans="8:8" x14ac:dyDescent="0.25">
      <c r="H13808" s="67"/>
    </row>
    <row r="13809" spans="8:8" x14ac:dyDescent="0.25">
      <c r="H13809" s="67"/>
    </row>
    <row r="13810" spans="8:8" x14ac:dyDescent="0.25">
      <c r="H13810" s="67"/>
    </row>
    <row r="13811" spans="8:8" x14ac:dyDescent="0.25">
      <c r="H13811" s="67"/>
    </row>
    <row r="13812" spans="8:8" x14ac:dyDescent="0.25">
      <c r="H13812" s="67"/>
    </row>
    <row r="13813" spans="8:8" x14ac:dyDescent="0.25">
      <c r="H13813" s="67"/>
    </row>
    <row r="13817" spans="8:8" x14ac:dyDescent="0.25">
      <c r="H13817" s="67"/>
    </row>
    <row r="13818" spans="8:8" x14ac:dyDescent="0.25">
      <c r="H13818" s="67"/>
    </row>
    <row r="13819" spans="8:8" x14ac:dyDescent="0.25">
      <c r="H13819" s="67"/>
    </row>
    <row r="13820" spans="8:8" x14ac:dyDescent="0.25">
      <c r="H13820" s="67"/>
    </row>
    <row r="13821" spans="8:8" x14ac:dyDescent="0.25">
      <c r="H13821" s="67"/>
    </row>
    <row r="13822" spans="8:8" x14ac:dyDescent="0.25">
      <c r="H13822" s="67"/>
    </row>
    <row r="13824" spans="8:8" x14ac:dyDescent="0.25">
      <c r="H13824" s="67"/>
    </row>
    <row r="13825" spans="8:8" x14ac:dyDescent="0.25">
      <c r="H13825" s="67"/>
    </row>
    <row r="13826" spans="8:8" x14ac:dyDescent="0.25">
      <c r="H13826" s="67"/>
    </row>
    <row r="13827" spans="8:8" x14ac:dyDescent="0.25">
      <c r="H13827" s="67"/>
    </row>
    <row r="13828" spans="8:8" x14ac:dyDescent="0.25">
      <c r="H13828" s="67"/>
    </row>
    <row r="13829" spans="8:8" x14ac:dyDescent="0.25">
      <c r="H13829" s="67"/>
    </row>
    <row r="13831" spans="8:8" x14ac:dyDescent="0.25">
      <c r="H13831" s="67"/>
    </row>
    <row r="13832" spans="8:8" x14ac:dyDescent="0.25">
      <c r="H13832" s="67"/>
    </row>
    <row r="13833" spans="8:8" x14ac:dyDescent="0.25">
      <c r="H13833" s="67"/>
    </row>
    <row r="13837" spans="8:8" x14ac:dyDescent="0.25">
      <c r="H13837" s="67"/>
    </row>
    <row r="13838" spans="8:8" x14ac:dyDescent="0.25">
      <c r="H13838" s="67"/>
    </row>
    <row r="13839" spans="8:8" x14ac:dyDescent="0.25">
      <c r="H13839" s="67"/>
    </row>
    <row r="13840" spans="8:8" x14ac:dyDescent="0.25">
      <c r="H13840" s="67"/>
    </row>
    <row r="13841" spans="8:8" x14ac:dyDescent="0.25">
      <c r="H13841" s="67"/>
    </row>
    <row r="13842" spans="8:8" x14ac:dyDescent="0.25">
      <c r="H13842" s="67"/>
    </row>
    <row r="13843" spans="8:8" x14ac:dyDescent="0.25">
      <c r="H13843" s="67"/>
    </row>
    <row r="13844" spans="8:8" x14ac:dyDescent="0.25">
      <c r="H13844" s="67"/>
    </row>
    <row r="13845" spans="8:8" x14ac:dyDescent="0.25">
      <c r="H13845" s="67"/>
    </row>
    <row r="13846" spans="8:8" x14ac:dyDescent="0.25">
      <c r="H13846" s="67"/>
    </row>
    <row r="13847" spans="8:8" x14ac:dyDescent="0.25">
      <c r="H13847" s="67"/>
    </row>
    <row r="13848" spans="8:8" x14ac:dyDescent="0.25">
      <c r="H13848" s="67"/>
    </row>
    <row r="13850" spans="8:8" x14ac:dyDescent="0.25">
      <c r="H13850" s="67"/>
    </row>
    <row r="13853" spans="8:8" x14ac:dyDescent="0.25">
      <c r="H13853" s="67"/>
    </row>
    <row r="13857" spans="8:8" x14ac:dyDescent="0.25">
      <c r="H13857" s="67"/>
    </row>
    <row r="13858" spans="8:8" x14ac:dyDescent="0.25">
      <c r="H13858" s="67"/>
    </row>
    <row r="13859" spans="8:8" x14ac:dyDescent="0.25">
      <c r="H13859" s="67"/>
    </row>
    <row r="13860" spans="8:8" x14ac:dyDescent="0.25">
      <c r="H13860" s="67"/>
    </row>
    <row r="13861" spans="8:8" x14ac:dyDescent="0.25">
      <c r="H13861" s="67"/>
    </row>
    <row r="13868" spans="8:8" x14ac:dyDescent="0.25">
      <c r="H13868" s="67"/>
    </row>
    <row r="13869" spans="8:8" x14ac:dyDescent="0.25">
      <c r="H13869" s="67"/>
    </row>
    <row r="13870" spans="8:8" x14ac:dyDescent="0.25">
      <c r="H13870" s="67"/>
    </row>
    <row r="13871" spans="8:8" x14ac:dyDescent="0.25">
      <c r="H13871" s="67"/>
    </row>
    <row r="13872" spans="8:8" x14ac:dyDescent="0.25">
      <c r="H13872" s="67"/>
    </row>
    <row r="13873" spans="8:8" x14ac:dyDescent="0.25">
      <c r="H13873" s="67"/>
    </row>
    <row r="13874" spans="8:8" x14ac:dyDescent="0.25">
      <c r="H13874" s="67"/>
    </row>
    <row r="13875" spans="8:8" x14ac:dyDescent="0.25">
      <c r="H13875" s="67"/>
    </row>
    <row r="13876" spans="8:8" x14ac:dyDescent="0.25">
      <c r="H13876" s="67"/>
    </row>
    <row r="13886" spans="8:8" x14ac:dyDescent="0.25">
      <c r="H13886" s="67"/>
    </row>
    <row r="13889" spans="8:8" x14ac:dyDescent="0.25">
      <c r="H13889" s="67"/>
    </row>
    <row r="13890" spans="8:8" x14ac:dyDescent="0.25">
      <c r="H13890" s="67"/>
    </row>
    <row r="13892" spans="8:8" x14ac:dyDescent="0.25">
      <c r="H13892" s="67"/>
    </row>
    <row r="13893" spans="8:8" x14ac:dyDescent="0.25">
      <c r="H13893" s="67"/>
    </row>
    <row r="13895" spans="8:8" x14ac:dyDescent="0.25">
      <c r="H13895" s="67"/>
    </row>
    <row r="13896" spans="8:8" x14ac:dyDescent="0.25">
      <c r="H13896" s="67"/>
    </row>
    <row r="13897" spans="8:8" x14ac:dyDescent="0.25">
      <c r="H13897" s="67"/>
    </row>
    <row r="13898" spans="8:8" x14ac:dyDescent="0.25">
      <c r="H13898" s="67"/>
    </row>
    <row r="13899" spans="8:8" x14ac:dyDescent="0.25">
      <c r="H13899" s="67"/>
    </row>
    <row r="13900" spans="8:8" x14ac:dyDescent="0.25">
      <c r="H13900" s="67"/>
    </row>
    <row r="13901" spans="8:8" x14ac:dyDescent="0.25">
      <c r="H13901" s="67"/>
    </row>
    <row r="13902" spans="8:8" x14ac:dyDescent="0.25">
      <c r="H13902" s="67"/>
    </row>
    <row r="13903" spans="8:8" x14ac:dyDescent="0.25">
      <c r="H13903" s="67"/>
    </row>
    <row r="13913" spans="8:8" x14ac:dyDescent="0.25">
      <c r="H13913" s="67"/>
    </row>
    <row r="13914" spans="8:8" x14ac:dyDescent="0.25">
      <c r="H13914" s="67"/>
    </row>
    <row r="13917" spans="8:8" x14ac:dyDescent="0.25">
      <c r="H13917" s="67"/>
    </row>
    <row r="13918" spans="8:8" x14ac:dyDescent="0.25">
      <c r="H13918" s="67"/>
    </row>
    <row r="13920" spans="8:8" x14ac:dyDescent="0.25">
      <c r="H13920" s="67"/>
    </row>
    <row r="13922" spans="8:8" x14ac:dyDescent="0.25">
      <c r="H13922" s="67"/>
    </row>
    <row r="13923" spans="8:8" x14ac:dyDescent="0.25">
      <c r="H13923" s="67"/>
    </row>
    <row r="13924" spans="8:8" x14ac:dyDescent="0.25">
      <c r="H13924" s="67"/>
    </row>
    <row r="13925" spans="8:8" x14ac:dyDescent="0.25">
      <c r="H13925" s="67"/>
    </row>
    <row r="13926" spans="8:8" x14ac:dyDescent="0.25">
      <c r="H13926" s="67"/>
    </row>
    <row r="13927" spans="8:8" x14ac:dyDescent="0.25">
      <c r="H13927" s="67"/>
    </row>
    <row r="13928" spans="8:8" x14ac:dyDescent="0.25">
      <c r="H13928" s="67"/>
    </row>
    <row r="13929" spans="8:8" x14ac:dyDescent="0.25">
      <c r="H13929" s="67"/>
    </row>
    <row r="13930" spans="8:8" x14ac:dyDescent="0.25">
      <c r="H13930" s="67"/>
    </row>
    <row r="13949" spans="8:8" x14ac:dyDescent="0.25">
      <c r="H13949" s="67"/>
    </row>
    <row r="13958" spans="8:8" x14ac:dyDescent="0.25">
      <c r="H13958" s="67"/>
    </row>
    <row r="13959" spans="8:8" x14ac:dyDescent="0.25">
      <c r="H13959" s="67"/>
    </row>
    <row r="13960" spans="8:8" x14ac:dyDescent="0.25">
      <c r="H13960" s="67"/>
    </row>
    <row r="13962" spans="8:8" x14ac:dyDescent="0.25">
      <c r="H13962" s="67"/>
    </row>
    <row r="13963" spans="8:8" x14ac:dyDescent="0.25">
      <c r="H13963" s="67"/>
    </row>
    <row r="13964" spans="8:8" x14ac:dyDescent="0.25">
      <c r="H13964" s="67"/>
    </row>
    <row r="13965" spans="8:8" x14ac:dyDescent="0.25">
      <c r="H13965" s="67"/>
    </row>
    <row r="13966" spans="8:8" x14ac:dyDescent="0.25">
      <c r="H13966" s="67"/>
    </row>
    <row r="13968" spans="8:8" x14ac:dyDescent="0.25">
      <c r="H13968" s="67"/>
    </row>
    <row r="13969" spans="8:8" x14ac:dyDescent="0.25">
      <c r="H13969" s="67"/>
    </row>
    <row r="13971" spans="8:8" x14ac:dyDescent="0.25">
      <c r="H13971" s="67"/>
    </row>
    <row r="13972" spans="8:8" x14ac:dyDescent="0.25">
      <c r="H13972" s="67"/>
    </row>
    <row r="13973" spans="8:8" x14ac:dyDescent="0.25">
      <c r="H13973" s="67"/>
    </row>
    <row r="13975" spans="8:8" x14ac:dyDescent="0.25">
      <c r="H13975" s="67"/>
    </row>
    <row r="13976" spans="8:8" x14ac:dyDescent="0.25">
      <c r="H13976" s="67"/>
    </row>
    <row r="13977" spans="8:8" x14ac:dyDescent="0.25">
      <c r="H13977" s="67"/>
    </row>
    <row r="13979" spans="8:8" x14ac:dyDescent="0.25">
      <c r="H13979" s="67"/>
    </row>
    <row r="13982" spans="8:8" x14ac:dyDescent="0.25">
      <c r="H13982" s="67"/>
    </row>
    <row r="13983" spans="8:8" x14ac:dyDescent="0.25">
      <c r="H13983" s="67"/>
    </row>
    <row r="13985" spans="8:8" x14ac:dyDescent="0.25">
      <c r="H13985" s="67"/>
    </row>
    <row r="13986" spans="8:8" x14ac:dyDescent="0.25">
      <c r="H13986" s="67"/>
    </row>
    <row r="13991" spans="8:8" x14ac:dyDescent="0.25">
      <c r="H13991" s="67"/>
    </row>
    <row r="13992" spans="8:8" x14ac:dyDescent="0.25">
      <c r="H13992" s="67"/>
    </row>
    <row r="13993" spans="8:8" x14ac:dyDescent="0.25">
      <c r="H13993" s="67"/>
    </row>
    <row r="13996" spans="8:8" x14ac:dyDescent="0.25">
      <c r="H13996" s="67"/>
    </row>
    <row r="13998" spans="8:8" x14ac:dyDescent="0.25">
      <c r="H13998" s="67"/>
    </row>
    <row r="13999" spans="8:8" x14ac:dyDescent="0.25">
      <c r="H13999" s="67"/>
    </row>
    <row r="14000" spans="8:8" x14ac:dyDescent="0.25">
      <c r="H14000" s="67"/>
    </row>
    <row r="14001" spans="8:8" x14ac:dyDescent="0.25">
      <c r="H14001" s="67"/>
    </row>
    <row r="14002" spans="8:8" x14ac:dyDescent="0.25">
      <c r="H14002" s="67"/>
    </row>
    <row r="14003" spans="8:8" x14ac:dyDescent="0.25">
      <c r="H14003" s="67"/>
    </row>
    <row r="14005" spans="8:8" x14ac:dyDescent="0.25">
      <c r="H14005" s="67"/>
    </row>
    <row r="14006" spans="8:8" x14ac:dyDescent="0.25">
      <c r="H14006" s="67"/>
    </row>
    <row r="14007" spans="8:8" x14ac:dyDescent="0.25">
      <c r="H14007" s="67"/>
    </row>
    <row r="14008" spans="8:8" x14ac:dyDescent="0.25">
      <c r="H14008" s="67"/>
    </row>
    <row r="14009" spans="8:8" x14ac:dyDescent="0.25">
      <c r="H14009" s="67"/>
    </row>
    <row r="14010" spans="8:8" x14ac:dyDescent="0.25">
      <c r="H14010" s="67"/>
    </row>
    <row r="14015" spans="8:8" x14ac:dyDescent="0.25">
      <c r="H14015" s="67"/>
    </row>
    <row r="14017" spans="8:8" x14ac:dyDescent="0.25">
      <c r="H14017" s="67"/>
    </row>
    <row r="14018" spans="8:8" x14ac:dyDescent="0.25">
      <c r="H14018" s="67"/>
    </row>
    <row r="14019" spans="8:8" x14ac:dyDescent="0.25">
      <c r="H14019" s="67"/>
    </row>
    <row r="14021" spans="8:8" x14ac:dyDescent="0.25">
      <c r="H14021" s="67"/>
    </row>
    <row r="14022" spans="8:8" x14ac:dyDescent="0.25">
      <c r="H14022" s="67"/>
    </row>
    <row r="14023" spans="8:8" x14ac:dyDescent="0.25">
      <c r="H14023" s="67"/>
    </row>
    <row r="14025" spans="8:8" x14ac:dyDescent="0.25">
      <c r="H14025" s="67"/>
    </row>
    <row r="14026" spans="8:8" x14ac:dyDescent="0.25">
      <c r="H14026" s="67"/>
    </row>
    <row r="14028" spans="8:8" x14ac:dyDescent="0.25">
      <c r="H14028" s="67"/>
    </row>
    <row r="14029" spans="8:8" x14ac:dyDescent="0.25">
      <c r="H14029" s="67"/>
    </row>
    <row r="14031" spans="8:8" x14ac:dyDescent="0.25">
      <c r="H14031" s="67"/>
    </row>
    <row r="14032" spans="8:8" x14ac:dyDescent="0.25">
      <c r="H14032" s="67"/>
    </row>
    <row r="14036" spans="8:8" x14ac:dyDescent="0.25">
      <c r="H14036" s="67"/>
    </row>
    <row r="14039" spans="8:8" x14ac:dyDescent="0.25">
      <c r="H14039" s="67"/>
    </row>
    <row r="14040" spans="8:8" x14ac:dyDescent="0.25">
      <c r="H14040" s="67"/>
    </row>
    <row r="14041" spans="8:8" x14ac:dyDescent="0.25">
      <c r="H14041" s="67"/>
    </row>
    <row r="14042" spans="8:8" x14ac:dyDescent="0.25">
      <c r="H14042" s="67"/>
    </row>
    <row r="14050" spans="8:8" x14ac:dyDescent="0.25">
      <c r="H14050" s="67"/>
    </row>
    <row r="14051" spans="8:8" x14ac:dyDescent="0.25">
      <c r="H14051" s="67"/>
    </row>
    <row r="14052" spans="8:8" x14ac:dyDescent="0.25">
      <c r="H14052" s="67"/>
    </row>
    <row r="14053" spans="8:8" x14ac:dyDescent="0.25">
      <c r="H14053" s="67"/>
    </row>
    <row r="14055" spans="8:8" x14ac:dyDescent="0.25">
      <c r="H14055" s="67"/>
    </row>
    <row r="14056" spans="8:8" x14ac:dyDescent="0.25">
      <c r="H14056" s="67"/>
    </row>
    <row r="14057" spans="8:8" x14ac:dyDescent="0.25">
      <c r="H14057" s="67"/>
    </row>
    <row r="14058" spans="8:8" x14ac:dyDescent="0.25">
      <c r="H14058" s="67"/>
    </row>
    <row r="14059" spans="8:8" x14ac:dyDescent="0.25">
      <c r="H14059" s="67"/>
    </row>
    <row r="14065" spans="8:8" x14ac:dyDescent="0.25">
      <c r="H14065" s="67"/>
    </row>
    <row r="14066" spans="8:8" x14ac:dyDescent="0.25">
      <c r="H14066" s="67"/>
    </row>
    <row r="14067" spans="8:8" x14ac:dyDescent="0.25">
      <c r="H14067" s="67"/>
    </row>
    <row r="14069" spans="8:8" x14ac:dyDescent="0.25">
      <c r="H14069" s="67"/>
    </row>
    <row r="14070" spans="8:8" x14ac:dyDescent="0.25">
      <c r="H14070" s="67"/>
    </row>
    <row r="14072" spans="8:8" x14ac:dyDescent="0.25">
      <c r="H14072" s="67"/>
    </row>
    <row r="14073" spans="8:8" x14ac:dyDescent="0.25">
      <c r="H14073" s="67"/>
    </row>
    <row r="14074" spans="8:8" x14ac:dyDescent="0.25">
      <c r="H14074" s="67"/>
    </row>
    <row r="14077" spans="8:8" x14ac:dyDescent="0.25">
      <c r="H14077" s="67"/>
    </row>
    <row r="14078" spans="8:8" x14ac:dyDescent="0.25">
      <c r="H14078" s="67"/>
    </row>
    <row r="14080" spans="8:8" x14ac:dyDescent="0.25">
      <c r="H14080" s="67"/>
    </row>
    <row r="14081" spans="8:8" x14ac:dyDescent="0.25">
      <c r="H14081" s="67"/>
    </row>
    <row r="14082" spans="8:8" x14ac:dyDescent="0.25">
      <c r="H14082" s="67"/>
    </row>
    <row r="14083" spans="8:8" x14ac:dyDescent="0.25">
      <c r="H14083" s="67"/>
    </row>
    <row r="14084" spans="8:8" x14ac:dyDescent="0.25">
      <c r="H14084" s="67"/>
    </row>
    <row r="14085" spans="8:8" x14ac:dyDescent="0.25">
      <c r="H14085" s="67"/>
    </row>
    <row r="14086" spans="8:8" x14ac:dyDescent="0.25">
      <c r="H14086" s="67"/>
    </row>
    <row r="14097" spans="8:8" x14ac:dyDescent="0.25">
      <c r="H14097" s="67"/>
    </row>
    <row r="14098" spans="8:8" x14ac:dyDescent="0.25">
      <c r="H14098" s="67"/>
    </row>
    <row r="14099" spans="8:8" x14ac:dyDescent="0.25">
      <c r="H14099" s="67"/>
    </row>
    <row r="14100" spans="8:8" x14ac:dyDescent="0.25">
      <c r="H14100" s="67"/>
    </row>
    <row r="14105" spans="8:8" x14ac:dyDescent="0.25">
      <c r="H14105" s="67"/>
    </row>
    <row r="14107" spans="8:8" x14ac:dyDescent="0.25">
      <c r="H14107" s="67"/>
    </row>
    <row r="14110" spans="8:8" x14ac:dyDescent="0.25">
      <c r="H14110" s="67"/>
    </row>
    <row r="14112" spans="8:8" x14ac:dyDescent="0.25">
      <c r="H14112" s="67"/>
    </row>
    <row r="14113" spans="8:8" x14ac:dyDescent="0.25">
      <c r="H14113" s="67"/>
    </row>
    <row r="14116" spans="8:8" x14ac:dyDescent="0.25">
      <c r="H14116" s="67"/>
    </row>
    <row r="14120" spans="8:8" x14ac:dyDescent="0.25">
      <c r="H14120" s="67"/>
    </row>
    <row r="14121" spans="8:8" x14ac:dyDescent="0.25">
      <c r="H14121" s="67"/>
    </row>
    <row r="14122" spans="8:8" x14ac:dyDescent="0.25">
      <c r="H14122" s="67"/>
    </row>
    <row r="14125" spans="8:8" x14ac:dyDescent="0.25">
      <c r="H14125" s="67"/>
    </row>
    <row r="14129" spans="8:8" x14ac:dyDescent="0.25">
      <c r="H14129" s="67"/>
    </row>
    <row r="14133" spans="8:8" x14ac:dyDescent="0.25">
      <c r="H14133" s="67"/>
    </row>
    <row r="14136" spans="8:8" x14ac:dyDescent="0.25">
      <c r="H14136" s="67"/>
    </row>
    <row r="14139" spans="8:8" x14ac:dyDescent="0.25">
      <c r="H14139" s="67"/>
    </row>
    <row r="14142" spans="8:8" x14ac:dyDescent="0.25">
      <c r="H14142" s="67"/>
    </row>
    <row r="14143" spans="8:8" x14ac:dyDescent="0.25">
      <c r="H14143" s="67"/>
    </row>
    <row r="14144" spans="8:8" x14ac:dyDescent="0.25">
      <c r="H14144" s="67"/>
    </row>
    <row r="14146" spans="8:8" x14ac:dyDescent="0.25">
      <c r="H14146" s="67"/>
    </row>
    <row r="14147" spans="8:8" x14ac:dyDescent="0.25">
      <c r="H14147" s="67"/>
    </row>
    <row r="14148" spans="8:8" x14ac:dyDescent="0.25">
      <c r="H14148" s="67"/>
    </row>
    <row r="14149" spans="8:8" x14ac:dyDescent="0.25">
      <c r="H14149" s="67"/>
    </row>
    <row r="14150" spans="8:8" x14ac:dyDescent="0.25">
      <c r="H14150" s="67"/>
    </row>
    <row r="14164" spans="8:8" x14ac:dyDescent="0.25">
      <c r="H14164" s="67"/>
    </row>
    <row r="14165" spans="8:8" x14ac:dyDescent="0.25">
      <c r="H14165" s="67"/>
    </row>
    <row r="14166" spans="8:8" x14ac:dyDescent="0.25">
      <c r="H14166" s="67"/>
    </row>
    <row r="14167" spans="8:8" x14ac:dyDescent="0.25">
      <c r="H14167" s="67"/>
    </row>
    <row r="14168" spans="8:8" x14ac:dyDescent="0.25">
      <c r="H14168" s="67"/>
    </row>
    <row r="14169" spans="8:8" x14ac:dyDescent="0.25">
      <c r="H14169" s="67"/>
    </row>
    <row r="14170" spans="8:8" x14ac:dyDescent="0.25">
      <c r="H14170" s="67"/>
    </row>
    <row r="14171" spans="8:8" x14ac:dyDescent="0.25">
      <c r="H14171" s="67"/>
    </row>
    <row r="14172" spans="8:8" x14ac:dyDescent="0.25">
      <c r="H14172" s="67"/>
    </row>
    <row r="14173" spans="8:8" x14ac:dyDescent="0.25">
      <c r="H14173" s="67"/>
    </row>
    <row r="14174" spans="8:8" x14ac:dyDescent="0.25">
      <c r="H14174" s="67"/>
    </row>
    <row r="14175" spans="8:8" x14ac:dyDescent="0.25">
      <c r="H14175" s="67"/>
    </row>
    <row r="14176" spans="8:8" x14ac:dyDescent="0.25">
      <c r="H14176" s="67"/>
    </row>
    <row r="14178" spans="8:8" x14ac:dyDescent="0.25">
      <c r="H14178" s="67"/>
    </row>
    <row r="14181" spans="8:8" x14ac:dyDescent="0.25">
      <c r="H14181" s="67"/>
    </row>
    <row r="14183" spans="8:8" x14ac:dyDescent="0.25">
      <c r="H14183" s="67"/>
    </row>
    <row r="14184" spans="8:8" x14ac:dyDescent="0.25">
      <c r="H14184" s="67"/>
    </row>
    <row r="14186" spans="8:8" x14ac:dyDescent="0.25">
      <c r="H14186" s="67"/>
    </row>
    <row r="14187" spans="8:8" x14ac:dyDescent="0.25">
      <c r="H14187" s="67"/>
    </row>
    <row r="14189" spans="8:8" x14ac:dyDescent="0.25">
      <c r="H14189" s="67"/>
    </row>
    <row r="14190" spans="8:8" x14ac:dyDescent="0.25">
      <c r="H14190" s="67"/>
    </row>
    <row r="14192" spans="8:8" x14ac:dyDescent="0.25">
      <c r="H14192" s="67"/>
    </row>
    <row r="14193" spans="8:8" x14ac:dyDescent="0.25">
      <c r="H14193" s="67"/>
    </row>
    <row r="14195" spans="8:8" x14ac:dyDescent="0.25">
      <c r="H14195" s="67"/>
    </row>
    <row r="14196" spans="8:8" x14ac:dyDescent="0.25">
      <c r="H14196" s="67"/>
    </row>
    <row r="14198" spans="8:8" x14ac:dyDescent="0.25">
      <c r="H14198" s="67"/>
    </row>
    <row r="14199" spans="8:8" x14ac:dyDescent="0.25">
      <c r="H14199" s="67"/>
    </row>
    <row r="14200" spans="8:8" x14ac:dyDescent="0.25">
      <c r="H14200" s="67"/>
    </row>
    <row r="14202" spans="8:8" x14ac:dyDescent="0.25">
      <c r="H14202" s="67"/>
    </row>
    <row r="14203" spans="8:8" x14ac:dyDescent="0.25">
      <c r="H14203" s="67"/>
    </row>
    <row r="14204" spans="8:8" x14ac:dyDescent="0.25">
      <c r="H14204" s="67"/>
    </row>
    <row r="14206" spans="8:8" x14ac:dyDescent="0.25">
      <c r="H14206" s="67"/>
    </row>
    <row r="14208" spans="8:8" x14ac:dyDescent="0.25">
      <c r="H14208" s="67"/>
    </row>
    <row r="14209" spans="8:8" x14ac:dyDescent="0.25">
      <c r="H14209" s="67"/>
    </row>
    <row r="14211" spans="8:8" x14ac:dyDescent="0.25">
      <c r="H14211" s="67"/>
    </row>
    <row r="14212" spans="8:8" x14ac:dyDescent="0.25">
      <c r="H14212" s="67"/>
    </row>
    <row r="14214" spans="8:8" x14ac:dyDescent="0.25">
      <c r="H14214" s="67"/>
    </row>
    <row r="14215" spans="8:8" x14ac:dyDescent="0.25">
      <c r="H14215" s="67"/>
    </row>
    <row r="14217" spans="8:8" x14ac:dyDescent="0.25">
      <c r="H14217" s="67"/>
    </row>
    <row r="14218" spans="8:8" x14ac:dyDescent="0.25">
      <c r="H14218" s="67"/>
    </row>
    <row r="14219" spans="8:8" x14ac:dyDescent="0.25">
      <c r="H14219" s="67"/>
    </row>
    <row r="14221" spans="8:8" x14ac:dyDescent="0.25">
      <c r="H14221" s="67"/>
    </row>
    <row r="14222" spans="8:8" x14ac:dyDescent="0.25">
      <c r="H14222" s="67"/>
    </row>
    <row r="14224" spans="8:8" x14ac:dyDescent="0.25">
      <c r="H14224" s="67"/>
    </row>
    <row r="14226" spans="8:8" x14ac:dyDescent="0.25">
      <c r="H14226" s="67"/>
    </row>
    <row r="14230" spans="8:8" x14ac:dyDescent="0.25">
      <c r="H14230" s="67"/>
    </row>
    <row r="14231" spans="8:8" x14ac:dyDescent="0.25">
      <c r="H14231" s="67"/>
    </row>
    <row r="14234" spans="8:8" x14ac:dyDescent="0.25">
      <c r="H14234" s="67"/>
    </row>
    <row r="14237" spans="8:8" x14ac:dyDescent="0.25">
      <c r="H14237" s="67"/>
    </row>
    <row r="14240" spans="8:8" x14ac:dyDescent="0.25">
      <c r="H14240" s="67"/>
    </row>
    <row r="14246" spans="8:8" x14ac:dyDescent="0.25">
      <c r="H14246" s="67"/>
    </row>
    <row r="14251" spans="8:8" x14ac:dyDescent="0.25">
      <c r="H14251" s="67"/>
    </row>
    <row r="14255" spans="8:8" x14ac:dyDescent="0.25">
      <c r="H14255" s="67"/>
    </row>
    <row r="14260" spans="8:8" x14ac:dyDescent="0.25">
      <c r="H14260" s="67"/>
    </row>
    <row r="14263" spans="8:8" x14ac:dyDescent="0.25">
      <c r="H14263" s="67"/>
    </row>
    <row r="14265" spans="8:8" x14ac:dyDescent="0.25">
      <c r="H14265" s="67"/>
    </row>
    <row r="14268" spans="8:8" x14ac:dyDescent="0.25">
      <c r="H14268" s="67"/>
    </row>
    <row r="14270" spans="8:8" x14ac:dyDescent="0.25">
      <c r="H14270" s="67"/>
    </row>
    <row r="14271" spans="8:8" x14ac:dyDescent="0.25">
      <c r="H14271" s="67"/>
    </row>
    <row r="14272" spans="8:8" x14ac:dyDescent="0.25">
      <c r="H14272" s="67"/>
    </row>
    <row r="14273" spans="8:8" x14ac:dyDescent="0.25">
      <c r="H14273" s="67"/>
    </row>
    <row r="14274" spans="8:8" x14ac:dyDescent="0.25">
      <c r="H14274" s="67"/>
    </row>
    <row r="14275" spans="8:8" x14ac:dyDescent="0.25">
      <c r="H14275" s="67"/>
    </row>
    <row r="14276" spans="8:8" x14ac:dyDescent="0.25">
      <c r="H14276" s="67"/>
    </row>
    <row r="14277" spans="8:8" x14ac:dyDescent="0.25">
      <c r="H14277" s="67"/>
    </row>
    <row r="14278" spans="8:8" x14ac:dyDescent="0.25">
      <c r="H14278" s="67"/>
    </row>
    <row r="14280" spans="8:8" x14ac:dyDescent="0.25">
      <c r="H14280" s="67"/>
    </row>
    <row r="14281" spans="8:8" x14ac:dyDescent="0.25">
      <c r="H14281" s="67"/>
    </row>
    <row r="14282" spans="8:8" x14ac:dyDescent="0.25">
      <c r="H14282" s="67"/>
    </row>
    <row r="14283" spans="8:8" x14ac:dyDescent="0.25">
      <c r="H14283" s="67"/>
    </row>
    <row r="14284" spans="8:8" x14ac:dyDescent="0.25">
      <c r="H14284" s="67"/>
    </row>
    <row r="14285" spans="8:8" x14ac:dyDescent="0.25">
      <c r="H14285" s="67"/>
    </row>
    <row r="14286" spans="8:8" x14ac:dyDescent="0.25">
      <c r="H14286" s="67"/>
    </row>
    <row r="14287" spans="8:8" x14ac:dyDescent="0.25">
      <c r="H14287" s="67"/>
    </row>
    <row r="14288" spans="8:8" x14ac:dyDescent="0.25">
      <c r="H14288" s="67"/>
    </row>
    <row r="14290" spans="8:8" x14ac:dyDescent="0.25">
      <c r="H14290" s="67"/>
    </row>
    <row r="14291" spans="8:8" x14ac:dyDescent="0.25">
      <c r="H14291" s="67"/>
    </row>
    <row r="14292" spans="8:8" x14ac:dyDescent="0.25">
      <c r="H14292" s="67"/>
    </row>
    <row r="14293" spans="8:8" x14ac:dyDescent="0.25">
      <c r="H14293" s="67"/>
    </row>
    <row r="14294" spans="8:8" x14ac:dyDescent="0.25">
      <c r="H14294" s="67"/>
    </row>
    <row r="14295" spans="8:8" x14ac:dyDescent="0.25">
      <c r="H14295" s="67"/>
    </row>
    <row r="14297" spans="8:8" x14ac:dyDescent="0.25">
      <c r="H14297" s="67"/>
    </row>
    <row r="14298" spans="8:8" x14ac:dyDescent="0.25">
      <c r="H14298" s="67"/>
    </row>
    <row r="14303" spans="8:8" x14ac:dyDescent="0.25">
      <c r="H14303" s="67"/>
    </row>
    <row r="14304" spans="8:8" x14ac:dyDescent="0.25">
      <c r="H14304" s="67"/>
    </row>
    <row r="14305" spans="8:8" x14ac:dyDescent="0.25">
      <c r="H14305" s="67"/>
    </row>
    <row r="14306" spans="8:8" x14ac:dyDescent="0.25">
      <c r="H14306" s="67"/>
    </row>
    <row r="14308" spans="8:8" x14ac:dyDescent="0.25">
      <c r="H14308" s="67"/>
    </row>
    <row r="14309" spans="8:8" x14ac:dyDescent="0.25">
      <c r="H14309" s="67"/>
    </row>
    <row r="14311" spans="8:8" x14ac:dyDescent="0.25">
      <c r="H14311" s="67"/>
    </row>
    <row r="14312" spans="8:8" x14ac:dyDescent="0.25">
      <c r="H14312" s="67"/>
    </row>
    <row r="14313" spans="8:8" x14ac:dyDescent="0.25">
      <c r="H14313" s="67"/>
    </row>
    <row r="14314" spans="8:8" x14ac:dyDescent="0.25">
      <c r="H14314" s="67"/>
    </row>
    <row r="14316" spans="8:8" x14ac:dyDescent="0.25">
      <c r="H14316" s="67"/>
    </row>
    <row r="14317" spans="8:8" x14ac:dyDescent="0.25">
      <c r="H14317" s="67"/>
    </row>
    <row r="14318" spans="8:8" x14ac:dyDescent="0.25">
      <c r="H14318" s="67"/>
    </row>
    <row r="14319" spans="8:8" x14ac:dyDescent="0.25">
      <c r="H14319" s="67"/>
    </row>
    <row r="14320" spans="8:8" x14ac:dyDescent="0.25">
      <c r="H14320" s="67"/>
    </row>
    <row r="14321" spans="8:8" x14ac:dyDescent="0.25">
      <c r="H14321" s="67"/>
    </row>
    <row r="14322" spans="8:8" x14ac:dyDescent="0.25">
      <c r="H14322" s="67"/>
    </row>
    <row r="14323" spans="8:8" x14ac:dyDescent="0.25">
      <c r="H14323" s="67"/>
    </row>
    <row r="14324" spans="8:8" x14ac:dyDescent="0.25">
      <c r="H14324" s="67"/>
    </row>
    <row r="14325" spans="8:8" x14ac:dyDescent="0.25">
      <c r="H14325" s="67"/>
    </row>
    <row r="14326" spans="8:8" x14ac:dyDescent="0.25">
      <c r="H14326" s="67"/>
    </row>
    <row r="14327" spans="8:8" x14ac:dyDescent="0.25">
      <c r="H14327" s="67"/>
    </row>
    <row r="14328" spans="8:8" x14ac:dyDescent="0.25">
      <c r="H14328" s="67"/>
    </row>
    <row r="14329" spans="8:8" x14ac:dyDescent="0.25">
      <c r="H14329" s="67"/>
    </row>
    <row r="14330" spans="8:8" x14ac:dyDescent="0.25">
      <c r="H14330" s="67"/>
    </row>
    <row r="14332" spans="8:8" x14ac:dyDescent="0.25">
      <c r="H14332" s="67"/>
    </row>
    <row r="14335" spans="8:8" x14ac:dyDescent="0.25">
      <c r="H14335" s="67"/>
    </row>
    <row r="14339" spans="8:8" x14ac:dyDescent="0.25">
      <c r="H14339" s="67"/>
    </row>
    <row r="14343" spans="8:8" x14ac:dyDescent="0.25">
      <c r="H14343" s="67"/>
    </row>
    <row r="14346" spans="8:8" x14ac:dyDescent="0.25">
      <c r="H14346" s="67"/>
    </row>
    <row r="14347" spans="8:8" x14ac:dyDescent="0.25">
      <c r="H14347" s="67"/>
    </row>
    <row r="14348" spans="8:8" x14ac:dyDescent="0.25">
      <c r="H14348" s="67"/>
    </row>
    <row r="14349" spans="8:8" x14ac:dyDescent="0.25">
      <c r="H14349" s="67"/>
    </row>
    <row r="14350" spans="8:8" x14ac:dyDescent="0.25">
      <c r="H14350" s="67"/>
    </row>
    <row r="14352" spans="8:8" x14ac:dyDescent="0.25">
      <c r="H14352" s="67"/>
    </row>
    <row r="14353" spans="8:8" x14ac:dyDescent="0.25">
      <c r="H14353" s="67"/>
    </row>
    <row r="14354" spans="8:8" x14ac:dyDescent="0.25">
      <c r="H14354" s="67"/>
    </row>
    <row r="14355" spans="8:8" x14ac:dyDescent="0.25">
      <c r="H14355" s="67"/>
    </row>
    <row r="14356" spans="8:8" x14ac:dyDescent="0.25">
      <c r="H14356" s="67"/>
    </row>
    <row r="14357" spans="8:8" x14ac:dyDescent="0.25">
      <c r="H14357" s="67"/>
    </row>
    <row r="14358" spans="8:8" x14ac:dyDescent="0.25">
      <c r="H14358" s="67"/>
    </row>
    <row r="14359" spans="8:8" x14ac:dyDescent="0.25">
      <c r="H14359" s="67"/>
    </row>
    <row r="14362" spans="8:8" x14ac:dyDescent="0.25">
      <c r="H14362" s="67"/>
    </row>
    <row r="14363" spans="8:8" x14ac:dyDescent="0.25">
      <c r="H14363" s="67"/>
    </row>
    <row r="14364" spans="8:8" x14ac:dyDescent="0.25">
      <c r="H14364" s="67"/>
    </row>
    <row r="14365" spans="8:8" x14ac:dyDescent="0.25">
      <c r="H14365" s="67"/>
    </row>
    <row r="14366" spans="8:8" x14ac:dyDescent="0.25">
      <c r="H14366" s="67"/>
    </row>
    <row r="14367" spans="8:8" x14ac:dyDescent="0.25">
      <c r="H14367" s="67"/>
    </row>
    <row r="14368" spans="8:8" x14ac:dyDescent="0.25">
      <c r="H14368" s="67"/>
    </row>
    <row r="14369" spans="8:8" x14ac:dyDescent="0.25">
      <c r="H14369" s="67"/>
    </row>
    <row r="14370" spans="8:8" x14ac:dyDescent="0.25">
      <c r="H14370" s="67"/>
    </row>
    <row r="14371" spans="8:8" x14ac:dyDescent="0.25">
      <c r="H14371" s="67"/>
    </row>
    <row r="14372" spans="8:8" x14ac:dyDescent="0.25">
      <c r="H14372" s="67"/>
    </row>
    <row r="14373" spans="8:8" x14ac:dyDescent="0.25">
      <c r="H14373" s="67"/>
    </row>
    <row r="14374" spans="8:8" x14ac:dyDescent="0.25">
      <c r="H14374" s="67"/>
    </row>
    <row r="14376" spans="8:8" x14ac:dyDescent="0.25">
      <c r="H14376" s="67"/>
    </row>
    <row r="14377" spans="8:8" x14ac:dyDescent="0.25">
      <c r="H14377" s="67"/>
    </row>
    <row r="14378" spans="8:8" x14ac:dyDescent="0.25">
      <c r="H14378" s="67"/>
    </row>
    <row r="14379" spans="8:8" x14ac:dyDescent="0.25">
      <c r="H14379" s="67"/>
    </row>
    <row r="14380" spans="8:8" x14ac:dyDescent="0.25">
      <c r="H14380" s="67"/>
    </row>
    <row r="14381" spans="8:8" x14ac:dyDescent="0.25">
      <c r="H14381" s="67"/>
    </row>
    <row r="14384" spans="8:8" x14ac:dyDescent="0.25">
      <c r="H14384" s="67"/>
    </row>
    <row r="14390" spans="8:8" x14ac:dyDescent="0.25">
      <c r="H14390" s="67"/>
    </row>
    <row r="14392" spans="8:8" x14ac:dyDescent="0.25">
      <c r="H14392" s="67"/>
    </row>
    <row r="14393" spans="8:8" x14ac:dyDescent="0.25">
      <c r="H14393" s="67"/>
    </row>
    <row r="14394" spans="8:8" x14ac:dyDescent="0.25">
      <c r="H14394" s="67"/>
    </row>
    <row r="14395" spans="8:8" x14ac:dyDescent="0.25">
      <c r="H14395" s="67"/>
    </row>
    <row r="14396" spans="8:8" x14ac:dyDescent="0.25">
      <c r="H14396" s="67"/>
    </row>
    <row r="14397" spans="8:8" x14ac:dyDescent="0.25">
      <c r="H14397" s="67"/>
    </row>
    <row r="14398" spans="8:8" x14ac:dyDescent="0.25">
      <c r="H14398" s="67"/>
    </row>
    <row r="14399" spans="8:8" x14ac:dyDescent="0.25">
      <c r="H14399" s="67"/>
    </row>
    <row r="14401" spans="8:8" x14ac:dyDescent="0.25">
      <c r="H14401" s="67"/>
    </row>
    <row r="14403" spans="8:8" x14ac:dyDescent="0.25">
      <c r="H14403" s="67"/>
    </row>
    <row r="14404" spans="8:8" x14ac:dyDescent="0.25">
      <c r="H14404" s="67"/>
    </row>
    <row r="14406" spans="8:8" x14ac:dyDescent="0.25">
      <c r="H14406" s="67"/>
    </row>
    <row r="14407" spans="8:8" x14ac:dyDescent="0.25">
      <c r="H14407" s="67"/>
    </row>
    <row r="14408" spans="8:8" x14ac:dyDescent="0.25">
      <c r="H14408" s="67"/>
    </row>
    <row r="14409" spans="8:8" x14ac:dyDescent="0.25">
      <c r="H14409" s="67"/>
    </row>
    <row r="14410" spans="8:8" x14ac:dyDescent="0.25">
      <c r="H14410" s="67"/>
    </row>
    <row r="14411" spans="8:8" x14ac:dyDescent="0.25">
      <c r="H14411" s="67"/>
    </row>
    <row r="14412" spans="8:8" x14ac:dyDescent="0.25">
      <c r="H14412" s="67"/>
    </row>
    <row r="14413" spans="8:8" x14ac:dyDescent="0.25">
      <c r="H14413" s="67"/>
    </row>
    <row r="14414" spans="8:8" x14ac:dyDescent="0.25">
      <c r="H14414" s="67"/>
    </row>
    <row r="14415" spans="8:8" x14ac:dyDescent="0.25">
      <c r="H14415" s="67"/>
    </row>
    <row r="14416" spans="8:8" x14ac:dyDescent="0.25">
      <c r="H14416" s="67"/>
    </row>
    <row r="14419" spans="8:8" x14ac:dyDescent="0.25">
      <c r="H14419" s="67"/>
    </row>
    <row r="14420" spans="8:8" x14ac:dyDescent="0.25">
      <c r="H14420" s="67"/>
    </row>
    <row r="14422" spans="8:8" x14ac:dyDescent="0.25">
      <c r="H14422" s="67"/>
    </row>
    <row r="14423" spans="8:8" x14ac:dyDescent="0.25">
      <c r="H14423" s="67"/>
    </row>
    <row r="14424" spans="8:8" x14ac:dyDescent="0.25">
      <c r="H14424" s="67"/>
    </row>
    <row r="14425" spans="8:8" x14ac:dyDescent="0.25">
      <c r="H14425" s="67"/>
    </row>
    <row r="14426" spans="8:8" x14ac:dyDescent="0.25">
      <c r="H14426" s="67"/>
    </row>
    <row r="14427" spans="8:8" x14ac:dyDescent="0.25">
      <c r="H14427" s="67"/>
    </row>
    <row r="14428" spans="8:8" x14ac:dyDescent="0.25">
      <c r="H14428" s="67"/>
    </row>
    <row r="14429" spans="8:8" x14ac:dyDescent="0.25">
      <c r="H14429" s="67"/>
    </row>
    <row r="14430" spans="8:8" x14ac:dyDescent="0.25">
      <c r="H14430" s="67"/>
    </row>
    <row r="14431" spans="8:8" x14ac:dyDescent="0.25">
      <c r="H14431" s="67"/>
    </row>
    <row r="14432" spans="8:8" x14ac:dyDescent="0.25">
      <c r="H14432" s="67"/>
    </row>
    <row r="14433" spans="8:8" x14ac:dyDescent="0.25">
      <c r="H14433" s="67"/>
    </row>
    <row r="14434" spans="8:8" x14ac:dyDescent="0.25">
      <c r="H14434" s="67"/>
    </row>
    <row r="14435" spans="8:8" x14ac:dyDescent="0.25">
      <c r="H14435" s="67"/>
    </row>
    <row r="14436" spans="8:8" x14ac:dyDescent="0.25">
      <c r="H14436" s="67"/>
    </row>
    <row r="14437" spans="8:8" x14ac:dyDescent="0.25">
      <c r="H14437" s="67"/>
    </row>
    <row r="14438" spans="8:8" x14ac:dyDescent="0.25">
      <c r="H14438" s="67"/>
    </row>
    <row r="14441" spans="8:8" x14ac:dyDescent="0.25">
      <c r="H14441" s="67"/>
    </row>
    <row r="14442" spans="8:8" x14ac:dyDescent="0.25">
      <c r="H14442" s="67"/>
    </row>
    <row r="14443" spans="8:8" x14ac:dyDescent="0.25">
      <c r="H14443" s="67"/>
    </row>
    <row r="14444" spans="8:8" x14ac:dyDescent="0.25">
      <c r="H14444" s="67"/>
    </row>
    <row r="14445" spans="8:8" x14ac:dyDescent="0.25">
      <c r="H14445" s="67"/>
    </row>
    <row r="14446" spans="8:8" x14ac:dyDescent="0.25">
      <c r="H14446" s="67"/>
    </row>
    <row r="14447" spans="8:8" x14ac:dyDescent="0.25">
      <c r="H14447" s="67"/>
    </row>
    <row r="14448" spans="8:8" x14ac:dyDescent="0.25">
      <c r="H14448" s="67"/>
    </row>
    <row r="14449" spans="8:8" x14ac:dyDescent="0.25">
      <c r="H14449" s="67"/>
    </row>
    <row r="14450" spans="8:8" x14ac:dyDescent="0.25">
      <c r="H14450" s="67"/>
    </row>
    <row r="14451" spans="8:8" x14ac:dyDescent="0.25">
      <c r="H14451" s="67"/>
    </row>
    <row r="14452" spans="8:8" x14ac:dyDescent="0.25">
      <c r="H14452" s="67"/>
    </row>
    <row r="14453" spans="8:8" x14ac:dyDescent="0.25">
      <c r="H14453" s="67"/>
    </row>
    <row r="14454" spans="8:8" x14ac:dyDescent="0.25">
      <c r="H14454" s="67"/>
    </row>
    <row r="14455" spans="8:8" x14ac:dyDescent="0.25">
      <c r="H14455" s="67"/>
    </row>
    <row r="14456" spans="8:8" x14ac:dyDescent="0.25">
      <c r="H14456" s="67"/>
    </row>
    <row r="14462" spans="8:8" x14ac:dyDescent="0.25">
      <c r="H14462" s="67"/>
    </row>
    <row r="14463" spans="8:8" x14ac:dyDescent="0.25">
      <c r="H14463" s="67"/>
    </row>
    <row r="14465" spans="8:8" x14ac:dyDescent="0.25">
      <c r="H14465" s="67"/>
    </row>
    <row r="14466" spans="8:8" x14ac:dyDescent="0.25">
      <c r="H14466" s="67"/>
    </row>
    <row r="14467" spans="8:8" x14ac:dyDescent="0.25">
      <c r="H14467" s="67"/>
    </row>
    <row r="14469" spans="8:8" x14ac:dyDescent="0.25">
      <c r="H14469" s="67"/>
    </row>
    <row r="14471" spans="8:8" x14ac:dyDescent="0.25">
      <c r="H14471" s="67"/>
    </row>
    <row r="14472" spans="8:8" x14ac:dyDescent="0.25">
      <c r="H14472" s="67"/>
    </row>
    <row r="14475" spans="8:8" x14ac:dyDescent="0.25">
      <c r="H14475" s="67"/>
    </row>
    <row r="14476" spans="8:8" x14ac:dyDescent="0.25">
      <c r="H14476" s="67"/>
    </row>
    <row r="14477" spans="8:8" x14ac:dyDescent="0.25">
      <c r="H14477" s="67"/>
    </row>
    <row r="14478" spans="8:8" x14ac:dyDescent="0.25">
      <c r="H14478" s="67"/>
    </row>
    <row r="14480" spans="8:8" x14ac:dyDescent="0.25">
      <c r="H14480" s="67"/>
    </row>
    <row r="14481" spans="8:8" x14ac:dyDescent="0.25">
      <c r="H14481" s="67"/>
    </row>
    <row r="14483" spans="8:8" x14ac:dyDescent="0.25">
      <c r="H14483" s="67"/>
    </row>
    <row r="14485" spans="8:8" x14ac:dyDescent="0.25">
      <c r="H14485" s="67"/>
    </row>
    <row r="14487" spans="8:8" x14ac:dyDescent="0.25">
      <c r="H14487" s="67"/>
    </row>
    <row r="14488" spans="8:8" x14ac:dyDescent="0.25">
      <c r="H14488" s="67"/>
    </row>
    <row r="14489" spans="8:8" x14ac:dyDescent="0.25">
      <c r="H14489" s="67"/>
    </row>
    <row r="14502" spans="8:8" x14ac:dyDescent="0.25">
      <c r="H14502" s="67"/>
    </row>
    <row r="14503" spans="8:8" x14ac:dyDescent="0.25">
      <c r="H14503" s="67"/>
    </row>
    <row r="14504" spans="8:8" x14ac:dyDescent="0.25">
      <c r="H14504" s="67"/>
    </row>
    <row r="14515" spans="8:8" x14ac:dyDescent="0.25">
      <c r="H14515" s="67"/>
    </row>
    <row r="14516" spans="8:8" x14ac:dyDescent="0.25">
      <c r="H14516" s="67"/>
    </row>
    <row r="14518" spans="8:8" x14ac:dyDescent="0.25">
      <c r="H14518" s="67"/>
    </row>
    <row r="14519" spans="8:8" x14ac:dyDescent="0.25">
      <c r="H14519" s="67"/>
    </row>
    <row r="14520" spans="8:8" x14ac:dyDescent="0.25">
      <c r="H14520" s="67"/>
    </row>
    <row r="14521" spans="8:8" x14ac:dyDescent="0.25">
      <c r="H14521" s="67"/>
    </row>
    <row r="14522" spans="8:8" x14ac:dyDescent="0.25">
      <c r="H14522" s="67"/>
    </row>
    <row r="14523" spans="8:8" x14ac:dyDescent="0.25">
      <c r="H14523" s="67"/>
    </row>
    <row r="14524" spans="8:8" x14ac:dyDescent="0.25">
      <c r="H14524" s="67"/>
    </row>
    <row r="14525" spans="8:8" x14ac:dyDescent="0.25">
      <c r="H14525" s="67"/>
    </row>
    <row r="14526" spans="8:8" x14ac:dyDescent="0.25">
      <c r="H14526" s="67"/>
    </row>
    <row r="14527" spans="8:8" x14ac:dyDescent="0.25">
      <c r="H14527" s="67"/>
    </row>
    <row r="14528" spans="8:8" x14ac:dyDescent="0.25">
      <c r="H14528" s="67"/>
    </row>
    <row r="14529" spans="8:8" x14ac:dyDescent="0.25">
      <c r="H14529" s="67"/>
    </row>
    <row r="14530" spans="8:8" x14ac:dyDescent="0.25">
      <c r="H14530" s="67"/>
    </row>
    <row r="14531" spans="8:8" x14ac:dyDescent="0.25">
      <c r="H14531" s="67"/>
    </row>
    <row r="14532" spans="8:8" x14ac:dyDescent="0.25">
      <c r="H14532" s="67"/>
    </row>
    <row r="14533" spans="8:8" x14ac:dyDescent="0.25">
      <c r="H14533" s="67"/>
    </row>
    <row r="14534" spans="8:8" x14ac:dyDescent="0.25">
      <c r="H14534" s="67"/>
    </row>
    <row r="14535" spans="8:8" x14ac:dyDescent="0.25">
      <c r="H14535" s="67"/>
    </row>
    <row r="14536" spans="8:8" x14ac:dyDescent="0.25">
      <c r="H14536" s="67"/>
    </row>
    <row r="14537" spans="8:8" x14ac:dyDescent="0.25">
      <c r="H14537" s="67"/>
    </row>
    <row r="14538" spans="8:8" x14ac:dyDescent="0.25">
      <c r="H14538" s="67"/>
    </row>
    <row r="14539" spans="8:8" x14ac:dyDescent="0.25">
      <c r="H14539" s="67"/>
    </row>
    <row r="14540" spans="8:8" x14ac:dyDescent="0.25">
      <c r="H14540" s="67"/>
    </row>
    <row r="14541" spans="8:8" x14ac:dyDescent="0.25">
      <c r="H14541" s="67"/>
    </row>
    <row r="14542" spans="8:8" x14ac:dyDescent="0.25">
      <c r="H14542" s="67"/>
    </row>
    <row r="14543" spans="8:8" x14ac:dyDescent="0.25">
      <c r="H14543" s="67"/>
    </row>
    <row r="14544" spans="8:8" x14ac:dyDescent="0.25">
      <c r="H14544" s="67"/>
    </row>
    <row r="14545" spans="8:8" x14ac:dyDescent="0.25">
      <c r="H14545" s="67"/>
    </row>
    <row r="14546" spans="8:8" x14ac:dyDescent="0.25">
      <c r="H14546" s="67"/>
    </row>
    <row r="14547" spans="8:8" x14ac:dyDescent="0.25">
      <c r="H14547" s="67"/>
    </row>
    <row r="14548" spans="8:8" x14ac:dyDescent="0.25">
      <c r="H14548" s="67"/>
    </row>
    <row r="14549" spans="8:8" x14ac:dyDescent="0.25">
      <c r="H14549" s="67"/>
    </row>
    <row r="14550" spans="8:8" x14ac:dyDescent="0.25">
      <c r="H14550" s="67"/>
    </row>
    <row r="14551" spans="8:8" x14ac:dyDescent="0.25">
      <c r="H14551" s="67"/>
    </row>
    <row r="14552" spans="8:8" x14ac:dyDescent="0.25">
      <c r="H14552" s="67"/>
    </row>
    <row r="14553" spans="8:8" x14ac:dyDescent="0.25">
      <c r="H14553" s="67"/>
    </row>
    <row r="14554" spans="8:8" x14ac:dyDescent="0.25">
      <c r="H14554" s="67"/>
    </row>
    <row r="14555" spans="8:8" x14ac:dyDescent="0.25">
      <c r="H14555" s="67"/>
    </row>
    <row r="14556" spans="8:8" x14ac:dyDescent="0.25">
      <c r="H14556" s="67"/>
    </row>
    <row r="14557" spans="8:8" x14ac:dyDescent="0.25">
      <c r="H14557" s="67"/>
    </row>
    <row r="14558" spans="8:8" x14ac:dyDescent="0.25">
      <c r="H14558" s="67"/>
    </row>
    <row r="14559" spans="8:8" x14ac:dyDescent="0.25">
      <c r="H14559" s="67"/>
    </row>
    <row r="14560" spans="8:8" x14ac:dyDescent="0.25">
      <c r="H14560" s="67"/>
    </row>
    <row r="14561" spans="8:8" x14ac:dyDescent="0.25">
      <c r="H14561" s="67"/>
    </row>
    <row r="14562" spans="8:8" x14ac:dyDescent="0.25">
      <c r="H14562" s="67"/>
    </row>
    <row r="14567" spans="8:8" x14ac:dyDescent="0.25">
      <c r="H14567" s="67"/>
    </row>
    <row r="14568" spans="8:8" x14ac:dyDescent="0.25">
      <c r="H14568" s="67"/>
    </row>
    <row r="14569" spans="8:8" x14ac:dyDescent="0.25">
      <c r="H14569" s="67"/>
    </row>
    <row r="14570" spans="8:8" x14ac:dyDescent="0.25">
      <c r="H14570" s="67"/>
    </row>
    <row r="14571" spans="8:8" x14ac:dyDescent="0.25">
      <c r="H14571" s="67"/>
    </row>
    <row r="14572" spans="8:8" x14ac:dyDescent="0.25">
      <c r="H14572" s="67"/>
    </row>
    <row r="14573" spans="8:8" x14ac:dyDescent="0.25">
      <c r="H14573" s="67"/>
    </row>
    <row r="14574" spans="8:8" x14ac:dyDescent="0.25">
      <c r="H14574" s="67"/>
    </row>
    <row r="14575" spans="8:8" x14ac:dyDescent="0.25">
      <c r="H14575" s="67"/>
    </row>
    <row r="14576" spans="8:8" x14ac:dyDescent="0.25">
      <c r="H14576" s="67"/>
    </row>
    <row r="14577" spans="8:8" x14ac:dyDescent="0.25">
      <c r="H14577" s="67"/>
    </row>
    <row r="14578" spans="8:8" x14ac:dyDescent="0.25">
      <c r="H14578" s="67"/>
    </row>
    <row r="14579" spans="8:8" x14ac:dyDescent="0.25">
      <c r="H14579" s="67"/>
    </row>
    <row r="14580" spans="8:8" x14ac:dyDescent="0.25">
      <c r="H14580" s="67"/>
    </row>
    <row r="14581" spans="8:8" x14ac:dyDescent="0.25">
      <c r="H14581" s="67"/>
    </row>
    <row r="14582" spans="8:8" x14ac:dyDescent="0.25">
      <c r="H14582" s="67"/>
    </row>
    <row r="14583" spans="8:8" x14ac:dyDescent="0.25">
      <c r="H14583" s="67"/>
    </row>
    <row r="14584" spans="8:8" x14ac:dyDescent="0.25">
      <c r="H14584" s="67"/>
    </row>
    <row r="14585" spans="8:8" x14ac:dyDescent="0.25">
      <c r="H14585" s="67"/>
    </row>
    <row r="14586" spans="8:8" x14ac:dyDescent="0.25">
      <c r="H14586" s="67"/>
    </row>
    <row r="14587" spans="8:8" x14ac:dyDescent="0.25">
      <c r="H14587" s="67"/>
    </row>
    <row r="14588" spans="8:8" x14ac:dyDescent="0.25">
      <c r="H14588" s="67"/>
    </row>
    <row r="14589" spans="8:8" x14ac:dyDescent="0.25">
      <c r="H14589" s="67"/>
    </row>
    <row r="14590" spans="8:8" x14ac:dyDescent="0.25">
      <c r="H14590" s="67"/>
    </row>
    <row r="14591" spans="8:8" x14ac:dyDescent="0.25">
      <c r="H14591" s="67"/>
    </row>
    <row r="14592" spans="8:8" x14ac:dyDescent="0.25">
      <c r="H14592" s="67"/>
    </row>
    <row r="14593" spans="8:8" x14ac:dyDescent="0.25">
      <c r="H14593" s="67"/>
    </row>
    <row r="14594" spans="8:8" x14ac:dyDescent="0.25">
      <c r="H14594" s="67"/>
    </row>
    <row r="14595" spans="8:8" x14ac:dyDescent="0.25">
      <c r="H14595" s="67"/>
    </row>
    <row r="14596" spans="8:8" x14ac:dyDescent="0.25">
      <c r="H14596" s="67"/>
    </row>
    <row r="14597" spans="8:8" x14ac:dyDescent="0.25">
      <c r="H14597" s="67"/>
    </row>
    <row r="14598" spans="8:8" x14ac:dyDescent="0.25">
      <c r="H14598" s="67"/>
    </row>
    <row r="14599" spans="8:8" x14ac:dyDescent="0.25">
      <c r="H14599" s="67"/>
    </row>
    <row r="14600" spans="8:8" x14ac:dyDescent="0.25">
      <c r="H14600" s="67"/>
    </row>
    <row r="14601" spans="8:8" x14ac:dyDescent="0.25">
      <c r="H14601" s="67"/>
    </row>
    <row r="14602" spans="8:8" x14ac:dyDescent="0.25">
      <c r="H14602" s="67"/>
    </row>
    <row r="14603" spans="8:8" x14ac:dyDescent="0.25">
      <c r="H14603" s="67"/>
    </row>
    <row r="14604" spans="8:8" x14ac:dyDescent="0.25">
      <c r="H14604" s="67"/>
    </row>
    <row r="14605" spans="8:8" x14ac:dyDescent="0.25">
      <c r="H14605" s="67"/>
    </row>
    <row r="14606" spans="8:8" x14ac:dyDescent="0.25">
      <c r="H14606" s="67"/>
    </row>
    <row r="14607" spans="8:8" x14ac:dyDescent="0.25">
      <c r="H14607" s="67"/>
    </row>
    <row r="14608" spans="8:8" x14ac:dyDescent="0.25">
      <c r="H14608" s="67"/>
    </row>
    <row r="14609" spans="8:8" x14ac:dyDescent="0.25">
      <c r="H14609" s="67"/>
    </row>
    <row r="14610" spans="8:8" x14ac:dyDescent="0.25">
      <c r="H14610" s="67"/>
    </row>
    <row r="14611" spans="8:8" x14ac:dyDescent="0.25">
      <c r="H14611" s="67"/>
    </row>
    <row r="14612" spans="8:8" x14ac:dyDescent="0.25">
      <c r="H14612" s="67"/>
    </row>
    <row r="14613" spans="8:8" x14ac:dyDescent="0.25">
      <c r="H14613" s="67"/>
    </row>
    <row r="14614" spans="8:8" x14ac:dyDescent="0.25">
      <c r="H14614" s="67"/>
    </row>
    <row r="14615" spans="8:8" x14ac:dyDescent="0.25">
      <c r="H14615" s="67"/>
    </row>
    <row r="14616" spans="8:8" x14ac:dyDescent="0.25">
      <c r="H14616" s="67"/>
    </row>
    <row r="14617" spans="8:8" x14ac:dyDescent="0.25">
      <c r="H14617" s="67"/>
    </row>
    <row r="14618" spans="8:8" x14ac:dyDescent="0.25">
      <c r="H14618" s="67"/>
    </row>
    <row r="14619" spans="8:8" x14ac:dyDescent="0.25">
      <c r="H14619" s="67"/>
    </row>
    <row r="14623" spans="8:8" x14ac:dyDescent="0.25">
      <c r="H14623" s="67"/>
    </row>
    <row r="14624" spans="8:8" x14ac:dyDescent="0.25">
      <c r="H14624" s="67"/>
    </row>
    <row r="14625" spans="8:8" x14ac:dyDescent="0.25">
      <c r="H14625" s="67"/>
    </row>
    <row r="14626" spans="8:8" x14ac:dyDescent="0.25">
      <c r="H14626" s="67"/>
    </row>
    <row r="14627" spans="8:8" x14ac:dyDescent="0.25">
      <c r="H14627" s="67"/>
    </row>
    <row r="14628" spans="8:8" x14ac:dyDescent="0.25">
      <c r="H14628" s="67"/>
    </row>
    <row r="14629" spans="8:8" x14ac:dyDescent="0.25">
      <c r="H14629" s="67"/>
    </row>
    <row r="14630" spans="8:8" x14ac:dyDescent="0.25">
      <c r="H14630" s="67"/>
    </row>
    <row r="14631" spans="8:8" x14ac:dyDescent="0.25">
      <c r="H14631" s="67"/>
    </row>
    <row r="14632" spans="8:8" x14ac:dyDescent="0.25">
      <c r="H14632" s="67"/>
    </row>
    <row r="14633" spans="8:8" x14ac:dyDescent="0.25">
      <c r="H14633" s="67"/>
    </row>
    <row r="14634" spans="8:8" x14ac:dyDescent="0.25">
      <c r="H14634" s="67"/>
    </row>
    <row r="14635" spans="8:8" x14ac:dyDescent="0.25">
      <c r="H14635" s="67"/>
    </row>
    <row r="14636" spans="8:8" x14ac:dyDescent="0.25">
      <c r="H14636" s="67"/>
    </row>
    <row r="14637" spans="8:8" x14ac:dyDescent="0.25">
      <c r="H14637" s="67"/>
    </row>
    <row r="14638" spans="8:8" x14ac:dyDescent="0.25">
      <c r="H14638" s="67"/>
    </row>
    <row r="14639" spans="8:8" x14ac:dyDescent="0.25">
      <c r="H14639" s="67"/>
    </row>
    <row r="14640" spans="8:8" x14ac:dyDescent="0.25">
      <c r="H14640" s="67"/>
    </row>
    <row r="14641" spans="8:8" x14ac:dyDescent="0.25">
      <c r="H14641" s="67"/>
    </row>
    <row r="14642" spans="8:8" x14ac:dyDescent="0.25">
      <c r="H14642" s="67"/>
    </row>
    <row r="14643" spans="8:8" x14ac:dyDescent="0.25">
      <c r="H14643" s="67"/>
    </row>
    <row r="14644" spans="8:8" x14ac:dyDescent="0.25">
      <c r="H14644" s="67"/>
    </row>
    <row r="14645" spans="8:8" x14ac:dyDescent="0.25">
      <c r="H14645" s="67"/>
    </row>
    <row r="14646" spans="8:8" x14ac:dyDescent="0.25">
      <c r="H14646" s="67"/>
    </row>
    <row r="14647" spans="8:8" x14ac:dyDescent="0.25">
      <c r="H14647" s="67"/>
    </row>
    <row r="14648" spans="8:8" x14ac:dyDescent="0.25">
      <c r="H14648" s="67"/>
    </row>
    <row r="14649" spans="8:8" x14ac:dyDescent="0.25">
      <c r="H14649" s="67"/>
    </row>
    <row r="14650" spans="8:8" x14ac:dyDescent="0.25">
      <c r="H14650" s="67"/>
    </row>
    <row r="14652" spans="8:8" x14ac:dyDescent="0.25">
      <c r="H14652" s="67"/>
    </row>
    <row r="14668" spans="8:8" x14ac:dyDescent="0.25">
      <c r="H14668" s="67"/>
    </row>
    <row r="14669" spans="8:8" x14ac:dyDescent="0.25">
      <c r="H14669" s="67"/>
    </row>
    <row r="14670" spans="8:8" x14ac:dyDescent="0.25">
      <c r="H14670" s="67"/>
    </row>
    <row r="14672" spans="8:8" x14ac:dyDescent="0.25">
      <c r="H14672" s="67"/>
    </row>
    <row r="14673" spans="8:8" x14ac:dyDescent="0.25">
      <c r="H14673" s="67"/>
    </row>
    <row r="14674" spans="8:8" x14ac:dyDescent="0.25">
      <c r="H14674" s="67"/>
    </row>
    <row r="14675" spans="8:8" x14ac:dyDescent="0.25">
      <c r="H14675" s="67"/>
    </row>
    <row r="14676" spans="8:8" x14ac:dyDescent="0.25">
      <c r="H14676" s="67"/>
    </row>
    <row r="14677" spans="8:8" x14ac:dyDescent="0.25">
      <c r="H14677" s="67"/>
    </row>
    <row r="14678" spans="8:8" x14ac:dyDescent="0.25">
      <c r="H14678" s="67"/>
    </row>
    <row r="14679" spans="8:8" x14ac:dyDescent="0.25">
      <c r="H14679" s="67"/>
    </row>
    <row r="14680" spans="8:8" x14ac:dyDescent="0.25">
      <c r="H14680" s="67"/>
    </row>
    <row r="14681" spans="8:8" x14ac:dyDescent="0.25">
      <c r="H14681" s="67"/>
    </row>
    <row r="14682" spans="8:8" x14ac:dyDescent="0.25">
      <c r="H14682" s="67"/>
    </row>
    <row r="14687" spans="8:8" x14ac:dyDescent="0.25">
      <c r="H14687" s="67"/>
    </row>
    <row r="14688" spans="8:8" x14ac:dyDescent="0.25">
      <c r="H14688" s="67"/>
    </row>
    <row r="14689" spans="8:8" x14ac:dyDescent="0.25">
      <c r="H14689" s="67"/>
    </row>
    <row r="14690" spans="8:8" x14ac:dyDescent="0.25">
      <c r="H14690" s="67"/>
    </row>
    <row r="14691" spans="8:8" x14ac:dyDescent="0.25">
      <c r="H14691" s="67"/>
    </row>
    <row r="14692" spans="8:8" x14ac:dyDescent="0.25">
      <c r="H14692" s="67"/>
    </row>
    <row r="14693" spans="8:8" x14ac:dyDescent="0.25">
      <c r="H14693" s="67"/>
    </row>
    <row r="14694" spans="8:8" x14ac:dyDescent="0.25">
      <c r="H14694" s="67"/>
    </row>
    <row r="14695" spans="8:8" x14ac:dyDescent="0.25">
      <c r="H14695" s="67"/>
    </row>
    <row r="14696" spans="8:8" x14ac:dyDescent="0.25">
      <c r="H14696" s="67"/>
    </row>
    <row r="14697" spans="8:8" x14ac:dyDescent="0.25">
      <c r="H14697" s="67"/>
    </row>
    <row r="14698" spans="8:8" x14ac:dyDescent="0.25">
      <c r="H14698" s="67"/>
    </row>
    <row r="14699" spans="8:8" x14ac:dyDescent="0.25">
      <c r="H14699" s="67"/>
    </row>
    <row r="14700" spans="8:8" x14ac:dyDescent="0.25">
      <c r="H14700" s="67"/>
    </row>
    <row r="14701" spans="8:8" x14ac:dyDescent="0.25">
      <c r="H14701" s="67"/>
    </row>
    <row r="14702" spans="8:8" x14ac:dyDescent="0.25">
      <c r="H14702" s="67"/>
    </row>
    <row r="14704" spans="8:8" x14ac:dyDescent="0.25">
      <c r="H14704" s="67"/>
    </row>
    <row r="14713" spans="8:8" x14ac:dyDescent="0.25">
      <c r="H14713" s="67"/>
    </row>
    <row r="14714" spans="8:8" x14ac:dyDescent="0.25">
      <c r="H14714" s="67"/>
    </row>
    <row r="14715" spans="8:8" x14ac:dyDescent="0.25">
      <c r="H14715" s="67"/>
    </row>
    <row r="14716" spans="8:8" x14ac:dyDescent="0.25">
      <c r="H14716" s="67"/>
    </row>
    <row r="14717" spans="8:8" x14ac:dyDescent="0.25">
      <c r="H14717" s="67"/>
    </row>
    <row r="14718" spans="8:8" x14ac:dyDescent="0.25">
      <c r="H14718" s="67"/>
    </row>
    <row r="14719" spans="8:8" x14ac:dyDescent="0.25">
      <c r="H14719" s="67"/>
    </row>
    <row r="14720" spans="8:8" x14ac:dyDescent="0.25">
      <c r="H14720" s="67"/>
    </row>
    <row r="14721" spans="8:8" x14ac:dyDescent="0.25">
      <c r="H14721" s="67"/>
    </row>
    <row r="14722" spans="8:8" x14ac:dyDescent="0.25">
      <c r="H14722" s="67"/>
    </row>
    <row r="14723" spans="8:8" x14ac:dyDescent="0.25">
      <c r="H14723" s="67"/>
    </row>
    <row r="14724" spans="8:8" x14ac:dyDescent="0.25">
      <c r="H14724" s="67"/>
    </row>
    <row r="14725" spans="8:8" x14ac:dyDescent="0.25">
      <c r="H14725" s="67"/>
    </row>
    <row r="14726" spans="8:8" x14ac:dyDescent="0.25">
      <c r="H14726" s="67"/>
    </row>
    <row r="14728" spans="8:8" x14ac:dyDescent="0.25">
      <c r="H14728" s="67"/>
    </row>
    <row r="14729" spans="8:8" x14ac:dyDescent="0.25">
      <c r="H14729" s="67"/>
    </row>
    <row r="14731" spans="8:8" x14ac:dyDescent="0.25">
      <c r="H14731" s="67"/>
    </row>
    <row r="14732" spans="8:8" x14ac:dyDescent="0.25">
      <c r="H14732" s="67"/>
    </row>
    <row r="14733" spans="8:8" x14ac:dyDescent="0.25">
      <c r="H14733" s="67"/>
    </row>
    <row r="14734" spans="8:8" x14ac:dyDescent="0.25">
      <c r="H14734" s="67"/>
    </row>
    <row r="14735" spans="8:8" x14ac:dyDescent="0.25">
      <c r="H14735" s="67"/>
    </row>
    <row r="14736" spans="8:8" x14ac:dyDescent="0.25">
      <c r="H14736" s="67"/>
    </row>
    <row r="14737" spans="8:8" x14ac:dyDescent="0.25">
      <c r="H14737" s="67"/>
    </row>
    <row r="14738" spans="8:8" x14ac:dyDescent="0.25">
      <c r="H14738" s="67"/>
    </row>
    <row r="14739" spans="8:8" x14ac:dyDescent="0.25">
      <c r="H14739" s="67"/>
    </row>
    <row r="14740" spans="8:8" x14ac:dyDescent="0.25">
      <c r="H14740" s="67"/>
    </row>
    <row r="14741" spans="8:8" x14ac:dyDescent="0.25">
      <c r="H14741" s="67"/>
    </row>
    <row r="14742" spans="8:8" x14ac:dyDescent="0.25">
      <c r="H14742" s="67"/>
    </row>
    <row r="14743" spans="8:8" x14ac:dyDescent="0.25">
      <c r="H14743" s="67"/>
    </row>
    <row r="14744" spans="8:8" x14ac:dyDescent="0.25">
      <c r="H14744" s="67"/>
    </row>
    <row r="14745" spans="8:8" x14ac:dyDescent="0.25">
      <c r="H14745" s="67"/>
    </row>
    <row r="14746" spans="8:8" x14ac:dyDescent="0.25">
      <c r="H14746" s="67"/>
    </row>
    <row r="14747" spans="8:8" x14ac:dyDescent="0.25">
      <c r="H14747" s="67"/>
    </row>
    <row r="14749" spans="8:8" x14ac:dyDescent="0.25">
      <c r="H14749" s="67"/>
    </row>
    <row r="14755" spans="8:8" x14ac:dyDescent="0.25">
      <c r="H14755" s="67"/>
    </row>
    <row r="14756" spans="8:8" x14ac:dyDescent="0.25">
      <c r="H14756" s="67"/>
    </row>
    <row r="14757" spans="8:8" x14ac:dyDescent="0.25">
      <c r="H14757" s="67"/>
    </row>
    <row r="14758" spans="8:8" x14ac:dyDescent="0.25">
      <c r="H14758" s="67"/>
    </row>
    <row r="14759" spans="8:8" x14ac:dyDescent="0.25">
      <c r="H14759" s="67"/>
    </row>
    <row r="14760" spans="8:8" x14ac:dyDescent="0.25">
      <c r="H14760" s="67"/>
    </row>
    <row r="14762" spans="8:8" x14ac:dyDescent="0.25">
      <c r="H14762" s="67"/>
    </row>
    <row r="14763" spans="8:8" x14ac:dyDescent="0.25">
      <c r="H14763" s="67"/>
    </row>
    <row r="14764" spans="8:8" x14ac:dyDescent="0.25">
      <c r="H14764" s="67"/>
    </row>
    <row r="14766" spans="8:8" x14ac:dyDescent="0.25">
      <c r="H14766" s="67"/>
    </row>
    <row r="14767" spans="8:8" x14ac:dyDescent="0.25">
      <c r="H14767" s="67"/>
    </row>
    <row r="14769" spans="8:8" x14ac:dyDescent="0.25">
      <c r="H14769" s="67"/>
    </row>
    <row r="14770" spans="8:8" x14ac:dyDescent="0.25">
      <c r="H14770" s="67"/>
    </row>
    <row r="14772" spans="8:8" x14ac:dyDescent="0.25">
      <c r="H14772" s="67"/>
    </row>
    <row r="14775" spans="8:8" x14ac:dyDescent="0.25">
      <c r="H14775" s="67"/>
    </row>
    <row r="14776" spans="8:8" x14ac:dyDescent="0.25">
      <c r="H14776" s="67"/>
    </row>
    <row r="14778" spans="8:8" x14ac:dyDescent="0.25">
      <c r="H14778" s="67"/>
    </row>
    <row r="14779" spans="8:8" x14ac:dyDescent="0.25">
      <c r="H14779" s="67"/>
    </row>
    <row r="14780" spans="8:8" x14ac:dyDescent="0.25">
      <c r="H14780" s="67"/>
    </row>
    <row r="14781" spans="8:8" x14ac:dyDescent="0.25">
      <c r="H14781" s="67"/>
    </row>
    <row r="14782" spans="8:8" x14ac:dyDescent="0.25">
      <c r="H14782" s="67"/>
    </row>
    <row r="14784" spans="8:8" x14ac:dyDescent="0.25">
      <c r="H14784" s="67"/>
    </row>
    <row r="14785" spans="8:8" x14ac:dyDescent="0.25">
      <c r="H14785" s="67"/>
    </row>
    <row r="14786" spans="8:8" x14ac:dyDescent="0.25">
      <c r="H14786" s="67"/>
    </row>
    <row r="14788" spans="8:8" x14ac:dyDescent="0.25">
      <c r="H14788" s="67"/>
    </row>
    <row r="14789" spans="8:8" x14ac:dyDescent="0.25">
      <c r="H14789" s="67"/>
    </row>
    <row r="14790" spans="8:8" x14ac:dyDescent="0.25">
      <c r="H14790" s="67"/>
    </row>
    <row r="14794" spans="8:8" x14ac:dyDescent="0.25">
      <c r="H14794" s="67"/>
    </row>
    <row r="14795" spans="8:8" x14ac:dyDescent="0.25">
      <c r="H14795" s="67"/>
    </row>
    <row r="14796" spans="8:8" x14ac:dyDescent="0.25">
      <c r="H14796" s="67"/>
    </row>
    <row r="14797" spans="8:8" x14ac:dyDescent="0.25">
      <c r="H14797" s="67"/>
    </row>
    <row r="14799" spans="8:8" x14ac:dyDescent="0.25">
      <c r="H14799" s="67"/>
    </row>
    <row r="14800" spans="8:8" x14ac:dyDescent="0.25">
      <c r="H14800" s="67"/>
    </row>
    <row r="14802" spans="8:8" x14ac:dyDescent="0.25">
      <c r="H14802" s="67"/>
    </row>
    <row r="14803" spans="8:8" x14ac:dyDescent="0.25">
      <c r="H14803" s="67"/>
    </row>
    <row r="14805" spans="8:8" x14ac:dyDescent="0.25">
      <c r="H14805" s="67"/>
    </row>
    <row r="14807" spans="8:8" x14ac:dyDescent="0.25">
      <c r="H14807" s="67"/>
    </row>
    <row r="14809" spans="8:8" x14ac:dyDescent="0.25">
      <c r="H14809" s="67"/>
    </row>
    <row r="14810" spans="8:8" x14ac:dyDescent="0.25">
      <c r="H14810" s="67"/>
    </row>
    <row r="14811" spans="8:8" x14ac:dyDescent="0.25">
      <c r="H14811" s="67"/>
    </row>
    <row r="14812" spans="8:8" x14ac:dyDescent="0.25">
      <c r="H14812" s="67"/>
    </row>
    <row r="14813" spans="8:8" x14ac:dyDescent="0.25">
      <c r="H14813" s="67"/>
    </row>
    <row r="14814" spans="8:8" x14ac:dyDescent="0.25">
      <c r="H14814" s="67"/>
    </row>
    <row r="14815" spans="8:8" x14ac:dyDescent="0.25">
      <c r="H14815" s="67"/>
    </row>
    <row r="14816" spans="8:8" x14ac:dyDescent="0.25">
      <c r="H14816" s="67"/>
    </row>
    <row r="14817" spans="8:8" x14ac:dyDescent="0.25">
      <c r="H14817" s="67"/>
    </row>
    <row r="14818" spans="8:8" x14ac:dyDescent="0.25">
      <c r="H14818" s="67"/>
    </row>
    <row r="14819" spans="8:8" x14ac:dyDescent="0.25">
      <c r="H14819" s="67"/>
    </row>
    <row r="14820" spans="8:8" x14ac:dyDescent="0.25">
      <c r="H14820" s="67"/>
    </row>
    <row r="14821" spans="8:8" x14ac:dyDescent="0.25">
      <c r="H14821" s="67"/>
    </row>
    <row r="14823" spans="8:8" x14ac:dyDescent="0.25">
      <c r="H14823" s="67"/>
    </row>
    <row r="14824" spans="8:8" x14ac:dyDescent="0.25">
      <c r="H14824" s="67"/>
    </row>
    <row r="14825" spans="8:8" x14ac:dyDescent="0.25">
      <c r="H14825" s="67"/>
    </row>
    <row r="14826" spans="8:8" x14ac:dyDescent="0.25">
      <c r="H14826" s="67"/>
    </row>
    <row r="14827" spans="8:8" x14ac:dyDescent="0.25">
      <c r="H14827" s="67"/>
    </row>
    <row r="14828" spans="8:8" x14ac:dyDescent="0.25">
      <c r="H14828" s="67"/>
    </row>
    <row r="14829" spans="8:8" x14ac:dyDescent="0.25">
      <c r="H14829" s="67"/>
    </row>
    <row r="14830" spans="8:8" x14ac:dyDescent="0.25">
      <c r="H14830" s="67"/>
    </row>
    <row r="14831" spans="8:8" x14ac:dyDescent="0.25">
      <c r="H14831" s="67"/>
    </row>
    <row r="14832" spans="8:8" x14ac:dyDescent="0.25">
      <c r="H14832" s="67"/>
    </row>
    <row r="14833" spans="8:8" x14ac:dyDescent="0.25">
      <c r="H14833" s="67"/>
    </row>
    <row r="14834" spans="8:8" x14ac:dyDescent="0.25">
      <c r="H14834" s="67"/>
    </row>
    <row r="14835" spans="8:8" x14ac:dyDescent="0.25">
      <c r="H14835" s="67"/>
    </row>
    <row r="14836" spans="8:8" x14ac:dyDescent="0.25">
      <c r="H14836" s="67"/>
    </row>
    <row r="14837" spans="8:8" x14ac:dyDescent="0.25">
      <c r="H14837" s="67"/>
    </row>
    <row r="14838" spans="8:8" x14ac:dyDescent="0.25">
      <c r="H14838" s="67"/>
    </row>
    <row r="14839" spans="8:8" x14ac:dyDescent="0.25">
      <c r="H14839" s="67"/>
    </row>
    <row r="14840" spans="8:8" x14ac:dyDescent="0.25">
      <c r="H14840" s="67"/>
    </row>
    <row r="14842" spans="8:8" x14ac:dyDescent="0.25">
      <c r="H14842" s="67"/>
    </row>
    <row r="14843" spans="8:8" x14ac:dyDescent="0.25">
      <c r="H14843" s="67"/>
    </row>
    <row r="14844" spans="8:8" x14ac:dyDescent="0.25">
      <c r="H14844" s="67"/>
    </row>
    <row r="14845" spans="8:8" x14ac:dyDescent="0.25">
      <c r="H14845" s="67"/>
    </row>
    <row r="14846" spans="8:8" x14ac:dyDescent="0.25">
      <c r="H14846" s="67"/>
    </row>
    <row r="14847" spans="8:8" x14ac:dyDescent="0.25">
      <c r="H14847" s="67"/>
    </row>
    <row r="14848" spans="8:8" x14ac:dyDescent="0.25">
      <c r="H14848" s="67"/>
    </row>
    <row r="14849" spans="8:8" x14ac:dyDescent="0.25">
      <c r="H14849" s="67"/>
    </row>
    <row r="14850" spans="8:8" x14ac:dyDescent="0.25">
      <c r="H14850" s="67"/>
    </row>
    <row r="14851" spans="8:8" x14ac:dyDescent="0.25">
      <c r="H14851" s="67"/>
    </row>
    <row r="14852" spans="8:8" x14ac:dyDescent="0.25">
      <c r="H14852" s="67"/>
    </row>
    <row r="14853" spans="8:8" x14ac:dyDescent="0.25">
      <c r="H14853" s="67"/>
    </row>
    <row r="14854" spans="8:8" x14ac:dyDescent="0.25">
      <c r="H14854" s="67"/>
    </row>
    <row r="14855" spans="8:8" x14ac:dyDescent="0.25">
      <c r="H14855" s="67"/>
    </row>
    <row r="14856" spans="8:8" x14ac:dyDescent="0.25">
      <c r="H14856" s="67"/>
    </row>
    <row r="14860" spans="8:8" x14ac:dyDescent="0.25">
      <c r="H14860" s="67"/>
    </row>
    <row r="14867" spans="8:8" x14ac:dyDescent="0.25">
      <c r="H14867" s="67"/>
    </row>
    <row r="14868" spans="8:8" x14ac:dyDescent="0.25">
      <c r="H14868" s="67"/>
    </row>
    <row r="14869" spans="8:8" x14ac:dyDescent="0.25">
      <c r="H14869" s="67"/>
    </row>
    <row r="14870" spans="8:8" x14ac:dyDescent="0.25">
      <c r="H14870" s="67"/>
    </row>
    <row r="14871" spans="8:8" x14ac:dyDescent="0.25">
      <c r="H14871" s="67"/>
    </row>
    <row r="14873" spans="8:8" x14ac:dyDescent="0.25">
      <c r="H14873" s="67"/>
    </row>
    <row r="14875" spans="8:8" x14ac:dyDescent="0.25">
      <c r="H14875" s="67"/>
    </row>
    <row r="14876" spans="8:8" x14ac:dyDescent="0.25">
      <c r="H14876" s="67"/>
    </row>
    <row r="14877" spans="8:8" x14ac:dyDescent="0.25">
      <c r="H14877" s="67"/>
    </row>
    <row r="14879" spans="8:8" x14ac:dyDescent="0.25">
      <c r="H14879" s="67"/>
    </row>
    <row r="14880" spans="8:8" x14ac:dyDescent="0.25">
      <c r="H14880" s="67"/>
    </row>
    <row r="14882" spans="8:8" x14ac:dyDescent="0.25">
      <c r="H14882" s="67"/>
    </row>
    <row r="14883" spans="8:8" x14ac:dyDescent="0.25">
      <c r="H14883" s="67"/>
    </row>
    <row r="14885" spans="8:8" x14ac:dyDescent="0.25">
      <c r="H14885" s="67"/>
    </row>
    <row r="14887" spans="8:8" x14ac:dyDescent="0.25">
      <c r="H14887" s="67"/>
    </row>
    <row r="14889" spans="8:8" x14ac:dyDescent="0.25">
      <c r="H14889" s="67"/>
    </row>
    <row r="14890" spans="8:8" x14ac:dyDescent="0.25">
      <c r="H14890" s="67"/>
    </row>
    <row r="14891" spans="8:8" x14ac:dyDescent="0.25">
      <c r="H14891" s="67"/>
    </row>
    <row r="14892" spans="8:8" x14ac:dyDescent="0.25">
      <c r="H14892" s="67"/>
    </row>
    <row r="14893" spans="8:8" x14ac:dyDescent="0.25">
      <c r="H14893" s="67"/>
    </row>
    <row r="14894" spans="8:8" x14ac:dyDescent="0.25">
      <c r="H14894" s="67"/>
    </row>
    <row r="14895" spans="8:8" x14ac:dyDescent="0.25">
      <c r="H14895" s="67"/>
    </row>
    <row r="14896" spans="8:8" x14ac:dyDescent="0.25">
      <c r="H14896" s="67"/>
    </row>
    <row r="14897" spans="8:8" x14ac:dyDescent="0.25">
      <c r="H14897" s="67"/>
    </row>
    <row r="14898" spans="8:8" x14ac:dyDescent="0.25">
      <c r="H14898" s="67"/>
    </row>
    <row r="14899" spans="8:8" x14ac:dyDescent="0.25">
      <c r="H14899" s="67"/>
    </row>
    <row r="14900" spans="8:8" x14ac:dyDescent="0.25">
      <c r="H14900" s="67"/>
    </row>
    <row r="14901" spans="8:8" x14ac:dyDescent="0.25">
      <c r="H14901" s="67"/>
    </row>
    <row r="14902" spans="8:8" x14ac:dyDescent="0.25">
      <c r="H14902" s="67"/>
    </row>
    <row r="14903" spans="8:8" x14ac:dyDescent="0.25">
      <c r="H14903" s="67"/>
    </row>
    <row r="14904" spans="8:8" x14ac:dyDescent="0.25">
      <c r="H14904" s="67"/>
    </row>
    <row r="14905" spans="8:8" x14ac:dyDescent="0.25">
      <c r="H14905" s="67"/>
    </row>
    <row r="14906" spans="8:8" x14ac:dyDescent="0.25">
      <c r="H14906" s="67"/>
    </row>
    <row r="14907" spans="8:8" x14ac:dyDescent="0.25">
      <c r="H14907" s="67"/>
    </row>
    <row r="14908" spans="8:8" x14ac:dyDescent="0.25">
      <c r="H14908" s="67"/>
    </row>
    <row r="14909" spans="8:8" x14ac:dyDescent="0.25">
      <c r="H14909" s="67"/>
    </row>
    <row r="14910" spans="8:8" x14ac:dyDescent="0.25">
      <c r="H14910" s="67"/>
    </row>
    <row r="14911" spans="8:8" x14ac:dyDescent="0.25">
      <c r="H14911" s="67"/>
    </row>
    <row r="14912" spans="8:8" x14ac:dyDescent="0.25">
      <c r="H14912" s="67"/>
    </row>
    <row r="14913" spans="8:8" x14ac:dyDescent="0.25">
      <c r="H14913" s="67"/>
    </row>
    <row r="14914" spans="8:8" x14ac:dyDescent="0.25">
      <c r="H14914" s="67"/>
    </row>
    <row r="14915" spans="8:8" x14ac:dyDescent="0.25">
      <c r="H14915" s="67"/>
    </row>
    <row r="14916" spans="8:8" x14ac:dyDescent="0.25">
      <c r="H14916" s="67"/>
    </row>
    <row r="14917" spans="8:8" x14ac:dyDescent="0.25">
      <c r="H14917" s="67"/>
    </row>
    <row r="14919" spans="8:8" x14ac:dyDescent="0.25">
      <c r="H14919" s="67"/>
    </row>
    <row r="14920" spans="8:8" x14ac:dyDescent="0.25">
      <c r="H14920" s="67"/>
    </row>
    <row r="14921" spans="8:8" x14ac:dyDescent="0.25">
      <c r="H14921" s="67"/>
    </row>
    <row r="14922" spans="8:8" x14ac:dyDescent="0.25">
      <c r="H14922" s="67"/>
    </row>
    <row r="14923" spans="8:8" x14ac:dyDescent="0.25">
      <c r="H14923" s="67"/>
    </row>
    <row r="14925" spans="8:8" x14ac:dyDescent="0.25">
      <c r="H14925" s="67"/>
    </row>
    <row r="14926" spans="8:8" x14ac:dyDescent="0.25">
      <c r="H14926" s="67"/>
    </row>
    <row r="14927" spans="8:8" x14ac:dyDescent="0.25">
      <c r="H14927" s="67"/>
    </row>
    <row r="14928" spans="8:8" x14ac:dyDescent="0.25">
      <c r="H14928" s="67"/>
    </row>
    <row r="14929" spans="8:8" x14ac:dyDescent="0.25">
      <c r="H14929" s="67"/>
    </row>
    <row r="14930" spans="8:8" x14ac:dyDescent="0.25">
      <c r="H14930" s="67"/>
    </row>
    <row r="14931" spans="8:8" x14ac:dyDescent="0.25">
      <c r="H14931" s="67"/>
    </row>
    <row r="14932" spans="8:8" x14ac:dyDescent="0.25">
      <c r="H14932" s="67"/>
    </row>
    <row r="14933" spans="8:8" x14ac:dyDescent="0.25">
      <c r="H14933" s="67"/>
    </row>
    <row r="14934" spans="8:8" x14ac:dyDescent="0.25">
      <c r="H14934" s="67"/>
    </row>
    <row r="14935" spans="8:8" x14ac:dyDescent="0.25">
      <c r="H14935" s="67"/>
    </row>
    <row r="14936" spans="8:8" x14ac:dyDescent="0.25">
      <c r="H14936" s="67"/>
    </row>
    <row r="14937" spans="8:8" x14ac:dyDescent="0.25">
      <c r="H14937" s="67"/>
    </row>
    <row r="14938" spans="8:8" x14ac:dyDescent="0.25">
      <c r="H14938" s="67"/>
    </row>
    <row r="14939" spans="8:8" x14ac:dyDescent="0.25">
      <c r="H14939" s="67"/>
    </row>
    <row r="14940" spans="8:8" x14ac:dyDescent="0.25">
      <c r="H14940" s="67"/>
    </row>
    <row r="14941" spans="8:8" x14ac:dyDescent="0.25">
      <c r="H14941" s="67"/>
    </row>
    <row r="14942" spans="8:8" x14ac:dyDescent="0.25">
      <c r="H14942" s="67"/>
    </row>
    <row r="14944" spans="8:8" x14ac:dyDescent="0.25">
      <c r="H14944" s="67"/>
    </row>
    <row r="14945" spans="8:8" x14ac:dyDescent="0.25">
      <c r="H14945" s="67"/>
    </row>
    <row r="14946" spans="8:8" x14ac:dyDescent="0.25">
      <c r="H14946" s="67"/>
    </row>
    <row r="14947" spans="8:8" x14ac:dyDescent="0.25">
      <c r="H14947" s="67"/>
    </row>
    <row r="14948" spans="8:8" x14ac:dyDescent="0.25">
      <c r="H14948" s="67"/>
    </row>
    <row r="14949" spans="8:8" x14ac:dyDescent="0.25">
      <c r="H14949" s="67"/>
    </row>
    <row r="14950" spans="8:8" x14ac:dyDescent="0.25">
      <c r="H14950" s="67"/>
    </row>
    <row r="14951" spans="8:8" x14ac:dyDescent="0.25">
      <c r="H14951" s="67"/>
    </row>
    <row r="14952" spans="8:8" x14ac:dyDescent="0.25">
      <c r="H14952" s="67"/>
    </row>
    <row r="14953" spans="8:8" x14ac:dyDescent="0.25">
      <c r="H14953" s="67"/>
    </row>
    <row r="14954" spans="8:8" x14ac:dyDescent="0.25">
      <c r="H14954" s="67"/>
    </row>
    <row r="14955" spans="8:8" x14ac:dyDescent="0.25">
      <c r="H14955" s="67"/>
    </row>
    <row r="14956" spans="8:8" x14ac:dyDescent="0.25">
      <c r="H14956" s="67"/>
    </row>
    <row r="14957" spans="8:8" x14ac:dyDescent="0.25">
      <c r="H14957" s="67"/>
    </row>
    <row r="14958" spans="8:8" x14ac:dyDescent="0.25">
      <c r="H14958" s="67"/>
    </row>
    <row r="14959" spans="8:8" x14ac:dyDescent="0.25">
      <c r="H14959" s="67"/>
    </row>
    <row r="14960" spans="8:8" x14ac:dyDescent="0.25">
      <c r="H14960" s="67"/>
    </row>
    <row r="14961" spans="8:8" x14ac:dyDescent="0.25">
      <c r="H14961" s="67"/>
    </row>
    <row r="14962" spans="8:8" x14ac:dyDescent="0.25">
      <c r="H14962" s="67"/>
    </row>
    <row r="14963" spans="8:8" x14ac:dyDescent="0.25">
      <c r="H14963" s="67"/>
    </row>
    <row r="14964" spans="8:8" x14ac:dyDescent="0.25">
      <c r="H14964" s="67"/>
    </row>
    <row r="14965" spans="8:8" x14ac:dyDescent="0.25">
      <c r="H14965" s="67"/>
    </row>
    <row r="14966" spans="8:8" x14ac:dyDescent="0.25">
      <c r="H14966" s="67"/>
    </row>
    <row r="14967" spans="8:8" x14ac:dyDescent="0.25">
      <c r="H14967" s="67"/>
    </row>
    <row r="14968" spans="8:8" x14ac:dyDescent="0.25">
      <c r="H14968" s="67"/>
    </row>
    <row r="14969" spans="8:8" x14ac:dyDescent="0.25">
      <c r="H14969" s="67"/>
    </row>
    <row r="14970" spans="8:8" x14ac:dyDescent="0.25">
      <c r="H14970" s="67"/>
    </row>
    <row r="14971" spans="8:8" x14ac:dyDescent="0.25">
      <c r="H14971" s="67"/>
    </row>
    <row r="14972" spans="8:8" x14ac:dyDescent="0.25">
      <c r="H14972" s="67"/>
    </row>
    <row r="14973" spans="8:8" x14ac:dyDescent="0.25">
      <c r="H14973" s="67"/>
    </row>
    <row r="14974" spans="8:8" x14ac:dyDescent="0.25">
      <c r="H14974" s="67"/>
    </row>
    <row r="14975" spans="8:8" x14ac:dyDescent="0.25">
      <c r="H14975" s="67"/>
    </row>
    <row r="14976" spans="8:8" x14ac:dyDescent="0.25">
      <c r="H14976" s="67"/>
    </row>
    <row r="14977" spans="8:8" x14ac:dyDescent="0.25">
      <c r="H14977" s="67"/>
    </row>
    <row r="14978" spans="8:8" x14ac:dyDescent="0.25">
      <c r="H14978" s="67"/>
    </row>
    <row r="14979" spans="8:8" x14ac:dyDescent="0.25">
      <c r="H14979" s="67"/>
    </row>
    <row r="14980" spans="8:8" x14ac:dyDescent="0.25">
      <c r="H14980" s="67"/>
    </row>
    <row r="14981" spans="8:8" x14ac:dyDescent="0.25">
      <c r="H14981" s="67"/>
    </row>
    <row r="14989" spans="8:8" x14ac:dyDescent="0.25">
      <c r="H14989" s="67"/>
    </row>
    <row r="14994" spans="8:8" x14ac:dyDescent="0.25">
      <c r="H14994" s="67"/>
    </row>
    <row r="14995" spans="8:8" x14ac:dyDescent="0.25">
      <c r="H14995" s="67"/>
    </row>
    <row r="14996" spans="8:8" x14ac:dyDescent="0.25">
      <c r="H14996" s="67"/>
    </row>
    <row r="15006" spans="8:8" x14ac:dyDescent="0.25">
      <c r="H15006" s="67"/>
    </row>
    <row r="15007" spans="8:8" x14ac:dyDescent="0.25">
      <c r="H15007" s="67"/>
    </row>
    <row r="15009" spans="8:8" x14ac:dyDescent="0.25">
      <c r="H15009" s="67"/>
    </row>
    <row r="15010" spans="8:8" x14ac:dyDescent="0.25">
      <c r="H15010" s="67"/>
    </row>
    <row r="15011" spans="8:8" x14ac:dyDescent="0.25">
      <c r="H15011" s="67"/>
    </row>
    <row r="15012" spans="8:8" x14ac:dyDescent="0.25">
      <c r="H15012" s="67"/>
    </row>
    <row r="15013" spans="8:8" x14ac:dyDescent="0.25">
      <c r="H15013" s="67"/>
    </row>
    <row r="15014" spans="8:8" x14ac:dyDescent="0.25">
      <c r="H15014" s="67"/>
    </row>
    <row r="15015" spans="8:8" x14ac:dyDescent="0.25">
      <c r="H15015" s="67"/>
    </row>
    <row r="15016" spans="8:8" x14ac:dyDescent="0.25">
      <c r="H15016" s="67"/>
    </row>
    <row r="15017" spans="8:8" x14ac:dyDescent="0.25">
      <c r="H15017" s="67"/>
    </row>
    <row r="15018" spans="8:8" x14ac:dyDescent="0.25">
      <c r="H15018" s="67"/>
    </row>
    <row r="15019" spans="8:8" x14ac:dyDescent="0.25">
      <c r="H15019" s="67"/>
    </row>
    <row r="15020" spans="8:8" x14ac:dyDescent="0.25">
      <c r="H15020" s="67"/>
    </row>
    <row r="15021" spans="8:8" x14ac:dyDescent="0.25">
      <c r="H15021" s="67"/>
    </row>
    <row r="15022" spans="8:8" x14ac:dyDescent="0.25">
      <c r="H15022" s="67"/>
    </row>
    <row r="15023" spans="8:8" x14ac:dyDescent="0.25">
      <c r="H15023" s="67"/>
    </row>
    <row r="15024" spans="8:8" x14ac:dyDescent="0.25">
      <c r="H15024" s="67"/>
    </row>
    <row r="15025" spans="8:8" x14ac:dyDescent="0.25">
      <c r="H15025" s="67"/>
    </row>
    <row r="15026" spans="8:8" x14ac:dyDescent="0.25">
      <c r="H15026" s="67"/>
    </row>
    <row r="15027" spans="8:8" x14ac:dyDescent="0.25">
      <c r="H15027" s="67"/>
    </row>
    <row r="15029" spans="8:8" x14ac:dyDescent="0.25">
      <c r="H15029" s="67"/>
    </row>
    <row r="15030" spans="8:8" x14ac:dyDescent="0.25">
      <c r="H15030" s="67"/>
    </row>
    <row r="15032" spans="8:8" x14ac:dyDescent="0.25">
      <c r="H15032" s="67"/>
    </row>
    <row r="15033" spans="8:8" x14ac:dyDescent="0.25">
      <c r="H15033" s="67"/>
    </row>
    <row r="15034" spans="8:8" x14ac:dyDescent="0.25">
      <c r="H15034" s="67"/>
    </row>
    <row r="15035" spans="8:8" x14ac:dyDescent="0.25">
      <c r="H15035" s="67"/>
    </row>
    <row r="15036" spans="8:8" x14ac:dyDescent="0.25">
      <c r="H15036" s="67"/>
    </row>
    <row r="15037" spans="8:8" x14ac:dyDescent="0.25">
      <c r="H15037" s="67"/>
    </row>
    <row r="15038" spans="8:8" x14ac:dyDescent="0.25">
      <c r="H15038" s="67"/>
    </row>
    <row r="15039" spans="8:8" x14ac:dyDescent="0.25">
      <c r="H15039" s="67"/>
    </row>
    <row r="15040" spans="8:8" x14ac:dyDescent="0.25">
      <c r="H15040" s="67"/>
    </row>
    <row r="15041" spans="8:8" x14ac:dyDescent="0.25">
      <c r="H15041" s="67"/>
    </row>
    <row r="15042" spans="8:8" x14ac:dyDescent="0.25">
      <c r="H15042" s="67"/>
    </row>
    <row r="15047" spans="8:8" x14ac:dyDescent="0.25">
      <c r="H15047" s="67"/>
    </row>
    <row r="15049" spans="8:8" x14ac:dyDescent="0.25">
      <c r="H15049" s="67"/>
    </row>
    <row r="15050" spans="8:8" x14ac:dyDescent="0.25">
      <c r="H15050" s="67"/>
    </row>
    <row r="15051" spans="8:8" x14ac:dyDescent="0.25">
      <c r="H15051" s="67"/>
    </row>
    <row r="15052" spans="8:8" x14ac:dyDescent="0.25">
      <c r="H15052" s="67"/>
    </row>
    <row r="15058" spans="8:8" x14ac:dyDescent="0.25">
      <c r="H15058" s="67"/>
    </row>
    <row r="15059" spans="8:8" x14ac:dyDescent="0.25">
      <c r="H15059" s="67"/>
    </row>
    <row r="15060" spans="8:8" x14ac:dyDescent="0.25">
      <c r="H15060" s="67"/>
    </row>
    <row r="15062" spans="8:8" x14ac:dyDescent="0.25">
      <c r="H15062" s="67"/>
    </row>
    <row r="15064" spans="8:8" x14ac:dyDescent="0.25">
      <c r="H15064" s="67"/>
    </row>
    <row r="15066" spans="8:8" x14ac:dyDescent="0.25">
      <c r="H15066" s="67"/>
    </row>
    <row r="15067" spans="8:8" x14ac:dyDescent="0.25">
      <c r="H15067" s="67"/>
    </row>
    <row r="15072" spans="8:8" x14ac:dyDescent="0.25">
      <c r="H15072" s="67"/>
    </row>
    <row r="15073" spans="8:8" x14ac:dyDescent="0.25">
      <c r="H15073" s="67"/>
    </row>
    <row r="15074" spans="8:8" x14ac:dyDescent="0.25">
      <c r="H15074" s="67"/>
    </row>
    <row r="15075" spans="8:8" x14ac:dyDescent="0.25">
      <c r="H15075" s="67"/>
    </row>
    <row r="15076" spans="8:8" x14ac:dyDescent="0.25">
      <c r="H15076" s="67"/>
    </row>
    <row r="15077" spans="8:8" x14ac:dyDescent="0.25">
      <c r="H15077" s="67"/>
    </row>
    <row r="15078" spans="8:8" x14ac:dyDescent="0.25">
      <c r="H15078" s="67"/>
    </row>
    <row r="15079" spans="8:8" x14ac:dyDescent="0.25">
      <c r="H15079" s="67"/>
    </row>
    <row r="15080" spans="8:8" x14ac:dyDescent="0.25">
      <c r="H15080" s="67"/>
    </row>
    <row r="15081" spans="8:8" x14ac:dyDescent="0.25">
      <c r="H15081" s="67"/>
    </row>
    <row r="15085" spans="8:8" x14ac:dyDescent="0.25">
      <c r="H15085" s="67"/>
    </row>
    <row r="15087" spans="8:8" x14ac:dyDescent="0.25">
      <c r="H15087" s="67"/>
    </row>
    <row r="15090" spans="8:8" x14ac:dyDescent="0.25">
      <c r="H15090" s="67"/>
    </row>
    <row r="15092" spans="8:8" x14ac:dyDescent="0.25">
      <c r="H15092" s="67"/>
    </row>
    <row r="15093" spans="8:8" x14ac:dyDescent="0.25">
      <c r="H15093" s="67"/>
    </row>
    <row r="15095" spans="8:8" x14ac:dyDescent="0.25">
      <c r="H15095" s="67"/>
    </row>
    <row r="15097" spans="8:8" x14ac:dyDescent="0.25">
      <c r="H15097" s="67"/>
    </row>
    <row r="15103" spans="8:8" x14ac:dyDescent="0.25">
      <c r="H15103" s="67"/>
    </row>
    <row r="15106" spans="8:8" x14ac:dyDescent="0.25">
      <c r="H15106" s="67"/>
    </row>
    <row r="15109" spans="8:8" x14ac:dyDescent="0.25">
      <c r="H15109" s="67"/>
    </row>
    <row r="15110" spans="8:8" x14ac:dyDescent="0.25">
      <c r="H15110" s="67"/>
    </row>
    <row r="15111" spans="8:8" x14ac:dyDescent="0.25">
      <c r="H15111" s="67"/>
    </row>
    <row r="15112" spans="8:8" x14ac:dyDescent="0.25">
      <c r="H15112" s="67"/>
    </row>
    <row r="15113" spans="8:8" x14ac:dyDescent="0.25">
      <c r="H15113" s="67"/>
    </row>
    <row r="15114" spans="8:8" x14ac:dyDescent="0.25">
      <c r="H15114" s="67"/>
    </row>
    <row r="15115" spans="8:8" x14ac:dyDescent="0.25">
      <c r="H15115" s="67"/>
    </row>
    <row r="15116" spans="8:8" x14ac:dyDescent="0.25">
      <c r="H15116" s="67"/>
    </row>
    <row r="15117" spans="8:8" x14ac:dyDescent="0.25">
      <c r="H15117" s="67"/>
    </row>
    <row r="15118" spans="8:8" x14ac:dyDescent="0.25">
      <c r="H15118" s="67"/>
    </row>
    <row r="15120" spans="8:8" x14ac:dyDescent="0.25">
      <c r="H15120" s="67"/>
    </row>
    <row r="15121" spans="8:8" x14ac:dyDescent="0.25">
      <c r="H15121" s="67"/>
    </row>
    <row r="15122" spans="8:8" x14ac:dyDescent="0.25">
      <c r="H15122" s="67"/>
    </row>
    <row r="15123" spans="8:8" x14ac:dyDescent="0.25">
      <c r="H15123" s="67"/>
    </row>
    <row r="15124" spans="8:8" x14ac:dyDescent="0.25">
      <c r="H15124" s="67"/>
    </row>
    <row r="15125" spans="8:8" x14ac:dyDescent="0.25">
      <c r="H15125" s="67"/>
    </row>
    <row r="15126" spans="8:8" x14ac:dyDescent="0.25">
      <c r="H15126" s="67"/>
    </row>
    <row r="15127" spans="8:8" x14ac:dyDescent="0.25">
      <c r="H15127" s="67"/>
    </row>
    <row r="15128" spans="8:8" x14ac:dyDescent="0.25">
      <c r="H15128" s="67"/>
    </row>
    <row r="15129" spans="8:8" x14ac:dyDescent="0.25">
      <c r="H15129" s="67"/>
    </row>
    <row r="15130" spans="8:8" x14ac:dyDescent="0.25">
      <c r="H15130" s="67"/>
    </row>
    <row r="15131" spans="8:8" x14ac:dyDescent="0.25">
      <c r="H15131" s="67"/>
    </row>
    <row r="15132" spans="8:8" x14ac:dyDescent="0.25">
      <c r="H15132" s="67"/>
    </row>
    <row r="15133" spans="8:8" x14ac:dyDescent="0.25">
      <c r="H15133" s="67"/>
    </row>
    <row r="15134" spans="8:8" x14ac:dyDescent="0.25">
      <c r="H15134" s="67"/>
    </row>
    <row r="15135" spans="8:8" x14ac:dyDescent="0.25">
      <c r="H15135" s="67"/>
    </row>
    <row r="15136" spans="8:8" x14ac:dyDescent="0.25">
      <c r="H15136" s="67"/>
    </row>
    <row r="15137" spans="8:8" x14ac:dyDescent="0.25">
      <c r="H15137" s="67"/>
    </row>
    <row r="15138" spans="8:8" x14ac:dyDescent="0.25">
      <c r="H15138" s="67"/>
    </row>
    <row r="15139" spans="8:8" x14ac:dyDescent="0.25">
      <c r="H15139" s="67"/>
    </row>
    <row r="15140" spans="8:8" x14ac:dyDescent="0.25">
      <c r="H15140" s="67"/>
    </row>
    <row r="15141" spans="8:8" x14ac:dyDescent="0.25">
      <c r="H15141" s="67"/>
    </row>
    <row r="15142" spans="8:8" x14ac:dyDescent="0.25">
      <c r="H15142" s="67"/>
    </row>
    <row r="15143" spans="8:8" x14ac:dyDescent="0.25">
      <c r="H15143" s="67"/>
    </row>
    <row r="15144" spans="8:8" x14ac:dyDescent="0.25">
      <c r="H15144" s="67"/>
    </row>
    <row r="15145" spans="8:8" x14ac:dyDescent="0.25">
      <c r="H15145" s="67"/>
    </row>
    <row r="15146" spans="8:8" x14ac:dyDescent="0.25">
      <c r="H15146" s="67"/>
    </row>
    <row r="15147" spans="8:8" x14ac:dyDescent="0.25">
      <c r="H15147" s="67"/>
    </row>
    <row r="15148" spans="8:8" x14ac:dyDescent="0.25">
      <c r="H15148" s="67"/>
    </row>
    <row r="15149" spans="8:8" x14ac:dyDescent="0.25">
      <c r="H15149" s="67"/>
    </row>
    <row r="15150" spans="8:8" x14ac:dyDescent="0.25">
      <c r="H15150" s="67"/>
    </row>
    <row r="15151" spans="8:8" x14ac:dyDescent="0.25">
      <c r="H15151" s="67"/>
    </row>
    <row r="15152" spans="8:8" x14ac:dyDescent="0.25">
      <c r="H15152" s="67"/>
    </row>
    <row r="15153" spans="8:8" x14ac:dyDescent="0.25">
      <c r="H15153" s="67"/>
    </row>
    <row r="15154" spans="8:8" x14ac:dyDescent="0.25">
      <c r="H15154" s="67"/>
    </row>
    <row r="15155" spans="8:8" x14ac:dyDescent="0.25">
      <c r="H15155" s="67"/>
    </row>
    <row r="15157" spans="8:8" x14ac:dyDescent="0.25">
      <c r="H15157" s="67"/>
    </row>
    <row r="15159" spans="8:8" x14ac:dyDescent="0.25">
      <c r="H15159" s="67"/>
    </row>
    <row r="15160" spans="8:8" x14ac:dyDescent="0.25">
      <c r="H15160" s="67"/>
    </row>
    <row r="15162" spans="8:8" x14ac:dyDescent="0.25">
      <c r="H15162" s="67"/>
    </row>
    <row r="15163" spans="8:8" x14ac:dyDescent="0.25">
      <c r="H15163" s="67"/>
    </row>
    <row r="15165" spans="8:8" x14ac:dyDescent="0.25">
      <c r="H15165" s="67"/>
    </row>
    <row r="15166" spans="8:8" x14ac:dyDescent="0.25">
      <c r="H15166" s="67"/>
    </row>
    <row r="15167" spans="8:8" x14ac:dyDescent="0.25">
      <c r="H15167" s="67"/>
    </row>
    <row r="15168" spans="8:8" x14ac:dyDescent="0.25">
      <c r="H15168" s="67"/>
    </row>
    <row r="15169" spans="8:8" x14ac:dyDescent="0.25">
      <c r="H15169" s="67"/>
    </row>
    <row r="15170" spans="8:8" x14ac:dyDescent="0.25">
      <c r="H15170" s="67"/>
    </row>
    <row r="15171" spans="8:8" x14ac:dyDescent="0.25">
      <c r="H15171" s="67"/>
    </row>
    <row r="15172" spans="8:8" x14ac:dyDescent="0.25">
      <c r="H15172" s="67"/>
    </row>
    <row r="15173" spans="8:8" x14ac:dyDescent="0.25">
      <c r="H15173" s="67"/>
    </row>
    <row r="15174" spans="8:8" x14ac:dyDescent="0.25">
      <c r="H15174" s="67"/>
    </row>
    <row r="15175" spans="8:8" x14ac:dyDescent="0.25">
      <c r="H15175" s="67"/>
    </row>
    <row r="15176" spans="8:8" x14ac:dyDescent="0.25">
      <c r="H15176" s="67"/>
    </row>
    <row r="15177" spans="8:8" x14ac:dyDescent="0.25">
      <c r="H15177" s="67"/>
    </row>
    <row r="15178" spans="8:8" x14ac:dyDescent="0.25">
      <c r="H15178" s="67"/>
    </row>
    <row r="15179" spans="8:8" x14ac:dyDescent="0.25">
      <c r="H15179" s="67"/>
    </row>
    <row r="15180" spans="8:8" x14ac:dyDescent="0.25">
      <c r="H15180" s="67"/>
    </row>
    <row r="15181" spans="8:8" x14ac:dyDescent="0.25">
      <c r="H15181" s="67"/>
    </row>
    <row r="15182" spans="8:8" x14ac:dyDescent="0.25">
      <c r="H15182" s="67"/>
    </row>
    <row r="15183" spans="8:8" x14ac:dyDescent="0.25">
      <c r="H15183" s="67"/>
    </row>
    <row r="15184" spans="8:8" x14ac:dyDescent="0.25">
      <c r="H15184" s="67"/>
    </row>
    <row r="15185" spans="8:8" x14ac:dyDescent="0.25">
      <c r="H15185" s="67"/>
    </row>
    <row r="15186" spans="8:8" x14ac:dyDescent="0.25">
      <c r="H15186" s="67"/>
    </row>
    <row r="15187" spans="8:8" x14ac:dyDescent="0.25">
      <c r="H15187" s="67"/>
    </row>
    <row r="15188" spans="8:8" x14ac:dyDescent="0.25">
      <c r="H15188" s="67"/>
    </row>
    <row r="15189" spans="8:8" x14ac:dyDescent="0.25">
      <c r="H15189" s="67"/>
    </row>
    <row r="15191" spans="8:8" x14ac:dyDescent="0.25">
      <c r="H15191" s="67"/>
    </row>
    <row r="15192" spans="8:8" x14ac:dyDescent="0.25">
      <c r="H15192" s="67"/>
    </row>
    <row r="15193" spans="8:8" x14ac:dyDescent="0.25">
      <c r="H15193" s="67"/>
    </row>
    <row r="15194" spans="8:8" x14ac:dyDescent="0.25">
      <c r="H15194" s="67"/>
    </row>
    <row r="15195" spans="8:8" x14ac:dyDescent="0.25">
      <c r="H15195" s="67"/>
    </row>
    <row r="15196" spans="8:8" x14ac:dyDescent="0.25">
      <c r="H15196" s="67"/>
    </row>
    <row r="15197" spans="8:8" x14ac:dyDescent="0.25">
      <c r="H15197" s="67"/>
    </row>
    <row r="15198" spans="8:8" x14ac:dyDescent="0.25">
      <c r="H15198" s="67"/>
    </row>
    <row r="15199" spans="8:8" x14ac:dyDescent="0.25">
      <c r="H15199" s="67"/>
    </row>
    <row r="15200" spans="8:8" x14ac:dyDescent="0.25">
      <c r="H15200" s="67"/>
    </row>
    <row r="15201" spans="8:8" x14ac:dyDescent="0.25">
      <c r="H15201" s="67"/>
    </row>
    <row r="15202" spans="8:8" x14ac:dyDescent="0.25">
      <c r="H15202" s="67"/>
    </row>
    <row r="15203" spans="8:8" x14ac:dyDescent="0.25">
      <c r="H15203" s="67"/>
    </row>
    <row r="15204" spans="8:8" x14ac:dyDescent="0.25">
      <c r="H15204" s="67"/>
    </row>
    <row r="15205" spans="8:8" x14ac:dyDescent="0.25">
      <c r="H15205" s="67"/>
    </row>
    <row r="15206" spans="8:8" x14ac:dyDescent="0.25">
      <c r="H15206" s="67"/>
    </row>
    <row r="15207" spans="8:8" x14ac:dyDescent="0.25">
      <c r="H15207" s="67"/>
    </row>
    <row r="15208" spans="8:8" x14ac:dyDescent="0.25">
      <c r="H15208" s="67"/>
    </row>
    <row r="15209" spans="8:8" x14ac:dyDescent="0.25">
      <c r="H15209" s="67"/>
    </row>
    <row r="15210" spans="8:8" x14ac:dyDescent="0.25">
      <c r="H15210" s="67"/>
    </row>
    <row r="15211" spans="8:8" x14ac:dyDescent="0.25">
      <c r="H15211" s="67"/>
    </row>
    <row r="15212" spans="8:8" x14ac:dyDescent="0.25">
      <c r="H15212" s="67"/>
    </row>
    <row r="15213" spans="8:8" x14ac:dyDescent="0.25">
      <c r="H15213" s="67"/>
    </row>
    <row r="15214" spans="8:8" x14ac:dyDescent="0.25">
      <c r="H15214" s="67"/>
    </row>
    <row r="15215" spans="8:8" x14ac:dyDescent="0.25">
      <c r="H15215" s="67"/>
    </row>
    <row r="15216" spans="8:8" x14ac:dyDescent="0.25">
      <c r="H15216" s="67"/>
    </row>
    <row r="15217" spans="8:8" x14ac:dyDescent="0.25">
      <c r="H15217" s="67"/>
    </row>
    <row r="15218" spans="8:8" x14ac:dyDescent="0.25">
      <c r="H15218" s="67"/>
    </row>
    <row r="15219" spans="8:8" x14ac:dyDescent="0.25">
      <c r="H15219" s="67"/>
    </row>
    <row r="15220" spans="8:8" x14ac:dyDescent="0.25">
      <c r="H15220" s="67"/>
    </row>
    <row r="15221" spans="8:8" x14ac:dyDescent="0.25">
      <c r="H15221" s="67"/>
    </row>
    <row r="15222" spans="8:8" x14ac:dyDescent="0.25">
      <c r="H15222" s="67"/>
    </row>
    <row r="15223" spans="8:8" x14ac:dyDescent="0.25">
      <c r="H15223" s="67"/>
    </row>
    <row r="15224" spans="8:8" x14ac:dyDescent="0.25">
      <c r="H15224" s="67"/>
    </row>
    <row r="15225" spans="8:8" x14ac:dyDescent="0.25">
      <c r="H15225" s="67"/>
    </row>
    <row r="15226" spans="8:8" x14ac:dyDescent="0.25">
      <c r="H15226" s="67"/>
    </row>
    <row r="15227" spans="8:8" x14ac:dyDescent="0.25">
      <c r="H15227" s="67"/>
    </row>
    <row r="15228" spans="8:8" x14ac:dyDescent="0.25">
      <c r="H15228" s="67"/>
    </row>
    <row r="15229" spans="8:8" x14ac:dyDescent="0.25">
      <c r="H15229" s="67"/>
    </row>
    <row r="15230" spans="8:8" x14ac:dyDescent="0.25">
      <c r="H15230" s="67"/>
    </row>
    <row r="15231" spans="8:8" x14ac:dyDescent="0.25">
      <c r="H15231" s="67"/>
    </row>
    <row r="15232" spans="8:8" x14ac:dyDescent="0.25">
      <c r="H15232" s="67"/>
    </row>
    <row r="15233" spans="8:8" x14ac:dyDescent="0.25">
      <c r="H15233" s="67"/>
    </row>
    <row r="15234" spans="8:8" x14ac:dyDescent="0.25">
      <c r="H15234" s="67"/>
    </row>
    <row r="15235" spans="8:8" x14ac:dyDescent="0.25">
      <c r="H15235" s="67"/>
    </row>
    <row r="15236" spans="8:8" x14ac:dyDescent="0.25">
      <c r="H15236" s="67"/>
    </row>
    <row r="15237" spans="8:8" x14ac:dyDescent="0.25">
      <c r="H15237" s="67"/>
    </row>
    <row r="15238" spans="8:8" x14ac:dyDescent="0.25">
      <c r="H15238" s="67"/>
    </row>
    <row r="15239" spans="8:8" x14ac:dyDescent="0.25">
      <c r="H15239" s="67"/>
    </row>
    <row r="15240" spans="8:8" x14ac:dyDescent="0.25">
      <c r="H15240" s="67"/>
    </row>
    <row r="15241" spans="8:8" x14ac:dyDescent="0.25">
      <c r="H15241" s="67"/>
    </row>
    <row r="15242" spans="8:8" x14ac:dyDescent="0.25">
      <c r="H15242" s="67"/>
    </row>
    <row r="15243" spans="8:8" x14ac:dyDescent="0.25">
      <c r="H15243" s="67"/>
    </row>
    <row r="15244" spans="8:8" x14ac:dyDescent="0.25">
      <c r="H15244" s="67"/>
    </row>
    <row r="15245" spans="8:8" x14ac:dyDescent="0.25">
      <c r="H15245" s="67"/>
    </row>
    <row r="15246" spans="8:8" x14ac:dyDescent="0.25">
      <c r="H15246" s="67"/>
    </row>
    <row r="15247" spans="8:8" x14ac:dyDescent="0.25">
      <c r="H15247" s="67"/>
    </row>
    <row r="15248" spans="8:8" x14ac:dyDescent="0.25">
      <c r="H15248" s="67"/>
    </row>
    <row r="15249" spans="8:8" x14ac:dyDescent="0.25">
      <c r="H15249" s="67"/>
    </row>
    <row r="15250" spans="8:8" x14ac:dyDescent="0.25">
      <c r="H15250" s="67"/>
    </row>
    <row r="15251" spans="8:8" x14ac:dyDescent="0.25">
      <c r="H15251" s="67"/>
    </row>
    <row r="15252" spans="8:8" x14ac:dyDescent="0.25">
      <c r="H15252" s="67"/>
    </row>
    <row r="15253" spans="8:8" x14ac:dyDescent="0.25">
      <c r="H15253" s="67"/>
    </row>
    <row r="15254" spans="8:8" x14ac:dyDescent="0.25">
      <c r="H15254" s="67"/>
    </row>
    <row r="15255" spans="8:8" x14ac:dyDescent="0.25">
      <c r="H15255" s="67"/>
    </row>
    <row r="15256" spans="8:8" x14ac:dyDescent="0.25">
      <c r="H15256" s="67"/>
    </row>
    <row r="15270" spans="8:8" x14ac:dyDescent="0.25">
      <c r="H15270" s="67"/>
    </row>
    <row r="15271" spans="8:8" x14ac:dyDescent="0.25">
      <c r="H15271" s="67"/>
    </row>
    <row r="15272" spans="8:8" x14ac:dyDescent="0.25">
      <c r="H15272" s="67"/>
    </row>
    <row r="15273" spans="8:8" x14ac:dyDescent="0.25">
      <c r="H15273" s="67"/>
    </row>
    <row r="15274" spans="8:8" x14ac:dyDescent="0.25">
      <c r="H15274" s="67"/>
    </row>
    <row r="15275" spans="8:8" x14ac:dyDescent="0.25">
      <c r="H15275" s="67"/>
    </row>
    <row r="15276" spans="8:8" x14ac:dyDescent="0.25">
      <c r="H15276" s="67"/>
    </row>
    <row r="15277" spans="8:8" x14ac:dyDescent="0.25">
      <c r="H15277" s="67"/>
    </row>
    <row r="15278" spans="8:8" x14ac:dyDescent="0.25">
      <c r="H15278" s="67"/>
    </row>
    <row r="15279" spans="8:8" x14ac:dyDescent="0.25">
      <c r="H15279" s="67"/>
    </row>
    <row r="15280" spans="8:8" x14ac:dyDescent="0.25">
      <c r="H15280" s="67"/>
    </row>
    <row r="15282" spans="8:8" x14ac:dyDescent="0.25">
      <c r="H15282" s="67"/>
    </row>
    <row r="15283" spans="8:8" x14ac:dyDescent="0.25">
      <c r="H15283" s="67"/>
    </row>
    <row r="15284" spans="8:8" x14ac:dyDescent="0.25">
      <c r="H15284" s="67"/>
    </row>
    <row r="15285" spans="8:8" x14ac:dyDescent="0.25">
      <c r="H15285" s="67"/>
    </row>
    <row r="15286" spans="8:8" x14ac:dyDescent="0.25">
      <c r="H15286" s="67"/>
    </row>
    <row r="15287" spans="8:8" x14ac:dyDescent="0.25">
      <c r="H15287" s="67"/>
    </row>
    <row r="15288" spans="8:8" x14ac:dyDescent="0.25">
      <c r="H15288" s="67"/>
    </row>
    <row r="15289" spans="8:8" x14ac:dyDescent="0.25">
      <c r="H15289" s="67"/>
    </row>
    <row r="15290" spans="8:8" x14ac:dyDescent="0.25">
      <c r="H15290" s="67"/>
    </row>
    <row r="15291" spans="8:8" x14ac:dyDescent="0.25">
      <c r="H15291" s="67"/>
    </row>
    <row r="15292" spans="8:8" x14ac:dyDescent="0.25">
      <c r="H15292" s="67"/>
    </row>
    <row r="15293" spans="8:8" x14ac:dyDescent="0.25">
      <c r="H15293" s="67"/>
    </row>
    <row r="15295" spans="8:8" x14ac:dyDescent="0.25">
      <c r="H15295" s="67"/>
    </row>
    <row r="15296" spans="8:8" x14ac:dyDescent="0.25">
      <c r="H15296" s="67"/>
    </row>
    <row r="15297" spans="8:8" x14ac:dyDescent="0.25">
      <c r="H15297" s="67"/>
    </row>
    <row r="15298" spans="8:8" x14ac:dyDescent="0.25">
      <c r="H15298" s="67"/>
    </row>
    <row r="15299" spans="8:8" x14ac:dyDescent="0.25">
      <c r="H15299" s="67"/>
    </row>
    <row r="15300" spans="8:8" x14ac:dyDescent="0.25">
      <c r="H15300" s="67"/>
    </row>
    <row r="15301" spans="8:8" x14ac:dyDescent="0.25">
      <c r="H15301" s="67"/>
    </row>
    <row r="15302" spans="8:8" x14ac:dyDescent="0.25">
      <c r="H15302" s="67"/>
    </row>
    <row r="15303" spans="8:8" x14ac:dyDescent="0.25">
      <c r="H15303" s="67"/>
    </row>
    <row r="15304" spans="8:8" x14ac:dyDescent="0.25">
      <c r="H15304" s="67"/>
    </row>
    <row r="15305" spans="8:8" x14ac:dyDescent="0.25">
      <c r="H15305" s="67"/>
    </row>
    <row r="15307" spans="8:8" x14ac:dyDescent="0.25">
      <c r="H15307" s="67"/>
    </row>
    <row r="15308" spans="8:8" x14ac:dyDescent="0.25">
      <c r="H15308" s="67"/>
    </row>
    <row r="15310" spans="8:8" x14ac:dyDescent="0.25">
      <c r="H15310" s="67"/>
    </row>
    <row r="15311" spans="8:8" x14ac:dyDescent="0.25">
      <c r="H15311" s="67"/>
    </row>
    <row r="15312" spans="8:8" x14ac:dyDescent="0.25">
      <c r="H15312" s="67"/>
    </row>
    <row r="15313" spans="8:8" x14ac:dyDescent="0.25">
      <c r="H15313" s="67"/>
    </row>
    <row r="15314" spans="8:8" x14ac:dyDescent="0.25">
      <c r="H15314" s="67"/>
    </row>
    <row r="15315" spans="8:8" x14ac:dyDescent="0.25">
      <c r="H15315" s="67"/>
    </row>
    <row r="15316" spans="8:8" x14ac:dyDescent="0.25">
      <c r="H15316" s="67"/>
    </row>
    <row r="15320" spans="8:8" x14ac:dyDescent="0.25">
      <c r="H15320" s="67"/>
    </row>
    <row r="15322" spans="8:8" x14ac:dyDescent="0.25">
      <c r="H15322" s="67"/>
    </row>
    <row r="15323" spans="8:8" x14ac:dyDescent="0.25">
      <c r="H15323" s="67"/>
    </row>
    <row r="15324" spans="8:8" x14ac:dyDescent="0.25">
      <c r="H15324" s="67"/>
    </row>
    <row r="15325" spans="8:8" x14ac:dyDescent="0.25">
      <c r="H15325" s="67"/>
    </row>
    <row r="15326" spans="8:8" x14ac:dyDescent="0.25">
      <c r="H15326" s="67"/>
    </row>
    <row r="15327" spans="8:8" x14ac:dyDescent="0.25">
      <c r="H15327" s="67"/>
    </row>
    <row r="15328" spans="8:8" x14ac:dyDescent="0.25">
      <c r="H15328" s="67"/>
    </row>
    <row r="15330" spans="8:8" x14ac:dyDescent="0.25">
      <c r="H15330" s="67"/>
    </row>
    <row r="15332" spans="8:8" x14ac:dyDescent="0.25">
      <c r="H15332" s="67"/>
    </row>
    <row r="15333" spans="8:8" x14ac:dyDescent="0.25">
      <c r="H15333" s="67"/>
    </row>
    <row r="15334" spans="8:8" x14ac:dyDescent="0.25">
      <c r="H15334" s="67"/>
    </row>
    <row r="15335" spans="8:8" x14ac:dyDescent="0.25">
      <c r="H15335" s="67"/>
    </row>
    <row r="15337" spans="8:8" x14ac:dyDescent="0.25">
      <c r="H15337" s="67"/>
    </row>
    <row r="15338" spans="8:8" x14ac:dyDescent="0.25">
      <c r="H15338" s="67"/>
    </row>
    <row r="15339" spans="8:8" x14ac:dyDescent="0.25">
      <c r="H15339" s="67"/>
    </row>
    <row r="15340" spans="8:8" x14ac:dyDescent="0.25">
      <c r="H15340" s="67"/>
    </row>
    <row r="15341" spans="8:8" x14ac:dyDescent="0.25">
      <c r="H15341" s="67"/>
    </row>
    <row r="15342" spans="8:8" x14ac:dyDescent="0.25">
      <c r="H15342" s="67"/>
    </row>
    <row r="15343" spans="8:8" x14ac:dyDescent="0.25">
      <c r="H15343" s="67"/>
    </row>
    <row r="15344" spans="8:8" x14ac:dyDescent="0.25">
      <c r="H15344" s="67"/>
    </row>
    <row r="15345" spans="8:8" x14ac:dyDescent="0.25">
      <c r="H15345" s="67"/>
    </row>
    <row r="15346" spans="8:8" x14ac:dyDescent="0.25">
      <c r="H15346" s="67"/>
    </row>
    <row r="15347" spans="8:8" x14ac:dyDescent="0.25">
      <c r="H15347" s="67"/>
    </row>
    <row r="15348" spans="8:8" x14ac:dyDescent="0.25">
      <c r="H15348" s="67"/>
    </row>
    <row r="15350" spans="8:8" x14ac:dyDescent="0.25">
      <c r="H15350" s="67"/>
    </row>
    <row r="15351" spans="8:8" x14ac:dyDescent="0.25">
      <c r="H15351" s="67"/>
    </row>
    <row r="15352" spans="8:8" x14ac:dyDescent="0.25">
      <c r="H15352" s="67"/>
    </row>
    <row r="15353" spans="8:8" x14ac:dyDescent="0.25">
      <c r="H15353" s="67"/>
    </row>
    <row r="15354" spans="8:8" x14ac:dyDescent="0.25">
      <c r="H15354" s="67"/>
    </row>
    <row r="15355" spans="8:8" x14ac:dyDescent="0.25">
      <c r="H15355" s="67"/>
    </row>
    <row r="15356" spans="8:8" x14ac:dyDescent="0.25">
      <c r="H15356" s="67"/>
    </row>
    <row r="15357" spans="8:8" x14ac:dyDescent="0.25">
      <c r="H15357" s="67"/>
    </row>
    <row r="15358" spans="8:8" x14ac:dyDescent="0.25">
      <c r="H15358" s="67"/>
    </row>
    <row r="15359" spans="8:8" x14ac:dyDescent="0.25">
      <c r="H15359" s="67"/>
    </row>
    <row r="15360" spans="8:8" x14ac:dyDescent="0.25">
      <c r="H15360" s="67"/>
    </row>
    <row r="15361" spans="8:8" x14ac:dyDescent="0.25">
      <c r="H15361" s="67"/>
    </row>
    <row r="15362" spans="8:8" x14ac:dyDescent="0.25">
      <c r="H15362" s="67"/>
    </row>
    <row r="15363" spans="8:8" x14ac:dyDescent="0.25">
      <c r="H15363" s="67"/>
    </row>
    <row r="15364" spans="8:8" x14ac:dyDescent="0.25">
      <c r="H15364" s="67"/>
    </row>
    <row r="15366" spans="8:8" x14ac:dyDescent="0.25">
      <c r="H15366" s="67"/>
    </row>
    <row r="15367" spans="8:8" x14ac:dyDescent="0.25">
      <c r="H15367" s="67"/>
    </row>
    <row r="15369" spans="8:8" x14ac:dyDescent="0.25">
      <c r="H15369" s="67"/>
    </row>
    <row r="15370" spans="8:8" x14ac:dyDescent="0.25">
      <c r="H15370" s="67"/>
    </row>
    <row r="15371" spans="8:8" x14ac:dyDescent="0.25">
      <c r="H15371" s="67"/>
    </row>
    <row r="15372" spans="8:8" x14ac:dyDescent="0.25">
      <c r="H15372" s="67"/>
    </row>
    <row r="15373" spans="8:8" x14ac:dyDescent="0.25">
      <c r="H15373" s="67"/>
    </row>
    <row r="15376" spans="8:8" x14ac:dyDescent="0.25">
      <c r="H15376" s="67"/>
    </row>
    <row r="15377" spans="8:8" x14ac:dyDescent="0.25">
      <c r="H15377" s="67"/>
    </row>
    <row r="15381" spans="8:8" x14ac:dyDescent="0.25">
      <c r="H15381" s="67"/>
    </row>
    <row r="15386" spans="8:8" x14ac:dyDescent="0.25">
      <c r="H15386" s="67"/>
    </row>
    <row r="15388" spans="8:8" x14ac:dyDescent="0.25">
      <c r="H15388" s="67"/>
    </row>
    <row r="15389" spans="8:8" x14ac:dyDescent="0.25">
      <c r="H15389" s="67"/>
    </row>
    <row r="15390" spans="8:8" x14ac:dyDescent="0.25">
      <c r="H15390" s="67"/>
    </row>
    <row r="15391" spans="8:8" x14ac:dyDescent="0.25">
      <c r="H15391" s="67"/>
    </row>
    <row r="15392" spans="8:8" x14ac:dyDescent="0.25">
      <c r="H15392" s="67"/>
    </row>
    <row r="15393" spans="8:8" x14ac:dyDescent="0.25">
      <c r="H15393" s="67"/>
    </row>
    <row r="15394" spans="8:8" x14ac:dyDescent="0.25">
      <c r="H15394" s="67"/>
    </row>
    <row r="15395" spans="8:8" x14ac:dyDescent="0.25">
      <c r="H15395" s="67"/>
    </row>
    <row r="15396" spans="8:8" x14ac:dyDescent="0.25">
      <c r="H15396" s="67"/>
    </row>
    <row r="15397" spans="8:8" x14ac:dyDescent="0.25">
      <c r="H15397" s="67"/>
    </row>
    <row r="15398" spans="8:8" x14ac:dyDescent="0.25">
      <c r="H15398" s="67"/>
    </row>
    <row r="15399" spans="8:8" x14ac:dyDescent="0.25">
      <c r="H15399" s="67"/>
    </row>
    <row r="15402" spans="8:8" x14ac:dyDescent="0.25">
      <c r="H15402" s="67"/>
    </row>
    <row r="15403" spans="8:8" x14ac:dyDescent="0.25">
      <c r="H15403" s="67"/>
    </row>
    <row r="15404" spans="8:8" x14ac:dyDescent="0.25">
      <c r="H15404" s="67"/>
    </row>
    <row r="15405" spans="8:8" x14ac:dyDescent="0.25">
      <c r="H15405" s="67"/>
    </row>
    <row r="15406" spans="8:8" x14ac:dyDescent="0.25">
      <c r="H15406" s="67"/>
    </row>
    <row r="15407" spans="8:8" x14ac:dyDescent="0.25">
      <c r="H15407" s="67"/>
    </row>
    <row r="15408" spans="8:8" x14ac:dyDescent="0.25">
      <c r="H15408" s="67"/>
    </row>
    <row r="15409" spans="8:8" x14ac:dyDescent="0.25">
      <c r="H15409" s="67"/>
    </row>
    <row r="15410" spans="8:8" x14ac:dyDescent="0.25">
      <c r="H15410" s="67"/>
    </row>
    <row r="15411" spans="8:8" x14ac:dyDescent="0.25">
      <c r="H15411" s="67"/>
    </row>
    <row r="15412" spans="8:8" x14ac:dyDescent="0.25">
      <c r="H15412" s="67"/>
    </row>
    <row r="15413" spans="8:8" x14ac:dyDescent="0.25">
      <c r="H15413" s="67"/>
    </row>
    <row r="15414" spans="8:8" x14ac:dyDescent="0.25">
      <c r="H15414" s="67"/>
    </row>
    <row r="15415" spans="8:8" x14ac:dyDescent="0.25">
      <c r="H15415" s="67"/>
    </row>
    <row r="15420" spans="8:8" x14ac:dyDescent="0.25">
      <c r="H15420" s="67"/>
    </row>
    <row r="15421" spans="8:8" x14ac:dyDescent="0.25">
      <c r="H15421" s="67"/>
    </row>
    <row r="15422" spans="8:8" x14ac:dyDescent="0.25">
      <c r="H15422" s="67"/>
    </row>
    <row r="15423" spans="8:8" x14ac:dyDescent="0.25">
      <c r="H15423" s="67"/>
    </row>
    <row r="15425" spans="8:8" x14ac:dyDescent="0.25">
      <c r="H15425" s="67"/>
    </row>
    <row r="15426" spans="8:8" x14ac:dyDescent="0.25">
      <c r="H15426" s="67"/>
    </row>
    <row r="15427" spans="8:8" x14ac:dyDescent="0.25">
      <c r="H15427" s="67"/>
    </row>
    <row r="15428" spans="8:8" x14ac:dyDescent="0.25">
      <c r="H15428" s="67"/>
    </row>
    <row r="15432" spans="8:8" x14ac:dyDescent="0.25">
      <c r="H15432" s="67"/>
    </row>
    <row r="15434" spans="8:8" x14ac:dyDescent="0.25">
      <c r="H15434" s="67"/>
    </row>
    <row r="15435" spans="8:8" x14ac:dyDescent="0.25">
      <c r="H15435" s="67"/>
    </row>
    <row r="15437" spans="8:8" x14ac:dyDescent="0.25">
      <c r="H15437" s="67"/>
    </row>
    <row r="15438" spans="8:8" x14ac:dyDescent="0.25">
      <c r="H15438" s="67"/>
    </row>
    <row r="15439" spans="8:8" x14ac:dyDescent="0.25">
      <c r="H15439" s="67"/>
    </row>
    <row r="15440" spans="8:8" x14ac:dyDescent="0.25">
      <c r="H15440" s="67"/>
    </row>
    <row r="15441" spans="8:8" x14ac:dyDescent="0.25">
      <c r="H15441" s="67"/>
    </row>
    <row r="15442" spans="8:8" x14ac:dyDescent="0.25">
      <c r="H15442" s="67"/>
    </row>
    <row r="15444" spans="8:8" x14ac:dyDescent="0.25">
      <c r="H15444" s="67"/>
    </row>
    <row r="15446" spans="8:8" x14ac:dyDescent="0.25">
      <c r="H15446" s="67"/>
    </row>
    <row r="15447" spans="8:8" x14ac:dyDescent="0.25">
      <c r="H15447" s="67"/>
    </row>
    <row r="15449" spans="8:8" x14ac:dyDescent="0.25">
      <c r="H15449" s="67"/>
    </row>
    <row r="15450" spans="8:8" x14ac:dyDescent="0.25">
      <c r="H15450" s="67"/>
    </row>
    <row r="15451" spans="8:8" x14ac:dyDescent="0.25">
      <c r="H15451" s="67"/>
    </row>
    <row r="15452" spans="8:8" x14ac:dyDescent="0.25">
      <c r="H15452" s="67"/>
    </row>
    <row r="15455" spans="8:8" x14ac:dyDescent="0.25">
      <c r="H15455" s="67"/>
    </row>
    <row r="15456" spans="8:8" x14ac:dyDescent="0.25">
      <c r="H15456" s="67"/>
    </row>
    <row r="15457" spans="8:8" x14ac:dyDescent="0.25">
      <c r="H15457" s="67"/>
    </row>
    <row r="15458" spans="8:8" x14ac:dyDescent="0.25">
      <c r="H15458" s="67"/>
    </row>
    <row r="15459" spans="8:8" x14ac:dyDescent="0.25">
      <c r="H15459" s="67"/>
    </row>
    <row r="15460" spans="8:8" x14ac:dyDescent="0.25">
      <c r="H15460" s="67"/>
    </row>
    <row r="15462" spans="8:8" x14ac:dyDescent="0.25">
      <c r="H15462" s="67"/>
    </row>
    <row r="15463" spans="8:8" x14ac:dyDescent="0.25">
      <c r="H15463" s="67"/>
    </row>
    <row r="15464" spans="8:8" x14ac:dyDescent="0.25">
      <c r="H15464" s="67"/>
    </row>
    <row r="15465" spans="8:8" x14ac:dyDescent="0.25">
      <c r="H15465" s="67"/>
    </row>
    <row r="15466" spans="8:8" x14ac:dyDescent="0.25">
      <c r="H15466" s="67"/>
    </row>
    <row r="15474" spans="8:8" x14ac:dyDescent="0.25">
      <c r="H15474" s="67"/>
    </row>
    <row r="15476" spans="8:8" x14ac:dyDescent="0.25">
      <c r="H15476" s="67"/>
    </row>
    <row r="15477" spans="8:8" x14ac:dyDescent="0.25">
      <c r="H15477" s="67"/>
    </row>
    <row r="15480" spans="8:8" x14ac:dyDescent="0.25">
      <c r="H15480" s="67"/>
    </row>
    <row r="15481" spans="8:8" x14ac:dyDescent="0.25">
      <c r="H15481" s="67"/>
    </row>
    <row r="15482" spans="8:8" x14ac:dyDescent="0.25">
      <c r="H15482" s="67"/>
    </row>
    <row r="15483" spans="8:8" x14ac:dyDescent="0.25">
      <c r="H15483" s="67"/>
    </row>
    <row r="15484" spans="8:8" x14ac:dyDescent="0.25">
      <c r="H15484" s="67"/>
    </row>
    <row r="15485" spans="8:8" x14ac:dyDescent="0.25">
      <c r="H15485" s="67"/>
    </row>
    <row r="15486" spans="8:8" x14ac:dyDescent="0.25">
      <c r="H15486" s="67"/>
    </row>
    <row r="15487" spans="8:8" x14ac:dyDescent="0.25">
      <c r="H15487" s="67"/>
    </row>
    <row r="15488" spans="8:8" x14ac:dyDescent="0.25">
      <c r="H15488" s="67"/>
    </row>
    <row r="15489" spans="8:8" x14ac:dyDescent="0.25">
      <c r="H15489" s="67"/>
    </row>
    <row r="15494" spans="8:8" x14ac:dyDescent="0.25">
      <c r="H15494" s="67"/>
    </row>
    <row r="15495" spans="8:8" x14ac:dyDescent="0.25">
      <c r="H15495" s="67"/>
    </row>
    <row r="15496" spans="8:8" x14ac:dyDescent="0.25">
      <c r="H15496" s="67"/>
    </row>
    <row r="15497" spans="8:8" x14ac:dyDescent="0.25">
      <c r="H15497" s="67"/>
    </row>
    <row r="15498" spans="8:8" x14ac:dyDescent="0.25">
      <c r="H15498" s="67"/>
    </row>
    <row r="15499" spans="8:8" x14ac:dyDescent="0.25">
      <c r="H15499" s="67"/>
    </row>
    <row r="15500" spans="8:8" x14ac:dyDescent="0.25">
      <c r="H15500" s="67"/>
    </row>
    <row r="15501" spans="8:8" x14ac:dyDescent="0.25">
      <c r="H15501" s="67"/>
    </row>
    <row r="15503" spans="8:8" x14ac:dyDescent="0.25">
      <c r="H15503" s="67"/>
    </row>
    <row r="15504" spans="8:8" x14ac:dyDescent="0.25">
      <c r="H15504" s="67"/>
    </row>
    <row r="15505" spans="8:8" x14ac:dyDescent="0.25">
      <c r="H15505" s="67"/>
    </row>
    <row r="15506" spans="8:8" x14ac:dyDescent="0.25">
      <c r="H15506" s="67"/>
    </row>
    <row r="15507" spans="8:8" x14ac:dyDescent="0.25">
      <c r="H15507" s="67"/>
    </row>
    <row r="15508" spans="8:8" x14ac:dyDescent="0.25">
      <c r="H15508" s="67"/>
    </row>
    <row r="15510" spans="8:8" x14ac:dyDescent="0.25">
      <c r="H15510" s="67"/>
    </row>
    <row r="15511" spans="8:8" x14ac:dyDescent="0.25">
      <c r="H15511" s="67"/>
    </row>
    <row r="15512" spans="8:8" x14ac:dyDescent="0.25">
      <c r="H15512" s="67"/>
    </row>
    <row r="15513" spans="8:8" x14ac:dyDescent="0.25">
      <c r="H15513" s="67"/>
    </row>
    <row r="15514" spans="8:8" x14ac:dyDescent="0.25">
      <c r="H15514" s="67"/>
    </row>
    <row r="15515" spans="8:8" x14ac:dyDescent="0.25">
      <c r="H15515" s="67"/>
    </row>
    <row r="15516" spans="8:8" x14ac:dyDescent="0.25">
      <c r="H15516" s="67"/>
    </row>
    <row r="15518" spans="8:8" x14ac:dyDescent="0.25">
      <c r="H15518" s="67"/>
    </row>
    <row r="15519" spans="8:8" x14ac:dyDescent="0.25">
      <c r="H15519" s="67"/>
    </row>
    <row r="15520" spans="8:8" x14ac:dyDescent="0.25">
      <c r="H15520" s="67"/>
    </row>
    <row r="15521" spans="8:8" x14ac:dyDescent="0.25">
      <c r="H15521" s="67"/>
    </row>
    <row r="15523" spans="8:8" x14ac:dyDescent="0.25">
      <c r="H15523" s="67"/>
    </row>
    <row r="15524" spans="8:8" x14ac:dyDescent="0.25">
      <c r="H15524" s="67"/>
    </row>
    <row r="15525" spans="8:8" x14ac:dyDescent="0.25">
      <c r="H15525" s="67"/>
    </row>
    <row r="15526" spans="8:8" x14ac:dyDescent="0.25">
      <c r="H15526" s="67"/>
    </row>
    <row r="15527" spans="8:8" x14ac:dyDescent="0.25">
      <c r="H15527" s="67"/>
    </row>
    <row r="15528" spans="8:8" x14ac:dyDescent="0.25">
      <c r="H15528" s="67"/>
    </row>
    <row r="15529" spans="8:8" x14ac:dyDescent="0.25">
      <c r="H15529" s="67"/>
    </row>
    <row r="15530" spans="8:8" x14ac:dyDescent="0.25">
      <c r="H15530" s="67"/>
    </row>
    <row r="15531" spans="8:8" x14ac:dyDescent="0.25">
      <c r="H15531" s="67"/>
    </row>
    <row r="15533" spans="8:8" x14ac:dyDescent="0.25">
      <c r="H15533" s="67"/>
    </row>
    <row r="15534" spans="8:8" x14ac:dyDescent="0.25">
      <c r="H15534" s="67"/>
    </row>
    <row r="15535" spans="8:8" x14ac:dyDescent="0.25">
      <c r="H15535" s="67"/>
    </row>
    <row r="15536" spans="8:8" x14ac:dyDescent="0.25">
      <c r="H15536" s="67"/>
    </row>
    <row r="15537" spans="8:8" x14ac:dyDescent="0.25">
      <c r="H15537" s="67"/>
    </row>
    <row r="15538" spans="8:8" x14ac:dyDescent="0.25">
      <c r="H15538" s="67"/>
    </row>
    <row r="15539" spans="8:8" x14ac:dyDescent="0.25">
      <c r="H15539" s="67"/>
    </row>
    <row r="15540" spans="8:8" x14ac:dyDescent="0.25">
      <c r="H15540" s="67"/>
    </row>
    <row r="15541" spans="8:8" x14ac:dyDescent="0.25">
      <c r="H15541" s="67"/>
    </row>
    <row r="15542" spans="8:8" x14ac:dyDescent="0.25">
      <c r="H15542" s="67"/>
    </row>
    <row r="15543" spans="8:8" x14ac:dyDescent="0.25">
      <c r="H15543" s="67"/>
    </row>
    <row r="15544" spans="8:8" x14ac:dyDescent="0.25">
      <c r="H15544" s="67"/>
    </row>
    <row r="15547" spans="8:8" x14ac:dyDescent="0.25">
      <c r="H15547" s="67"/>
    </row>
    <row r="15549" spans="8:8" x14ac:dyDescent="0.25">
      <c r="H15549" s="67"/>
    </row>
    <row r="15550" spans="8:8" x14ac:dyDescent="0.25">
      <c r="H15550" s="67"/>
    </row>
    <row r="15552" spans="8:8" x14ac:dyDescent="0.25">
      <c r="H15552" s="67"/>
    </row>
    <row r="15553" spans="8:8" x14ac:dyDescent="0.25">
      <c r="H15553" s="67"/>
    </row>
    <row r="15556" spans="8:8" x14ac:dyDescent="0.25">
      <c r="H15556" s="67"/>
    </row>
    <row r="15557" spans="8:8" x14ac:dyDescent="0.25">
      <c r="H15557" s="67"/>
    </row>
    <row r="15559" spans="8:8" x14ac:dyDescent="0.25">
      <c r="H15559" s="67"/>
    </row>
    <row r="15560" spans="8:8" x14ac:dyDescent="0.25">
      <c r="H15560" s="67"/>
    </row>
    <row r="15561" spans="8:8" x14ac:dyDescent="0.25">
      <c r="H15561" s="67"/>
    </row>
    <row r="15562" spans="8:8" x14ac:dyDescent="0.25">
      <c r="H15562" s="67"/>
    </row>
    <row r="15564" spans="8:8" x14ac:dyDescent="0.25">
      <c r="H15564" s="67"/>
    </row>
    <row r="15565" spans="8:8" x14ac:dyDescent="0.25">
      <c r="H15565" s="67"/>
    </row>
    <row r="15566" spans="8:8" x14ac:dyDescent="0.25">
      <c r="H15566" s="67"/>
    </row>
    <row r="15568" spans="8:8" x14ac:dyDescent="0.25">
      <c r="H15568" s="67"/>
    </row>
    <row r="15569" spans="8:8" x14ac:dyDescent="0.25">
      <c r="H15569" s="67"/>
    </row>
    <row r="15570" spans="8:8" x14ac:dyDescent="0.25">
      <c r="H15570" s="67"/>
    </row>
    <row r="15571" spans="8:8" x14ac:dyDescent="0.25">
      <c r="H15571" s="67"/>
    </row>
    <row r="15572" spans="8:8" x14ac:dyDescent="0.25">
      <c r="H15572" s="67"/>
    </row>
    <row r="15573" spans="8:8" x14ac:dyDescent="0.25">
      <c r="H15573" s="67"/>
    </row>
    <row r="15574" spans="8:8" x14ac:dyDescent="0.25">
      <c r="H15574" s="67"/>
    </row>
    <row r="15575" spans="8:8" x14ac:dyDescent="0.25">
      <c r="H15575" s="67"/>
    </row>
    <row r="15576" spans="8:8" x14ac:dyDescent="0.25">
      <c r="H15576" s="67"/>
    </row>
    <row r="15577" spans="8:8" x14ac:dyDescent="0.25">
      <c r="H15577" s="67"/>
    </row>
    <row r="15578" spans="8:8" x14ac:dyDescent="0.25">
      <c r="H15578" s="67"/>
    </row>
    <row r="15579" spans="8:8" x14ac:dyDescent="0.25">
      <c r="H15579" s="67"/>
    </row>
    <row r="15580" spans="8:8" x14ac:dyDescent="0.25">
      <c r="H15580" s="67"/>
    </row>
    <row r="15581" spans="8:8" x14ac:dyDescent="0.25">
      <c r="H15581" s="67"/>
    </row>
    <row r="15582" spans="8:8" x14ac:dyDescent="0.25">
      <c r="H15582" s="67"/>
    </row>
    <row r="15583" spans="8:8" x14ac:dyDescent="0.25">
      <c r="H15583" s="67"/>
    </row>
    <row r="15584" spans="8:8" x14ac:dyDescent="0.25">
      <c r="H15584" s="67"/>
    </row>
    <row r="15589" spans="8:8" x14ac:dyDescent="0.25">
      <c r="H15589" s="67"/>
    </row>
    <row r="15590" spans="8:8" x14ac:dyDescent="0.25">
      <c r="H15590" s="67"/>
    </row>
    <row r="15591" spans="8:8" x14ac:dyDescent="0.25">
      <c r="H15591" s="67"/>
    </row>
    <row r="15592" spans="8:8" x14ac:dyDescent="0.25">
      <c r="H15592" s="67"/>
    </row>
    <row r="15594" spans="8:8" x14ac:dyDescent="0.25">
      <c r="H15594" s="67"/>
    </row>
    <row r="15595" spans="8:8" x14ac:dyDescent="0.25">
      <c r="H15595" s="67"/>
    </row>
    <row r="15597" spans="8:8" x14ac:dyDescent="0.25">
      <c r="H15597" s="67"/>
    </row>
    <row r="15598" spans="8:8" x14ac:dyDescent="0.25">
      <c r="H15598" s="67"/>
    </row>
    <row r="15600" spans="8:8" x14ac:dyDescent="0.25">
      <c r="H15600" s="67"/>
    </row>
    <row r="15601" spans="8:8" x14ac:dyDescent="0.25">
      <c r="H15601" s="67"/>
    </row>
    <row r="15602" spans="8:8" x14ac:dyDescent="0.25">
      <c r="H15602" s="67"/>
    </row>
    <row r="15603" spans="8:8" x14ac:dyDescent="0.25">
      <c r="H15603" s="67"/>
    </row>
    <row r="15604" spans="8:8" x14ac:dyDescent="0.25">
      <c r="H15604" s="67"/>
    </row>
    <row r="15606" spans="8:8" x14ac:dyDescent="0.25">
      <c r="H15606" s="67"/>
    </row>
    <row r="15607" spans="8:8" x14ac:dyDescent="0.25">
      <c r="H15607" s="67"/>
    </row>
    <row r="15608" spans="8:8" x14ac:dyDescent="0.25">
      <c r="H15608" s="67"/>
    </row>
    <row r="15609" spans="8:8" x14ac:dyDescent="0.25">
      <c r="H15609" s="67"/>
    </row>
    <row r="15610" spans="8:8" x14ac:dyDescent="0.25">
      <c r="H15610" s="67"/>
    </row>
    <row r="15611" spans="8:8" x14ac:dyDescent="0.25">
      <c r="H15611" s="67"/>
    </row>
    <row r="15612" spans="8:8" x14ac:dyDescent="0.25">
      <c r="H15612" s="67"/>
    </row>
    <row r="15613" spans="8:8" x14ac:dyDescent="0.25">
      <c r="H15613" s="67"/>
    </row>
    <row r="15614" spans="8:8" x14ac:dyDescent="0.25">
      <c r="H15614" s="67"/>
    </row>
    <row r="15620" spans="8:8" x14ac:dyDescent="0.25">
      <c r="H15620" s="67"/>
    </row>
    <row r="15624" spans="8:8" x14ac:dyDescent="0.25">
      <c r="H15624" s="67"/>
    </row>
    <row r="15625" spans="8:8" x14ac:dyDescent="0.25">
      <c r="H15625" s="67"/>
    </row>
    <row r="15627" spans="8:8" x14ac:dyDescent="0.25">
      <c r="H15627" s="67"/>
    </row>
    <row r="15628" spans="8:8" x14ac:dyDescent="0.25">
      <c r="H15628" s="67"/>
    </row>
    <row r="15629" spans="8:8" x14ac:dyDescent="0.25">
      <c r="H15629" s="67"/>
    </row>
    <row r="15630" spans="8:8" x14ac:dyDescent="0.25">
      <c r="H15630" s="67"/>
    </row>
    <row r="15631" spans="8:8" x14ac:dyDescent="0.25">
      <c r="H15631" s="67"/>
    </row>
    <row r="15632" spans="8:8" x14ac:dyDescent="0.25">
      <c r="H15632" s="67"/>
    </row>
    <row r="15633" spans="8:8" x14ac:dyDescent="0.25">
      <c r="H15633" s="67"/>
    </row>
    <row r="15634" spans="8:8" x14ac:dyDescent="0.25">
      <c r="H15634" s="67"/>
    </row>
    <row r="15635" spans="8:8" x14ac:dyDescent="0.25">
      <c r="H15635" s="67"/>
    </row>
    <row r="15636" spans="8:8" x14ac:dyDescent="0.25">
      <c r="H15636" s="67"/>
    </row>
    <row r="15637" spans="8:8" x14ac:dyDescent="0.25">
      <c r="H15637" s="67"/>
    </row>
    <row r="15638" spans="8:8" x14ac:dyDescent="0.25">
      <c r="H15638" s="67"/>
    </row>
    <row r="15639" spans="8:8" x14ac:dyDescent="0.25">
      <c r="H15639" s="67"/>
    </row>
    <row r="15640" spans="8:8" x14ac:dyDescent="0.25">
      <c r="H15640" s="67"/>
    </row>
    <row r="15641" spans="8:8" x14ac:dyDescent="0.25">
      <c r="H15641" s="67"/>
    </row>
    <row r="15642" spans="8:8" x14ac:dyDescent="0.25">
      <c r="H15642" s="67"/>
    </row>
    <row r="15643" spans="8:8" x14ac:dyDescent="0.25">
      <c r="H15643" s="67"/>
    </row>
    <row r="15644" spans="8:8" x14ac:dyDescent="0.25">
      <c r="H15644" s="67"/>
    </row>
    <row r="15645" spans="8:8" x14ac:dyDescent="0.25">
      <c r="H15645" s="67"/>
    </row>
    <row r="15646" spans="8:8" x14ac:dyDescent="0.25">
      <c r="H15646" s="67"/>
    </row>
    <row r="15647" spans="8:8" x14ac:dyDescent="0.25">
      <c r="H15647" s="67"/>
    </row>
    <row r="15648" spans="8:8" x14ac:dyDescent="0.25">
      <c r="H15648" s="67"/>
    </row>
    <row r="15649" spans="8:8" x14ac:dyDescent="0.25">
      <c r="H15649" s="67"/>
    </row>
    <row r="15650" spans="8:8" x14ac:dyDescent="0.25">
      <c r="H15650" s="67"/>
    </row>
    <row r="15651" spans="8:8" x14ac:dyDescent="0.25">
      <c r="H15651" s="67"/>
    </row>
    <row r="15652" spans="8:8" x14ac:dyDescent="0.25">
      <c r="H15652" s="67"/>
    </row>
    <row r="15653" spans="8:8" x14ac:dyDescent="0.25">
      <c r="H15653" s="67"/>
    </row>
    <row r="15655" spans="8:8" x14ac:dyDescent="0.25">
      <c r="H15655" s="67"/>
    </row>
    <row r="15656" spans="8:8" x14ac:dyDescent="0.25">
      <c r="H15656" s="67"/>
    </row>
    <row r="15658" spans="8:8" x14ac:dyDescent="0.25">
      <c r="H15658" s="67"/>
    </row>
    <row r="15659" spans="8:8" x14ac:dyDescent="0.25">
      <c r="H15659" s="67"/>
    </row>
    <row r="15661" spans="8:8" x14ac:dyDescent="0.25">
      <c r="H15661" s="67"/>
    </row>
    <row r="15662" spans="8:8" x14ac:dyDescent="0.25">
      <c r="H15662" s="67"/>
    </row>
    <row r="15663" spans="8:8" x14ac:dyDescent="0.25">
      <c r="H15663" s="67"/>
    </row>
    <row r="15664" spans="8:8" x14ac:dyDescent="0.25">
      <c r="H15664" s="67"/>
    </row>
    <row r="15665" spans="8:8" x14ac:dyDescent="0.25">
      <c r="H15665" s="67"/>
    </row>
    <row r="15666" spans="8:8" x14ac:dyDescent="0.25">
      <c r="H15666" s="67"/>
    </row>
    <row r="15667" spans="8:8" x14ac:dyDescent="0.25">
      <c r="H15667" s="67"/>
    </row>
    <row r="15668" spans="8:8" x14ac:dyDescent="0.25">
      <c r="H15668" s="67"/>
    </row>
    <row r="15669" spans="8:8" x14ac:dyDescent="0.25">
      <c r="H15669" s="67"/>
    </row>
    <row r="15670" spans="8:8" x14ac:dyDescent="0.25">
      <c r="H15670" s="67"/>
    </row>
    <row r="15671" spans="8:8" x14ac:dyDescent="0.25">
      <c r="H15671" s="67"/>
    </row>
    <row r="15672" spans="8:8" x14ac:dyDescent="0.25">
      <c r="H15672" s="67"/>
    </row>
    <row r="15673" spans="8:8" x14ac:dyDescent="0.25">
      <c r="H15673" s="67"/>
    </row>
    <row r="15674" spans="8:8" x14ac:dyDescent="0.25">
      <c r="H15674" s="67"/>
    </row>
    <row r="15675" spans="8:8" x14ac:dyDescent="0.25">
      <c r="H15675" s="67"/>
    </row>
    <row r="15676" spans="8:8" x14ac:dyDescent="0.25">
      <c r="H15676" s="67"/>
    </row>
    <row r="15677" spans="8:8" x14ac:dyDescent="0.25">
      <c r="H15677" s="67"/>
    </row>
    <row r="15679" spans="8:8" x14ac:dyDescent="0.25">
      <c r="H15679" s="67"/>
    </row>
    <row r="15680" spans="8:8" x14ac:dyDescent="0.25">
      <c r="H15680" s="67"/>
    </row>
    <row r="15681" spans="8:8" x14ac:dyDescent="0.25">
      <c r="H15681" s="67"/>
    </row>
    <row r="15682" spans="8:8" x14ac:dyDescent="0.25">
      <c r="H15682" s="67"/>
    </row>
    <row r="15684" spans="8:8" x14ac:dyDescent="0.25">
      <c r="H15684" s="67"/>
    </row>
    <row r="15685" spans="8:8" x14ac:dyDescent="0.25">
      <c r="H15685" s="67"/>
    </row>
    <row r="15687" spans="8:8" x14ac:dyDescent="0.25">
      <c r="H15687" s="67"/>
    </row>
    <row r="15688" spans="8:8" x14ac:dyDescent="0.25">
      <c r="H15688" s="67"/>
    </row>
    <row r="15689" spans="8:8" x14ac:dyDescent="0.25">
      <c r="H15689" s="67"/>
    </row>
    <row r="15690" spans="8:8" x14ac:dyDescent="0.25">
      <c r="H15690" s="67"/>
    </row>
    <row r="15691" spans="8:8" x14ac:dyDescent="0.25">
      <c r="H15691" s="67"/>
    </row>
    <row r="15692" spans="8:8" x14ac:dyDescent="0.25">
      <c r="H15692" s="67"/>
    </row>
    <row r="15693" spans="8:8" x14ac:dyDescent="0.25">
      <c r="H15693" s="67"/>
    </row>
    <row r="15694" spans="8:8" x14ac:dyDescent="0.25">
      <c r="H15694" s="67"/>
    </row>
    <row r="15695" spans="8:8" x14ac:dyDescent="0.25">
      <c r="H15695" s="67"/>
    </row>
    <row r="15696" spans="8:8" x14ac:dyDescent="0.25">
      <c r="H15696" s="67"/>
    </row>
    <row r="15697" spans="8:8" x14ac:dyDescent="0.25">
      <c r="H15697" s="67"/>
    </row>
    <row r="15698" spans="8:8" x14ac:dyDescent="0.25">
      <c r="H15698" s="67"/>
    </row>
    <row r="15699" spans="8:8" x14ac:dyDescent="0.25">
      <c r="H15699" s="67"/>
    </row>
    <row r="15700" spans="8:8" x14ac:dyDescent="0.25">
      <c r="H15700" s="67"/>
    </row>
    <row r="15701" spans="8:8" x14ac:dyDescent="0.25">
      <c r="H15701" s="67"/>
    </row>
    <row r="15702" spans="8:8" x14ac:dyDescent="0.25">
      <c r="H15702" s="67"/>
    </row>
    <row r="15703" spans="8:8" x14ac:dyDescent="0.25">
      <c r="H15703" s="67"/>
    </row>
    <row r="15704" spans="8:8" x14ac:dyDescent="0.25">
      <c r="H15704" s="67"/>
    </row>
    <row r="15705" spans="8:8" x14ac:dyDescent="0.25">
      <c r="H15705" s="67"/>
    </row>
    <row r="15709" spans="8:8" x14ac:dyDescent="0.25">
      <c r="H15709" s="67"/>
    </row>
    <row r="15710" spans="8:8" x14ac:dyDescent="0.25">
      <c r="H15710" s="67"/>
    </row>
    <row r="15713" spans="8:8" x14ac:dyDescent="0.25">
      <c r="H15713" s="67"/>
    </row>
    <row r="15714" spans="8:8" x14ac:dyDescent="0.25">
      <c r="H15714" s="67"/>
    </row>
    <row r="15715" spans="8:8" x14ac:dyDescent="0.25">
      <c r="H15715" s="67"/>
    </row>
    <row r="15716" spans="8:8" x14ac:dyDescent="0.25">
      <c r="H15716" s="67"/>
    </row>
    <row r="15717" spans="8:8" x14ac:dyDescent="0.25">
      <c r="H15717" s="67"/>
    </row>
    <row r="15718" spans="8:8" x14ac:dyDescent="0.25">
      <c r="H15718" s="67"/>
    </row>
    <row r="15719" spans="8:8" x14ac:dyDescent="0.25">
      <c r="H15719" s="67"/>
    </row>
    <row r="15720" spans="8:8" x14ac:dyDescent="0.25">
      <c r="H15720" s="67"/>
    </row>
    <row r="15721" spans="8:8" x14ac:dyDescent="0.25">
      <c r="H15721" s="67"/>
    </row>
    <row r="15722" spans="8:8" x14ac:dyDescent="0.25">
      <c r="H15722" s="67"/>
    </row>
    <row r="15723" spans="8:8" x14ac:dyDescent="0.25">
      <c r="H15723" s="67"/>
    </row>
    <row r="15724" spans="8:8" x14ac:dyDescent="0.25">
      <c r="H15724" s="67"/>
    </row>
    <row r="15727" spans="8:8" x14ac:dyDescent="0.25">
      <c r="H15727" s="67"/>
    </row>
    <row r="15729" spans="8:8" x14ac:dyDescent="0.25">
      <c r="H15729" s="67"/>
    </row>
    <row r="15730" spans="8:8" x14ac:dyDescent="0.25">
      <c r="H15730" s="67"/>
    </row>
    <row r="15731" spans="8:8" x14ac:dyDescent="0.25">
      <c r="H15731" s="67"/>
    </row>
    <row r="15732" spans="8:8" x14ac:dyDescent="0.25">
      <c r="H15732" s="67"/>
    </row>
    <row r="15733" spans="8:8" x14ac:dyDescent="0.25">
      <c r="H15733" s="67"/>
    </row>
    <row r="15734" spans="8:8" x14ac:dyDescent="0.25">
      <c r="H15734" s="67"/>
    </row>
    <row r="15735" spans="8:8" x14ac:dyDescent="0.25">
      <c r="H15735" s="67"/>
    </row>
    <row r="15737" spans="8:8" x14ac:dyDescent="0.25">
      <c r="H15737" s="67"/>
    </row>
    <row r="15738" spans="8:8" x14ac:dyDescent="0.25">
      <c r="H15738" s="67"/>
    </row>
    <row r="15740" spans="8:8" x14ac:dyDescent="0.25">
      <c r="H15740" s="67"/>
    </row>
    <row r="15741" spans="8:8" x14ac:dyDescent="0.25">
      <c r="H15741" s="67"/>
    </row>
    <row r="15742" spans="8:8" x14ac:dyDescent="0.25">
      <c r="H15742" s="67"/>
    </row>
    <row r="15743" spans="8:8" x14ac:dyDescent="0.25">
      <c r="H15743" s="67"/>
    </row>
    <row r="15744" spans="8:8" x14ac:dyDescent="0.25">
      <c r="H15744" s="67"/>
    </row>
    <row r="15745" spans="8:8" x14ac:dyDescent="0.25">
      <c r="H15745" s="67"/>
    </row>
    <row r="15746" spans="8:8" x14ac:dyDescent="0.25">
      <c r="H15746" s="67"/>
    </row>
    <row r="15747" spans="8:8" x14ac:dyDescent="0.25">
      <c r="H15747" s="67"/>
    </row>
    <row r="15748" spans="8:8" x14ac:dyDescent="0.25">
      <c r="H15748" s="67"/>
    </row>
    <row r="15749" spans="8:8" x14ac:dyDescent="0.25">
      <c r="H15749" s="67"/>
    </row>
    <row r="15751" spans="8:8" x14ac:dyDescent="0.25">
      <c r="H15751" s="67"/>
    </row>
    <row r="15752" spans="8:8" x14ac:dyDescent="0.25">
      <c r="H15752" s="67"/>
    </row>
    <row r="15754" spans="8:8" x14ac:dyDescent="0.25">
      <c r="H15754" s="67"/>
    </row>
    <row r="15755" spans="8:8" x14ac:dyDescent="0.25">
      <c r="H15755" s="67"/>
    </row>
    <row r="15756" spans="8:8" x14ac:dyDescent="0.25">
      <c r="H15756" s="67"/>
    </row>
    <row r="15757" spans="8:8" x14ac:dyDescent="0.25">
      <c r="H15757" s="67"/>
    </row>
    <row r="15758" spans="8:8" x14ac:dyDescent="0.25">
      <c r="H15758" s="67"/>
    </row>
    <row r="15759" spans="8:8" x14ac:dyDescent="0.25">
      <c r="H15759" s="67"/>
    </row>
    <row r="15760" spans="8:8" x14ac:dyDescent="0.25">
      <c r="H15760" s="67"/>
    </row>
    <row r="15761" spans="8:8" x14ac:dyDescent="0.25">
      <c r="H15761" s="67"/>
    </row>
    <row r="15763" spans="8:8" x14ac:dyDescent="0.25">
      <c r="H15763" s="67"/>
    </row>
    <row r="15765" spans="8:8" x14ac:dyDescent="0.25">
      <c r="H15765" s="67"/>
    </row>
    <row r="15766" spans="8:8" x14ac:dyDescent="0.25">
      <c r="H15766" s="67"/>
    </row>
    <row r="15768" spans="8:8" x14ac:dyDescent="0.25">
      <c r="H15768" s="67"/>
    </row>
    <row r="15769" spans="8:8" x14ac:dyDescent="0.25">
      <c r="H15769" s="67"/>
    </row>
    <row r="15770" spans="8:8" x14ac:dyDescent="0.25">
      <c r="H15770" s="67"/>
    </row>
    <row r="15771" spans="8:8" x14ac:dyDescent="0.25">
      <c r="H15771" s="67"/>
    </row>
    <row r="15772" spans="8:8" x14ac:dyDescent="0.25">
      <c r="H15772" s="67"/>
    </row>
    <row r="15774" spans="8:8" x14ac:dyDescent="0.25">
      <c r="H15774" s="67"/>
    </row>
    <row r="15775" spans="8:8" x14ac:dyDescent="0.25">
      <c r="H15775" s="67"/>
    </row>
    <row r="15776" spans="8:8" x14ac:dyDescent="0.25">
      <c r="H15776" s="67"/>
    </row>
    <row r="15777" spans="8:8" x14ac:dyDescent="0.25">
      <c r="H15777" s="67"/>
    </row>
    <row r="15778" spans="8:8" x14ac:dyDescent="0.25">
      <c r="H15778" s="67"/>
    </row>
    <row r="15779" spans="8:8" x14ac:dyDescent="0.25">
      <c r="H15779" s="67"/>
    </row>
    <row r="15780" spans="8:8" x14ac:dyDescent="0.25">
      <c r="H15780" s="67"/>
    </row>
    <row r="15781" spans="8:8" x14ac:dyDescent="0.25">
      <c r="H15781" s="67"/>
    </row>
    <row r="15783" spans="8:8" x14ac:dyDescent="0.25">
      <c r="H15783" s="67"/>
    </row>
    <row r="15784" spans="8:8" x14ac:dyDescent="0.25">
      <c r="H15784" s="67"/>
    </row>
    <row r="15786" spans="8:8" x14ac:dyDescent="0.25">
      <c r="H15786" s="67"/>
    </row>
    <row r="15787" spans="8:8" x14ac:dyDescent="0.25">
      <c r="H15787" s="67"/>
    </row>
    <row r="15788" spans="8:8" x14ac:dyDescent="0.25">
      <c r="H15788" s="67"/>
    </row>
    <row r="15789" spans="8:8" x14ac:dyDescent="0.25">
      <c r="H15789" s="67"/>
    </row>
    <row r="15790" spans="8:8" x14ac:dyDescent="0.25">
      <c r="H15790" s="67"/>
    </row>
    <row r="15791" spans="8:8" x14ac:dyDescent="0.25">
      <c r="H15791" s="67"/>
    </row>
    <row r="15792" spans="8:8" x14ac:dyDescent="0.25">
      <c r="H15792" s="67"/>
    </row>
    <row r="15793" spans="8:8" x14ac:dyDescent="0.25">
      <c r="H15793" s="67"/>
    </row>
    <row r="15794" spans="8:8" x14ac:dyDescent="0.25">
      <c r="H15794" s="67"/>
    </row>
    <row r="15795" spans="8:8" x14ac:dyDescent="0.25">
      <c r="H15795" s="67"/>
    </row>
    <row r="15796" spans="8:8" x14ac:dyDescent="0.25">
      <c r="H15796" s="67"/>
    </row>
    <row r="15797" spans="8:8" x14ac:dyDescent="0.25">
      <c r="H15797" s="67"/>
    </row>
    <row r="15798" spans="8:8" x14ac:dyDescent="0.25">
      <c r="H15798" s="67"/>
    </row>
    <row r="15799" spans="8:8" x14ac:dyDescent="0.25">
      <c r="H15799" s="67"/>
    </row>
    <row r="15800" spans="8:8" x14ac:dyDescent="0.25">
      <c r="H15800" s="67"/>
    </row>
    <row r="15801" spans="8:8" x14ac:dyDescent="0.25">
      <c r="H15801" s="67"/>
    </row>
    <row r="15802" spans="8:8" x14ac:dyDescent="0.25">
      <c r="H15802" s="67"/>
    </row>
    <row r="15803" spans="8:8" x14ac:dyDescent="0.25">
      <c r="H15803" s="67"/>
    </row>
    <row r="15804" spans="8:8" x14ac:dyDescent="0.25">
      <c r="H15804" s="67"/>
    </row>
    <row r="15805" spans="8:8" x14ac:dyDescent="0.25">
      <c r="H15805" s="67"/>
    </row>
    <row r="15806" spans="8:8" x14ac:dyDescent="0.25">
      <c r="H15806" s="67"/>
    </row>
    <row r="15808" spans="8:8" x14ac:dyDescent="0.25">
      <c r="H15808" s="67"/>
    </row>
    <row r="15809" spans="8:8" x14ac:dyDescent="0.25">
      <c r="H15809" s="67"/>
    </row>
    <row r="15811" spans="8:8" x14ac:dyDescent="0.25">
      <c r="H15811" s="67"/>
    </row>
    <row r="15812" spans="8:8" x14ac:dyDescent="0.25">
      <c r="H15812" s="67"/>
    </row>
    <row r="15814" spans="8:8" x14ac:dyDescent="0.25">
      <c r="H15814" s="67"/>
    </row>
    <row r="15815" spans="8:8" x14ac:dyDescent="0.25">
      <c r="H15815" s="67"/>
    </row>
    <row r="15816" spans="8:8" x14ac:dyDescent="0.25">
      <c r="H15816" s="67"/>
    </row>
    <row r="15817" spans="8:8" x14ac:dyDescent="0.25">
      <c r="H15817" s="67"/>
    </row>
    <row r="15818" spans="8:8" x14ac:dyDescent="0.25">
      <c r="H15818" s="67"/>
    </row>
    <row r="15819" spans="8:8" x14ac:dyDescent="0.25">
      <c r="H15819" s="67"/>
    </row>
    <row r="15820" spans="8:8" x14ac:dyDescent="0.25">
      <c r="H15820" s="67"/>
    </row>
    <row r="15821" spans="8:8" x14ac:dyDescent="0.25">
      <c r="H15821" s="67"/>
    </row>
    <row r="15822" spans="8:8" x14ac:dyDescent="0.25">
      <c r="H15822" s="67"/>
    </row>
    <row r="15823" spans="8:8" x14ac:dyDescent="0.25">
      <c r="H15823" s="67"/>
    </row>
    <row r="15824" spans="8:8" x14ac:dyDescent="0.25">
      <c r="H15824" s="67"/>
    </row>
    <row r="15825" spans="8:8" x14ac:dyDescent="0.25">
      <c r="H15825" s="67"/>
    </row>
    <row r="15826" spans="8:8" x14ac:dyDescent="0.25">
      <c r="H15826" s="67"/>
    </row>
    <row r="15827" spans="8:8" x14ac:dyDescent="0.25">
      <c r="H15827" s="67"/>
    </row>
    <row r="15828" spans="8:8" x14ac:dyDescent="0.25">
      <c r="H15828" s="67"/>
    </row>
    <row r="15829" spans="8:8" x14ac:dyDescent="0.25">
      <c r="H15829" s="67"/>
    </row>
    <row r="15830" spans="8:8" x14ac:dyDescent="0.25">
      <c r="H15830" s="67"/>
    </row>
    <row r="15831" spans="8:8" x14ac:dyDescent="0.25">
      <c r="H15831" s="67"/>
    </row>
    <row r="15832" spans="8:8" x14ac:dyDescent="0.25">
      <c r="H15832" s="67"/>
    </row>
    <row r="15833" spans="8:8" x14ac:dyDescent="0.25">
      <c r="H15833" s="67"/>
    </row>
    <row r="15834" spans="8:8" x14ac:dyDescent="0.25">
      <c r="H15834" s="67"/>
    </row>
    <row r="15835" spans="8:8" x14ac:dyDescent="0.25">
      <c r="H15835" s="67"/>
    </row>
    <row r="15836" spans="8:8" x14ac:dyDescent="0.25">
      <c r="H15836" s="67"/>
    </row>
    <row r="15837" spans="8:8" x14ac:dyDescent="0.25">
      <c r="H15837" s="67"/>
    </row>
    <row r="15838" spans="8:8" x14ac:dyDescent="0.25">
      <c r="H15838" s="67"/>
    </row>
    <row r="15839" spans="8:8" x14ac:dyDescent="0.25">
      <c r="H15839" s="67"/>
    </row>
    <row r="15840" spans="8:8" x14ac:dyDescent="0.25">
      <c r="H15840" s="67"/>
    </row>
    <row r="15841" spans="8:8" x14ac:dyDescent="0.25">
      <c r="H15841" s="67"/>
    </row>
    <row r="15842" spans="8:8" x14ac:dyDescent="0.25">
      <c r="H15842" s="67"/>
    </row>
    <row r="15843" spans="8:8" x14ac:dyDescent="0.25">
      <c r="H15843" s="67"/>
    </row>
    <row r="15844" spans="8:8" x14ac:dyDescent="0.25">
      <c r="H15844" s="67"/>
    </row>
    <row r="15845" spans="8:8" x14ac:dyDescent="0.25">
      <c r="H15845" s="67"/>
    </row>
    <row r="15846" spans="8:8" x14ac:dyDescent="0.25">
      <c r="H15846" s="67"/>
    </row>
    <row r="15852" spans="8:8" x14ac:dyDescent="0.25">
      <c r="H15852" s="67"/>
    </row>
    <row r="15859" spans="8:8" x14ac:dyDescent="0.25">
      <c r="H15859" s="67"/>
    </row>
    <row r="15864" spans="8:8" x14ac:dyDescent="0.25">
      <c r="H15864" s="67"/>
    </row>
    <row r="15865" spans="8:8" x14ac:dyDescent="0.25">
      <c r="H15865" s="67"/>
    </row>
    <row r="15867" spans="8:8" x14ac:dyDescent="0.25">
      <c r="H15867" s="67"/>
    </row>
    <row r="15868" spans="8:8" x14ac:dyDescent="0.25">
      <c r="H15868" s="67"/>
    </row>
    <row r="15870" spans="8:8" x14ac:dyDescent="0.25">
      <c r="H15870" s="67"/>
    </row>
    <row r="15871" spans="8:8" x14ac:dyDescent="0.25">
      <c r="H15871" s="67"/>
    </row>
    <row r="15874" spans="8:8" x14ac:dyDescent="0.25">
      <c r="H15874" s="67"/>
    </row>
    <row r="15875" spans="8:8" x14ac:dyDescent="0.25">
      <c r="H15875" s="67"/>
    </row>
    <row r="15876" spans="8:8" x14ac:dyDescent="0.25">
      <c r="H15876" s="67"/>
    </row>
    <row r="15877" spans="8:8" x14ac:dyDescent="0.25">
      <c r="H15877" s="67"/>
    </row>
    <row r="15878" spans="8:8" x14ac:dyDescent="0.25">
      <c r="H15878" s="67"/>
    </row>
    <row r="15879" spans="8:8" x14ac:dyDescent="0.25">
      <c r="H15879" s="67"/>
    </row>
    <row r="15880" spans="8:8" x14ac:dyDescent="0.25">
      <c r="H15880" s="67"/>
    </row>
    <row r="15881" spans="8:8" x14ac:dyDescent="0.25">
      <c r="H15881" s="67"/>
    </row>
    <row r="15882" spans="8:8" x14ac:dyDescent="0.25">
      <c r="H15882" s="67"/>
    </row>
    <row r="15883" spans="8:8" x14ac:dyDescent="0.25">
      <c r="H15883" s="67"/>
    </row>
    <row r="15884" spans="8:8" x14ac:dyDescent="0.25">
      <c r="H15884" s="67"/>
    </row>
    <row r="15885" spans="8:8" x14ac:dyDescent="0.25">
      <c r="H15885" s="67"/>
    </row>
    <row r="15887" spans="8:8" x14ac:dyDescent="0.25">
      <c r="H15887" s="67"/>
    </row>
    <row r="15888" spans="8:8" x14ac:dyDescent="0.25">
      <c r="H15888" s="67"/>
    </row>
    <row r="15889" spans="8:8" x14ac:dyDescent="0.25">
      <c r="H15889" s="67"/>
    </row>
    <row r="15890" spans="8:8" x14ac:dyDescent="0.25">
      <c r="H15890" s="67"/>
    </row>
    <row r="15891" spans="8:8" x14ac:dyDescent="0.25">
      <c r="H15891" s="67"/>
    </row>
    <row r="15892" spans="8:8" x14ac:dyDescent="0.25">
      <c r="H15892" s="67"/>
    </row>
    <row r="15893" spans="8:8" x14ac:dyDescent="0.25">
      <c r="H15893" s="67"/>
    </row>
    <row r="15894" spans="8:8" x14ac:dyDescent="0.25">
      <c r="H15894" s="67"/>
    </row>
    <row r="15895" spans="8:8" x14ac:dyDescent="0.25">
      <c r="H15895" s="67"/>
    </row>
    <row r="15896" spans="8:8" x14ac:dyDescent="0.25">
      <c r="H15896" s="67"/>
    </row>
    <row r="15898" spans="8:8" x14ac:dyDescent="0.25">
      <c r="H15898" s="67"/>
    </row>
    <row r="15899" spans="8:8" x14ac:dyDescent="0.25">
      <c r="H15899" s="67"/>
    </row>
    <row r="15901" spans="8:8" x14ac:dyDescent="0.25">
      <c r="H15901" s="67"/>
    </row>
    <row r="15902" spans="8:8" x14ac:dyDescent="0.25">
      <c r="H15902" s="67"/>
    </row>
    <row r="15903" spans="8:8" x14ac:dyDescent="0.25">
      <c r="H15903" s="67"/>
    </row>
    <row r="15904" spans="8:8" x14ac:dyDescent="0.25">
      <c r="H15904" s="67"/>
    </row>
    <row r="15905" spans="8:8" x14ac:dyDescent="0.25">
      <c r="H15905" s="67"/>
    </row>
    <row r="15906" spans="8:8" x14ac:dyDescent="0.25">
      <c r="H15906" s="67"/>
    </row>
    <row r="15907" spans="8:8" x14ac:dyDescent="0.25">
      <c r="H15907" s="67"/>
    </row>
    <row r="15908" spans="8:8" x14ac:dyDescent="0.25">
      <c r="H15908" s="67"/>
    </row>
    <row r="15909" spans="8:8" x14ac:dyDescent="0.25">
      <c r="H15909" s="67"/>
    </row>
    <row r="15910" spans="8:8" x14ac:dyDescent="0.25">
      <c r="H15910" s="67"/>
    </row>
    <row r="15911" spans="8:8" x14ac:dyDescent="0.25">
      <c r="H15911" s="67"/>
    </row>
    <row r="15912" spans="8:8" x14ac:dyDescent="0.25">
      <c r="H15912" s="67"/>
    </row>
    <row r="15913" spans="8:8" x14ac:dyDescent="0.25">
      <c r="H15913" s="67"/>
    </row>
    <row r="15914" spans="8:8" x14ac:dyDescent="0.25">
      <c r="H15914" s="67"/>
    </row>
    <row r="15915" spans="8:8" x14ac:dyDescent="0.25">
      <c r="H15915" s="67"/>
    </row>
    <row r="15916" spans="8:8" x14ac:dyDescent="0.25">
      <c r="H15916" s="67"/>
    </row>
    <row r="15917" spans="8:8" x14ac:dyDescent="0.25">
      <c r="H15917" s="67"/>
    </row>
    <row r="15918" spans="8:8" x14ac:dyDescent="0.25">
      <c r="H15918" s="67"/>
    </row>
    <row r="15919" spans="8:8" x14ac:dyDescent="0.25">
      <c r="H15919" s="67"/>
    </row>
    <row r="15920" spans="8:8" x14ac:dyDescent="0.25">
      <c r="H15920" s="67"/>
    </row>
    <row r="15922" spans="8:8" x14ac:dyDescent="0.25">
      <c r="H15922" s="67"/>
    </row>
    <row r="15926" spans="8:8" x14ac:dyDescent="0.25">
      <c r="H15926" s="67"/>
    </row>
    <row r="15927" spans="8:8" x14ac:dyDescent="0.25">
      <c r="H15927" s="67"/>
    </row>
    <row r="15928" spans="8:8" x14ac:dyDescent="0.25">
      <c r="H15928" s="67"/>
    </row>
    <row r="15929" spans="8:8" x14ac:dyDescent="0.25">
      <c r="H15929" s="67"/>
    </row>
    <row r="15930" spans="8:8" x14ac:dyDescent="0.25">
      <c r="H15930" s="67"/>
    </row>
    <row r="15931" spans="8:8" x14ac:dyDescent="0.25">
      <c r="H15931" s="67"/>
    </row>
    <row r="15932" spans="8:8" x14ac:dyDescent="0.25">
      <c r="H15932" s="67"/>
    </row>
    <row r="15933" spans="8:8" x14ac:dyDescent="0.25">
      <c r="H15933" s="67"/>
    </row>
    <row r="15934" spans="8:8" x14ac:dyDescent="0.25">
      <c r="H15934" s="67"/>
    </row>
    <row r="15935" spans="8:8" x14ac:dyDescent="0.25">
      <c r="H15935" s="67"/>
    </row>
    <row r="15936" spans="8:8" x14ac:dyDescent="0.25">
      <c r="H15936" s="67"/>
    </row>
    <row r="15937" spans="8:8" x14ac:dyDescent="0.25">
      <c r="H15937" s="67"/>
    </row>
    <row r="15938" spans="8:8" x14ac:dyDescent="0.25">
      <c r="H15938" s="67"/>
    </row>
    <row r="15939" spans="8:8" x14ac:dyDescent="0.25">
      <c r="H15939" s="67"/>
    </row>
    <row r="15940" spans="8:8" x14ac:dyDescent="0.25">
      <c r="H15940" s="67"/>
    </row>
    <row r="15941" spans="8:8" x14ac:dyDescent="0.25">
      <c r="H15941" s="67"/>
    </row>
    <row r="15943" spans="8:8" x14ac:dyDescent="0.25">
      <c r="H15943" s="67"/>
    </row>
    <row r="15944" spans="8:8" x14ac:dyDescent="0.25">
      <c r="H15944" s="67"/>
    </row>
    <row r="15945" spans="8:8" x14ac:dyDescent="0.25">
      <c r="H15945" s="67"/>
    </row>
    <row r="15946" spans="8:8" x14ac:dyDescent="0.25">
      <c r="H15946" s="67"/>
    </row>
    <row r="15947" spans="8:8" x14ac:dyDescent="0.25">
      <c r="H15947" s="67"/>
    </row>
    <row r="15948" spans="8:8" x14ac:dyDescent="0.25">
      <c r="H15948" s="67"/>
    </row>
    <row r="15951" spans="8:8" x14ac:dyDescent="0.25">
      <c r="H15951" s="67"/>
    </row>
    <row r="15952" spans="8:8" x14ac:dyDescent="0.25">
      <c r="H15952" s="67"/>
    </row>
    <row r="15954" spans="8:8" x14ac:dyDescent="0.25">
      <c r="H15954" s="67"/>
    </row>
    <row r="15955" spans="8:8" x14ac:dyDescent="0.25">
      <c r="H15955" s="67"/>
    </row>
    <row r="15957" spans="8:8" x14ac:dyDescent="0.25">
      <c r="H15957" s="67"/>
    </row>
    <row r="15958" spans="8:8" x14ac:dyDescent="0.25">
      <c r="H15958" s="67"/>
    </row>
    <row r="15959" spans="8:8" x14ac:dyDescent="0.25">
      <c r="H15959" s="67"/>
    </row>
    <row r="15960" spans="8:8" x14ac:dyDescent="0.25">
      <c r="H15960" s="67"/>
    </row>
    <row r="15961" spans="8:8" x14ac:dyDescent="0.25">
      <c r="H15961" s="67"/>
    </row>
    <row r="15962" spans="8:8" x14ac:dyDescent="0.25">
      <c r="H15962" s="67"/>
    </row>
    <row r="15965" spans="8:8" x14ac:dyDescent="0.25">
      <c r="H15965" s="67"/>
    </row>
    <row r="15966" spans="8:8" x14ac:dyDescent="0.25">
      <c r="H15966" s="67"/>
    </row>
    <row r="15968" spans="8:8" x14ac:dyDescent="0.25">
      <c r="H15968" s="67"/>
    </row>
    <row r="15969" spans="8:8" x14ac:dyDescent="0.25">
      <c r="H15969" s="67"/>
    </row>
    <row r="15970" spans="8:8" x14ac:dyDescent="0.25">
      <c r="H15970" s="67"/>
    </row>
    <row r="15972" spans="8:8" x14ac:dyDescent="0.25">
      <c r="H15972" s="67"/>
    </row>
    <row r="15974" spans="8:8" x14ac:dyDescent="0.25">
      <c r="H15974" s="67"/>
    </row>
    <row r="15975" spans="8:8" x14ac:dyDescent="0.25">
      <c r="H15975" s="67"/>
    </row>
    <row r="15976" spans="8:8" x14ac:dyDescent="0.25">
      <c r="H15976" s="67"/>
    </row>
    <row r="15977" spans="8:8" x14ac:dyDescent="0.25">
      <c r="H15977" s="67"/>
    </row>
    <row r="15978" spans="8:8" x14ac:dyDescent="0.25">
      <c r="H15978" s="67"/>
    </row>
    <row r="15979" spans="8:8" x14ac:dyDescent="0.25">
      <c r="H15979" s="67"/>
    </row>
    <row r="15980" spans="8:8" x14ac:dyDescent="0.25">
      <c r="H15980" s="67"/>
    </row>
    <row r="15981" spans="8:8" x14ac:dyDescent="0.25">
      <c r="H15981" s="67"/>
    </row>
    <row r="15982" spans="8:8" x14ac:dyDescent="0.25">
      <c r="H15982" s="67"/>
    </row>
    <row r="15983" spans="8:8" x14ac:dyDescent="0.25">
      <c r="H15983" s="67"/>
    </row>
    <row r="15984" spans="8:8" x14ac:dyDescent="0.25">
      <c r="H15984" s="67"/>
    </row>
    <row r="15985" spans="8:8" x14ac:dyDescent="0.25">
      <c r="H15985" s="67"/>
    </row>
    <row r="15986" spans="8:8" x14ac:dyDescent="0.25">
      <c r="H15986" s="67"/>
    </row>
    <row r="15987" spans="8:8" x14ac:dyDescent="0.25">
      <c r="H15987" s="67"/>
    </row>
    <row r="15988" spans="8:8" x14ac:dyDescent="0.25">
      <c r="H15988" s="67"/>
    </row>
    <row r="15997" spans="8:8" x14ac:dyDescent="0.25">
      <c r="H15997" s="67"/>
    </row>
    <row r="16002" spans="8:8" x14ac:dyDescent="0.25">
      <c r="H16002" s="67"/>
    </row>
    <row r="16004" spans="8:8" x14ac:dyDescent="0.25">
      <c r="H16004" s="67"/>
    </row>
    <row r="16006" spans="8:8" x14ac:dyDescent="0.25">
      <c r="H16006" s="67"/>
    </row>
    <row r="16007" spans="8:8" x14ac:dyDescent="0.25">
      <c r="H16007" s="67"/>
    </row>
    <row r="16008" spans="8:8" x14ac:dyDescent="0.25">
      <c r="H16008" s="67"/>
    </row>
    <row r="16009" spans="8:8" x14ac:dyDescent="0.25">
      <c r="H16009" s="67"/>
    </row>
    <row r="16010" spans="8:8" x14ac:dyDescent="0.25">
      <c r="H16010" s="67"/>
    </row>
    <row r="16011" spans="8:8" x14ac:dyDescent="0.25">
      <c r="H16011" s="67"/>
    </row>
    <row r="16012" spans="8:8" x14ac:dyDescent="0.25">
      <c r="H16012" s="67"/>
    </row>
    <row r="16013" spans="8:8" x14ac:dyDescent="0.25">
      <c r="H16013" s="67"/>
    </row>
    <row r="16014" spans="8:8" x14ac:dyDescent="0.25">
      <c r="H16014" s="67"/>
    </row>
    <row r="16015" spans="8:8" x14ac:dyDescent="0.25">
      <c r="H16015" s="67"/>
    </row>
    <row r="16016" spans="8:8" x14ac:dyDescent="0.25">
      <c r="H16016" s="67"/>
    </row>
    <row r="16017" spans="8:8" x14ac:dyDescent="0.25">
      <c r="H16017" s="67"/>
    </row>
    <row r="16018" spans="8:8" x14ac:dyDescent="0.25">
      <c r="H16018" s="67"/>
    </row>
    <row r="16019" spans="8:8" x14ac:dyDescent="0.25">
      <c r="H16019" s="67"/>
    </row>
    <row r="16020" spans="8:8" x14ac:dyDescent="0.25">
      <c r="H16020" s="67"/>
    </row>
    <row r="16021" spans="8:8" x14ac:dyDescent="0.25">
      <c r="H16021" s="67"/>
    </row>
    <row r="16022" spans="8:8" x14ac:dyDescent="0.25">
      <c r="H16022" s="67"/>
    </row>
    <row r="16023" spans="8:8" x14ac:dyDescent="0.25">
      <c r="H16023" s="67"/>
    </row>
    <row r="16024" spans="8:8" x14ac:dyDescent="0.25">
      <c r="H16024" s="67"/>
    </row>
    <row r="16025" spans="8:8" x14ac:dyDescent="0.25">
      <c r="H16025" s="67"/>
    </row>
    <row r="16026" spans="8:8" x14ac:dyDescent="0.25">
      <c r="H16026" s="67"/>
    </row>
    <row r="16027" spans="8:8" x14ac:dyDescent="0.25">
      <c r="H16027" s="67"/>
    </row>
    <row r="16028" spans="8:8" x14ac:dyDescent="0.25">
      <c r="H16028" s="67"/>
    </row>
    <row r="16030" spans="8:8" x14ac:dyDescent="0.25">
      <c r="H16030" s="67"/>
    </row>
    <row r="16031" spans="8:8" x14ac:dyDescent="0.25">
      <c r="H16031" s="67"/>
    </row>
    <row r="16033" spans="8:8" x14ac:dyDescent="0.25">
      <c r="H16033" s="67"/>
    </row>
    <row r="16034" spans="8:8" x14ac:dyDescent="0.25">
      <c r="H16034" s="67"/>
    </row>
    <row r="16035" spans="8:8" x14ac:dyDescent="0.25">
      <c r="H16035" s="67"/>
    </row>
    <row r="16036" spans="8:8" x14ac:dyDescent="0.25">
      <c r="H16036" s="67"/>
    </row>
    <row r="16037" spans="8:8" x14ac:dyDescent="0.25">
      <c r="H16037" s="67"/>
    </row>
    <row r="16038" spans="8:8" x14ac:dyDescent="0.25">
      <c r="H16038" s="67"/>
    </row>
    <row r="16039" spans="8:8" x14ac:dyDescent="0.25">
      <c r="H16039" s="67"/>
    </row>
    <row r="16040" spans="8:8" x14ac:dyDescent="0.25">
      <c r="H16040" s="67"/>
    </row>
    <row r="16041" spans="8:8" x14ac:dyDescent="0.25">
      <c r="H16041" s="67"/>
    </row>
    <row r="16042" spans="8:8" x14ac:dyDescent="0.25">
      <c r="H16042" s="67"/>
    </row>
    <row r="16043" spans="8:8" x14ac:dyDescent="0.25">
      <c r="H16043" s="67"/>
    </row>
    <row r="16044" spans="8:8" x14ac:dyDescent="0.25">
      <c r="H16044" s="67"/>
    </row>
    <row r="16045" spans="8:8" x14ac:dyDescent="0.25">
      <c r="H16045" s="67"/>
    </row>
    <row r="16046" spans="8:8" x14ac:dyDescent="0.25">
      <c r="H16046" s="67"/>
    </row>
    <row r="16047" spans="8:8" x14ac:dyDescent="0.25">
      <c r="H16047" s="67"/>
    </row>
    <row r="16048" spans="8:8" x14ac:dyDescent="0.25">
      <c r="H16048" s="67"/>
    </row>
    <row r="16049" spans="8:8" x14ac:dyDescent="0.25">
      <c r="H16049" s="67"/>
    </row>
    <row r="16050" spans="8:8" x14ac:dyDescent="0.25">
      <c r="H16050" s="67"/>
    </row>
    <row r="16051" spans="8:8" x14ac:dyDescent="0.25">
      <c r="H16051" s="67"/>
    </row>
    <row r="16052" spans="8:8" x14ac:dyDescent="0.25">
      <c r="H16052" s="67"/>
    </row>
    <row r="16053" spans="8:8" x14ac:dyDescent="0.25">
      <c r="H16053" s="67"/>
    </row>
    <row r="16054" spans="8:8" x14ac:dyDescent="0.25">
      <c r="H16054" s="67"/>
    </row>
    <row r="16062" spans="8:8" x14ac:dyDescent="0.25">
      <c r="H16062" s="67"/>
    </row>
    <row r="16063" spans="8:8" x14ac:dyDescent="0.25">
      <c r="H16063" s="67"/>
    </row>
    <row r="16064" spans="8:8" x14ac:dyDescent="0.25">
      <c r="H16064" s="67"/>
    </row>
    <row r="16065" spans="8:8" x14ac:dyDescent="0.25">
      <c r="H16065" s="67"/>
    </row>
    <row r="16066" spans="8:8" x14ac:dyDescent="0.25">
      <c r="H16066" s="67"/>
    </row>
    <row r="16068" spans="8:8" x14ac:dyDescent="0.25">
      <c r="H16068" s="67"/>
    </row>
    <row r="16069" spans="8:8" x14ac:dyDescent="0.25">
      <c r="H16069" s="67"/>
    </row>
    <row r="16070" spans="8:8" x14ac:dyDescent="0.25">
      <c r="H16070" s="67"/>
    </row>
    <row r="16071" spans="8:8" x14ac:dyDescent="0.25">
      <c r="H16071" s="67"/>
    </row>
    <row r="16072" spans="8:8" x14ac:dyDescent="0.25">
      <c r="H16072" s="67"/>
    </row>
    <row r="16073" spans="8:8" x14ac:dyDescent="0.25">
      <c r="H16073" s="67"/>
    </row>
    <row r="16074" spans="8:8" x14ac:dyDescent="0.25">
      <c r="H16074" s="67"/>
    </row>
    <row r="16075" spans="8:8" x14ac:dyDescent="0.25">
      <c r="H16075" s="67"/>
    </row>
    <row r="16076" spans="8:8" x14ac:dyDescent="0.25">
      <c r="H16076" s="67"/>
    </row>
    <row r="16077" spans="8:8" x14ac:dyDescent="0.25">
      <c r="H16077" s="67"/>
    </row>
    <row r="16078" spans="8:8" x14ac:dyDescent="0.25">
      <c r="H16078" s="67"/>
    </row>
    <row r="16080" spans="8:8" x14ac:dyDescent="0.25">
      <c r="H16080" s="67"/>
    </row>
    <row r="16081" spans="8:8" x14ac:dyDescent="0.25">
      <c r="H16081" s="67"/>
    </row>
    <row r="16082" spans="8:8" x14ac:dyDescent="0.25">
      <c r="H16082" s="67"/>
    </row>
    <row r="16085" spans="8:8" x14ac:dyDescent="0.25">
      <c r="H16085" s="67"/>
    </row>
    <row r="16086" spans="8:8" x14ac:dyDescent="0.25">
      <c r="H16086" s="67"/>
    </row>
    <row r="16087" spans="8:8" x14ac:dyDescent="0.25">
      <c r="H16087" s="67"/>
    </row>
    <row r="16088" spans="8:8" x14ac:dyDescent="0.25">
      <c r="H16088" s="67"/>
    </row>
    <row r="16090" spans="8:8" x14ac:dyDescent="0.25">
      <c r="H16090" s="67"/>
    </row>
    <row r="16091" spans="8:8" x14ac:dyDescent="0.25">
      <c r="H16091" s="67"/>
    </row>
    <row r="16092" spans="8:8" x14ac:dyDescent="0.25">
      <c r="H16092" s="67"/>
    </row>
    <row r="16093" spans="8:8" x14ac:dyDescent="0.25">
      <c r="H16093" s="67"/>
    </row>
    <row r="16094" spans="8:8" x14ac:dyDescent="0.25">
      <c r="H16094" s="67"/>
    </row>
    <row r="16095" spans="8:8" x14ac:dyDescent="0.25">
      <c r="H16095" s="67"/>
    </row>
    <row r="16099" spans="8:8" x14ac:dyDescent="0.25">
      <c r="H16099" s="67"/>
    </row>
    <row r="16100" spans="8:8" x14ac:dyDescent="0.25">
      <c r="H16100" s="67"/>
    </row>
    <row r="16101" spans="8:8" x14ac:dyDescent="0.25">
      <c r="H16101" s="67"/>
    </row>
    <row r="16102" spans="8:8" x14ac:dyDescent="0.25">
      <c r="H16102" s="67"/>
    </row>
    <row r="16103" spans="8:8" x14ac:dyDescent="0.25">
      <c r="H16103" s="67"/>
    </row>
    <row r="16104" spans="8:8" x14ac:dyDescent="0.25">
      <c r="H16104" s="67"/>
    </row>
    <row r="16106" spans="8:8" x14ac:dyDescent="0.25">
      <c r="H16106" s="67"/>
    </row>
    <row r="16107" spans="8:8" x14ac:dyDescent="0.25">
      <c r="H16107" s="67"/>
    </row>
    <row r="16108" spans="8:8" x14ac:dyDescent="0.25">
      <c r="H16108" s="67"/>
    </row>
    <row r="16109" spans="8:8" x14ac:dyDescent="0.25">
      <c r="H16109" s="67"/>
    </row>
    <row r="16110" spans="8:8" x14ac:dyDescent="0.25">
      <c r="H16110" s="67"/>
    </row>
    <row r="16111" spans="8:8" x14ac:dyDescent="0.25">
      <c r="H16111" s="67"/>
    </row>
    <row r="16112" spans="8:8" x14ac:dyDescent="0.25">
      <c r="H16112" s="67"/>
    </row>
    <row r="16113" spans="8:8" x14ac:dyDescent="0.25">
      <c r="H16113" s="67"/>
    </row>
    <row r="16114" spans="8:8" x14ac:dyDescent="0.25">
      <c r="H16114" s="67"/>
    </row>
    <row r="16115" spans="8:8" x14ac:dyDescent="0.25">
      <c r="H16115" s="67"/>
    </row>
    <row r="16121" spans="8:8" x14ac:dyDescent="0.25">
      <c r="H16121" s="67"/>
    </row>
    <row r="16122" spans="8:8" x14ac:dyDescent="0.25">
      <c r="H16122" s="67"/>
    </row>
    <row r="16123" spans="8:8" x14ac:dyDescent="0.25">
      <c r="H16123" s="67"/>
    </row>
    <row r="16124" spans="8:8" x14ac:dyDescent="0.25">
      <c r="H16124" s="67"/>
    </row>
    <row r="16125" spans="8:8" x14ac:dyDescent="0.25">
      <c r="H16125" s="67"/>
    </row>
    <row r="16126" spans="8:8" x14ac:dyDescent="0.25">
      <c r="H16126" s="67"/>
    </row>
    <row r="16127" spans="8:8" x14ac:dyDescent="0.25">
      <c r="H16127" s="67"/>
    </row>
    <row r="16128" spans="8:8" x14ac:dyDescent="0.25">
      <c r="H16128" s="67"/>
    </row>
    <row r="16129" spans="8:8" x14ac:dyDescent="0.25">
      <c r="H16129" s="67"/>
    </row>
    <row r="16130" spans="8:8" x14ac:dyDescent="0.25">
      <c r="H16130" s="67"/>
    </row>
    <row r="16131" spans="8:8" x14ac:dyDescent="0.25">
      <c r="H16131" s="67"/>
    </row>
    <row r="16132" spans="8:8" x14ac:dyDescent="0.25">
      <c r="H16132" s="67"/>
    </row>
    <row r="16133" spans="8:8" x14ac:dyDescent="0.25">
      <c r="H16133" s="67"/>
    </row>
    <row r="16137" spans="8:8" x14ac:dyDescent="0.25">
      <c r="H16137" s="67"/>
    </row>
    <row r="16138" spans="8:8" x14ac:dyDescent="0.25">
      <c r="H16138" s="67"/>
    </row>
    <row r="16139" spans="8:8" x14ac:dyDescent="0.25">
      <c r="H16139" s="67"/>
    </row>
    <row r="16140" spans="8:8" x14ac:dyDescent="0.25">
      <c r="H16140" s="67"/>
    </row>
    <row r="16141" spans="8:8" x14ac:dyDescent="0.25">
      <c r="H16141" s="67"/>
    </row>
    <row r="16142" spans="8:8" x14ac:dyDescent="0.25">
      <c r="H16142" s="67"/>
    </row>
    <row r="16143" spans="8:8" x14ac:dyDescent="0.25">
      <c r="H16143" s="67"/>
    </row>
    <row r="16145" spans="8:8" x14ac:dyDescent="0.25">
      <c r="H16145" s="67"/>
    </row>
    <row r="16146" spans="8:8" x14ac:dyDescent="0.25">
      <c r="H16146" s="67"/>
    </row>
    <row r="16147" spans="8:8" x14ac:dyDescent="0.25">
      <c r="H16147" s="67"/>
    </row>
    <row r="16148" spans="8:8" x14ac:dyDescent="0.25">
      <c r="H16148" s="67"/>
    </row>
    <row r="16149" spans="8:8" x14ac:dyDescent="0.25">
      <c r="H16149" s="67"/>
    </row>
    <row r="16150" spans="8:8" x14ac:dyDescent="0.25">
      <c r="H16150" s="67"/>
    </row>
    <row r="16151" spans="8:8" x14ac:dyDescent="0.25">
      <c r="H16151" s="67"/>
    </row>
    <row r="16156" spans="8:8" x14ac:dyDescent="0.25">
      <c r="H16156" s="67"/>
    </row>
    <row r="16157" spans="8:8" x14ac:dyDescent="0.25">
      <c r="H16157" s="67"/>
    </row>
    <row r="16158" spans="8:8" x14ac:dyDescent="0.25">
      <c r="H16158" s="67"/>
    </row>
    <row r="16159" spans="8:8" x14ac:dyDescent="0.25">
      <c r="H16159" s="67"/>
    </row>
    <row r="16160" spans="8:8" x14ac:dyDescent="0.25">
      <c r="H16160" s="67"/>
    </row>
    <row r="16161" spans="8:8" x14ac:dyDescent="0.25">
      <c r="H16161" s="67"/>
    </row>
    <row r="16162" spans="8:8" x14ac:dyDescent="0.25">
      <c r="H16162" s="67"/>
    </row>
    <row r="16164" spans="8:8" x14ac:dyDescent="0.25">
      <c r="H16164" s="67"/>
    </row>
    <row r="16166" spans="8:8" x14ac:dyDescent="0.25">
      <c r="H16166" s="67"/>
    </row>
    <row r="16167" spans="8:8" x14ac:dyDescent="0.25">
      <c r="H16167" s="67"/>
    </row>
    <row r="16169" spans="8:8" x14ac:dyDescent="0.25">
      <c r="H16169" s="67"/>
    </row>
    <row r="16170" spans="8:8" x14ac:dyDescent="0.25">
      <c r="H16170" s="67"/>
    </row>
    <row r="16172" spans="8:8" x14ac:dyDescent="0.25">
      <c r="H16172" s="67"/>
    </row>
    <row r="16174" spans="8:8" x14ac:dyDescent="0.25">
      <c r="H16174" s="67"/>
    </row>
    <row r="16175" spans="8:8" x14ac:dyDescent="0.25">
      <c r="H16175" s="67"/>
    </row>
    <row r="16176" spans="8:8" x14ac:dyDescent="0.25">
      <c r="H16176" s="67"/>
    </row>
    <row r="16177" spans="8:8" x14ac:dyDescent="0.25">
      <c r="H16177" s="67"/>
    </row>
    <row r="16178" spans="8:8" x14ac:dyDescent="0.25">
      <c r="H16178" s="67"/>
    </row>
    <row r="16179" spans="8:8" x14ac:dyDescent="0.25">
      <c r="H16179" s="67"/>
    </row>
    <row r="16180" spans="8:8" x14ac:dyDescent="0.25">
      <c r="H16180" s="67"/>
    </row>
    <row r="16181" spans="8:8" x14ac:dyDescent="0.25">
      <c r="H16181" s="67"/>
    </row>
    <row r="16182" spans="8:8" x14ac:dyDescent="0.25">
      <c r="H16182" s="67"/>
    </row>
    <row r="16184" spans="8:8" x14ac:dyDescent="0.25">
      <c r="H16184" s="67"/>
    </row>
    <row r="16187" spans="8:8" x14ac:dyDescent="0.25">
      <c r="H16187" s="67"/>
    </row>
    <row r="16188" spans="8:8" x14ac:dyDescent="0.25">
      <c r="H16188" s="67"/>
    </row>
    <row r="16189" spans="8:8" x14ac:dyDescent="0.25">
      <c r="H16189" s="67"/>
    </row>
    <row r="16197" spans="8:8" x14ac:dyDescent="0.25">
      <c r="H16197" s="67"/>
    </row>
    <row r="16198" spans="8:8" x14ac:dyDescent="0.25">
      <c r="H16198" s="67"/>
    </row>
    <row r="16199" spans="8:8" x14ac:dyDescent="0.25">
      <c r="H16199" s="67"/>
    </row>
    <row r="16201" spans="8:8" x14ac:dyDescent="0.25">
      <c r="H16201" s="67"/>
    </row>
    <row r="16202" spans="8:8" x14ac:dyDescent="0.25">
      <c r="H16202" s="67"/>
    </row>
    <row r="16204" spans="8:8" x14ac:dyDescent="0.25">
      <c r="H16204" s="67"/>
    </row>
    <row r="16205" spans="8:8" x14ac:dyDescent="0.25">
      <c r="H16205" s="67"/>
    </row>
    <row r="16206" spans="8:8" x14ac:dyDescent="0.25">
      <c r="H16206" s="67"/>
    </row>
    <row r="16207" spans="8:8" x14ac:dyDescent="0.25">
      <c r="H16207" s="67"/>
    </row>
    <row r="16211" spans="8:8" x14ac:dyDescent="0.25">
      <c r="H16211" s="67"/>
    </row>
    <row r="16212" spans="8:8" x14ac:dyDescent="0.25">
      <c r="H16212" s="67"/>
    </row>
    <row r="16213" spans="8:8" x14ac:dyDescent="0.25">
      <c r="H16213" s="67"/>
    </row>
    <row r="16214" spans="8:8" x14ac:dyDescent="0.25">
      <c r="H16214" s="67"/>
    </row>
    <row r="16216" spans="8:8" x14ac:dyDescent="0.25">
      <c r="H16216" s="67"/>
    </row>
    <row r="16219" spans="8:8" x14ac:dyDescent="0.25">
      <c r="H16219" s="67"/>
    </row>
    <row r="16220" spans="8:8" x14ac:dyDescent="0.25">
      <c r="H16220" s="67"/>
    </row>
    <row r="16224" spans="8:8" x14ac:dyDescent="0.25">
      <c r="H16224" s="67"/>
    </row>
    <row r="16225" spans="8:8" x14ac:dyDescent="0.25">
      <c r="H16225" s="67"/>
    </row>
    <row r="16227" spans="8:8" x14ac:dyDescent="0.25">
      <c r="H16227" s="67"/>
    </row>
    <row r="16228" spans="8:8" x14ac:dyDescent="0.25">
      <c r="H16228" s="67"/>
    </row>
    <row r="16232" spans="8:8" x14ac:dyDescent="0.25">
      <c r="H16232" s="67"/>
    </row>
    <row r="16233" spans="8:8" x14ac:dyDescent="0.25">
      <c r="H16233" s="67"/>
    </row>
    <row r="16234" spans="8:8" x14ac:dyDescent="0.25">
      <c r="H16234" s="67"/>
    </row>
    <row r="16235" spans="8:8" x14ac:dyDescent="0.25">
      <c r="H16235" s="67"/>
    </row>
    <row r="16236" spans="8:8" x14ac:dyDescent="0.25">
      <c r="H16236" s="67"/>
    </row>
    <row r="16237" spans="8:8" x14ac:dyDescent="0.25">
      <c r="H16237" s="67"/>
    </row>
    <row r="16238" spans="8:8" x14ac:dyDescent="0.25">
      <c r="H16238" s="67"/>
    </row>
    <row r="16239" spans="8:8" x14ac:dyDescent="0.25">
      <c r="H16239" s="67"/>
    </row>
    <row r="16240" spans="8:8" x14ac:dyDescent="0.25">
      <c r="H16240" s="67"/>
    </row>
    <row r="16241" spans="8:8" x14ac:dyDescent="0.25">
      <c r="H16241" s="67"/>
    </row>
    <row r="16243" spans="8:8" x14ac:dyDescent="0.25">
      <c r="H16243" s="67"/>
    </row>
    <row r="16245" spans="8:8" x14ac:dyDescent="0.25">
      <c r="H16245" s="67"/>
    </row>
    <row r="16246" spans="8:8" x14ac:dyDescent="0.25">
      <c r="H16246" s="67"/>
    </row>
    <row r="16247" spans="8:8" x14ac:dyDescent="0.25">
      <c r="H16247" s="67"/>
    </row>
    <row r="16248" spans="8:8" x14ac:dyDescent="0.25">
      <c r="H16248" s="67"/>
    </row>
    <row r="16249" spans="8:8" x14ac:dyDescent="0.25">
      <c r="H16249" s="67"/>
    </row>
    <row r="16250" spans="8:8" x14ac:dyDescent="0.25">
      <c r="H16250" s="67"/>
    </row>
    <row r="16251" spans="8:8" x14ac:dyDescent="0.25">
      <c r="H16251" s="67"/>
    </row>
    <row r="16252" spans="8:8" x14ac:dyDescent="0.25">
      <c r="H16252" s="67"/>
    </row>
    <row r="16253" spans="8:8" x14ac:dyDescent="0.25">
      <c r="H16253" s="67"/>
    </row>
    <row r="16254" spans="8:8" x14ac:dyDescent="0.25">
      <c r="H16254" s="67"/>
    </row>
    <row r="16255" spans="8:8" x14ac:dyDescent="0.25">
      <c r="H16255" s="67"/>
    </row>
    <row r="16256" spans="8:8" x14ac:dyDescent="0.25">
      <c r="H16256" s="67"/>
    </row>
    <row r="16257" spans="8:8" x14ac:dyDescent="0.25">
      <c r="H16257" s="67"/>
    </row>
    <row r="16259" spans="8:8" x14ac:dyDescent="0.25">
      <c r="H16259" s="67"/>
    </row>
    <row r="16260" spans="8:8" x14ac:dyDescent="0.25">
      <c r="H16260" s="67"/>
    </row>
    <row r="16263" spans="8:8" x14ac:dyDescent="0.25">
      <c r="H16263" s="67"/>
    </row>
    <row r="16264" spans="8:8" x14ac:dyDescent="0.25">
      <c r="H16264" s="67"/>
    </row>
    <row r="16265" spans="8:8" x14ac:dyDescent="0.25">
      <c r="H16265" s="67"/>
    </row>
    <row r="16266" spans="8:8" x14ac:dyDescent="0.25">
      <c r="H16266" s="67"/>
    </row>
    <row r="16267" spans="8:8" x14ac:dyDescent="0.25">
      <c r="H16267" s="67"/>
    </row>
    <row r="16268" spans="8:8" x14ac:dyDescent="0.25">
      <c r="H16268" s="67"/>
    </row>
    <row r="16269" spans="8:8" x14ac:dyDescent="0.25">
      <c r="H16269" s="67"/>
    </row>
    <row r="16270" spans="8:8" x14ac:dyDescent="0.25">
      <c r="H16270" s="67"/>
    </row>
    <row r="16271" spans="8:8" x14ac:dyDescent="0.25">
      <c r="H16271" s="67"/>
    </row>
    <row r="16272" spans="8:8" x14ac:dyDescent="0.25">
      <c r="H16272" s="67"/>
    </row>
    <row r="16273" spans="8:8" x14ac:dyDescent="0.25">
      <c r="H16273" s="67"/>
    </row>
    <row r="16274" spans="8:8" x14ac:dyDescent="0.25">
      <c r="H16274" s="67"/>
    </row>
    <row r="16275" spans="8:8" x14ac:dyDescent="0.25">
      <c r="H16275" s="67"/>
    </row>
    <row r="16276" spans="8:8" x14ac:dyDescent="0.25">
      <c r="H16276" s="67"/>
    </row>
    <row r="16277" spans="8:8" x14ac:dyDescent="0.25">
      <c r="H16277" s="67"/>
    </row>
    <row r="16278" spans="8:8" x14ac:dyDescent="0.25">
      <c r="H16278" s="67"/>
    </row>
    <row r="16279" spans="8:8" x14ac:dyDescent="0.25">
      <c r="H16279" s="67"/>
    </row>
    <row r="16287" spans="8:8" x14ac:dyDescent="0.25">
      <c r="H16287" s="67"/>
    </row>
    <row r="16288" spans="8:8" x14ac:dyDescent="0.25">
      <c r="H16288" s="67"/>
    </row>
    <row r="16289" spans="8:8" x14ac:dyDescent="0.25">
      <c r="H16289" s="67"/>
    </row>
    <row r="16293" spans="8:8" x14ac:dyDescent="0.25">
      <c r="H16293" s="67"/>
    </row>
    <row r="16294" spans="8:8" x14ac:dyDescent="0.25">
      <c r="H16294" s="67"/>
    </row>
    <row r="16295" spans="8:8" x14ac:dyDescent="0.25">
      <c r="H16295" s="67"/>
    </row>
    <row r="16296" spans="8:8" x14ac:dyDescent="0.25">
      <c r="H16296" s="67"/>
    </row>
    <row r="16299" spans="8:8" x14ac:dyDescent="0.25">
      <c r="H16299" s="67"/>
    </row>
    <row r="16300" spans="8:8" x14ac:dyDescent="0.25">
      <c r="H16300" s="67"/>
    </row>
    <row r="16301" spans="8:8" x14ac:dyDescent="0.25">
      <c r="H16301" s="67"/>
    </row>
    <row r="16307" spans="8:8" x14ac:dyDescent="0.25">
      <c r="H16307" s="67"/>
    </row>
    <row r="16308" spans="8:8" x14ac:dyDescent="0.25">
      <c r="H16308" s="67"/>
    </row>
    <row r="16309" spans="8:8" x14ac:dyDescent="0.25">
      <c r="H16309" s="67"/>
    </row>
    <row r="16312" spans="8:8" x14ac:dyDescent="0.25">
      <c r="H16312" s="67"/>
    </row>
    <row r="16313" spans="8:8" x14ac:dyDescent="0.25">
      <c r="H16313" s="67"/>
    </row>
    <row r="16314" spans="8:8" x14ac:dyDescent="0.25">
      <c r="H16314" s="67"/>
    </row>
    <row r="16315" spans="8:8" x14ac:dyDescent="0.25">
      <c r="H16315" s="67"/>
    </row>
    <row r="16316" spans="8:8" x14ac:dyDescent="0.25">
      <c r="H16316" s="67"/>
    </row>
    <row r="16317" spans="8:8" x14ac:dyDescent="0.25">
      <c r="H16317" s="67"/>
    </row>
    <row r="16318" spans="8:8" x14ac:dyDescent="0.25">
      <c r="H16318" s="67"/>
    </row>
    <row r="16319" spans="8:8" x14ac:dyDescent="0.25">
      <c r="H16319" s="67"/>
    </row>
    <row r="16320" spans="8:8" x14ac:dyDescent="0.25">
      <c r="H16320" s="67"/>
    </row>
    <row r="16321" spans="8:8" x14ac:dyDescent="0.25">
      <c r="H16321" s="67"/>
    </row>
    <row r="16322" spans="8:8" x14ac:dyDescent="0.25">
      <c r="H16322" s="67"/>
    </row>
    <row r="16323" spans="8:8" x14ac:dyDescent="0.25">
      <c r="H16323" s="67"/>
    </row>
    <row r="16324" spans="8:8" x14ac:dyDescent="0.25">
      <c r="H16324" s="67"/>
    </row>
    <row r="16325" spans="8:8" x14ac:dyDescent="0.25">
      <c r="H16325" s="67"/>
    </row>
    <row r="16326" spans="8:8" x14ac:dyDescent="0.25">
      <c r="H16326" s="67"/>
    </row>
    <row r="16327" spans="8:8" x14ac:dyDescent="0.25">
      <c r="H16327" s="67"/>
    </row>
    <row r="16328" spans="8:8" x14ac:dyDescent="0.25">
      <c r="H16328" s="67"/>
    </row>
    <row r="16329" spans="8:8" x14ac:dyDescent="0.25">
      <c r="H16329" s="67"/>
    </row>
    <row r="16330" spans="8:8" x14ac:dyDescent="0.25">
      <c r="H16330" s="67"/>
    </row>
    <row r="16331" spans="8:8" x14ac:dyDescent="0.25">
      <c r="H16331" s="67"/>
    </row>
    <row r="16332" spans="8:8" x14ac:dyDescent="0.25">
      <c r="H16332" s="67"/>
    </row>
    <row r="16333" spans="8:8" x14ac:dyDescent="0.25">
      <c r="H16333" s="67"/>
    </row>
    <row r="16334" spans="8:8" x14ac:dyDescent="0.25">
      <c r="H16334" s="67"/>
    </row>
    <row r="16335" spans="8:8" x14ac:dyDescent="0.25">
      <c r="H16335" s="67"/>
    </row>
    <row r="16336" spans="8:8" x14ac:dyDescent="0.25">
      <c r="H16336" s="67"/>
    </row>
    <row r="16337" spans="8:8" x14ac:dyDescent="0.25">
      <c r="H16337" s="67"/>
    </row>
    <row r="16338" spans="8:8" x14ac:dyDescent="0.25">
      <c r="H16338" s="67"/>
    </row>
    <row r="16339" spans="8:8" x14ac:dyDescent="0.25">
      <c r="H16339" s="67"/>
    </row>
    <row r="16340" spans="8:8" x14ac:dyDescent="0.25">
      <c r="H16340" s="67"/>
    </row>
    <row r="16342" spans="8:8" x14ac:dyDescent="0.25">
      <c r="H16342" s="67"/>
    </row>
    <row r="16343" spans="8:8" x14ac:dyDescent="0.25">
      <c r="H16343" s="67"/>
    </row>
    <row r="16344" spans="8:8" x14ac:dyDescent="0.25">
      <c r="H16344" s="67"/>
    </row>
    <row r="16353" spans="8:8" x14ac:dyDescent="0.25">
      <c r="H16353" s="67"/>
    </row>
    <row r="16354" spans="8:8" x14ac:dyDescent="0.25">
      <c r="H16354" s="67"/>
    </row>
    <row r="16355" spans="8:8" x14ac:dyDescent="0.25">
      <c r="H16355" s="67"/>
    </row>
    <row r="16356" spans="8:8" x14ac:dyDescent="0.25">
      <c r="H16356" s="67"/>
    </row>
    <row r="16357" spans="8:8" x14ac:dyDescent="0.25">
      <c r="H16357" s="67"/>
    </row>
    <row r="16358" spans="8:8" x14ac:dyDescent="0.25">
      <c r="H16358" s="67"/>
    </row>
    <row r="16359" spans="8:8" x14ac:dyDescent="0.25">
      <c r="H16359" s="67"/>
    </row>
    <row r="16360" spans="8:8" x14ac:dyDescent="0.25">
      <c r="H16360" s="67"/>
    </row>
    <row r="16362" spans="8:8" x14ac:dyDescent="0.25">
      <c r="H16362" s="67"/>
    </row>
    <row r="16363" spans="8:8" x14ac:dyDescent="0.25">
      <c r="H16363" s="67"/>
    </row>
    <row r="16364" spans="8:8" x14ac:dyDescent="0.25">
      <c r="H16364" s="67"/>
    </row>
    <row r="16367" spans="8:8" x14ac:dyDescent="0.25">
      <c r="H16367" s="67"/>
    </row>
    <row r="16368" spans="8:8" x14ac:dyDescent="0.25">
      <c r="H16368" s="67"/>
    </row>
    <row r="16369" spans="8:8" x14ac:dyDescent="0.25">
      <c r="H16369" s="67"/>
    </row>
    <row r="16370" spans="8:8" x14ac:dyDescent="0.25">
      <c r="H16370" s="67"/>
    </row>
    <row r="16371" spans="8:8" x14ac:dyDescent="0.25">
      <c r="H16371" s="67"/>
    </row>
    <row r="16372" spans="8:8" x14ac:dyDescent="0.25">
      <c r="H16372" s="67"/>
    </row>
    <row r="16373" spans="8:8" x14ac:dyDescent="0.25">
      <c r="H16373" s="67"/>
    </row>
    <row r="16374" spans="8:8" x14ac:dyDescent="0.25">
      <c r="H16374" s="67"/>
    </row>
    <row r="16375" spans="8:8" x14ac:dyDescent="0.25">
      <c r="H16375" s="67"/>
    </row>
    <row r="16376" spans="8:8" x14ac:dyDescent="0.25">
      <c r="H16376" s="67"/>
    </row>
    <row r="16377" spans="8:8" x14ac:dyDescent="0.25">
      <c r="H16377" s="67"/>
    </row>
    <row r="16378" spans="8:8" x14ac:dyDescent="0.25">
      <c r="H16378" s="67"/>
    </row>
    <row r="16379" spans="8:8" x14ac:dyDescent="0.25">
      <c r="H16379" s="67"/>
    </row>
    <row r="16380" spans="8:8" x14ac:dyDescent="0.25">
      <c r="H16380" s="67"/>
    </row>
    <row r="16382" spans="8:8" x14ac:dyDescent="0.25">
      <c r="H16382" s="67"/>
    </row>
    <row r="16385" spans="8:8" x14ac:dyDescent="0.25">
      <c r="H16385" s="67"/>
    </row>
    <row r="16386" spans="8:8" x14ac:dyDescent="0.25">
      <c r="H16386" s="67"/>
    </row>
    <row r="16389" spans="8:8" x14ac:dyDescent="0.25">
      <c r="H16389" s="67"/>
    </row>
    <row r="16390" spans="8:8" x14ac:dyDescent="0.25">
      <c r="H16390" s="67"/>
    </row>
    <row r="16391" spans="8:8" x14ac:dyDescent="0.25">
      <c r="H16391" s="67"/>
    </row>
    <row r="16394" spans="8:8" x14ac:dyDescent="0.25">
      <c r="H16394" s="67"/>
    </row>
    <row r="16395" spans="8:8" x14ac:dyDescent="0.25">
      <c r="H16395" s="67"/>
    </row>
    <row r="16396" spans="8:8" x14ac:dyDescent="0.25">
      <c r="H16396" s="67"/>
    </row>
    <row r="16398" spans="8:8" x14ac:dyDescent="0.25">
      <c r="H16398" s="67"/>
    </row>
    <row r="16399" spans="8:8" x14ac:dyDescent="0.25">
      <c r="H16399" s="67"/>
    </row>
    <row r="16400" spans="8:8" x14ac:dyDescent="0.25">
      <c r="H16400" s="67"/>
    </row>
    <row r="16401" spans="8:8" x14ac:dyDescent="0.25">
      <c r="H16401" s="67"/>
    </row>
    <row r="16402" spans="8:8" x14ac:dyDescent="0.25">
      <c r="H16402" s="67"/>
    </row>
    <row r="16403" spans="8:8" x14ac:dyDescent="0.25">
      <c r="H16403" s="67"/>
    </row>
    <row r="16404" spans="8:8" x14ac:dyDescent="0.25">
      <c r="H16404" s="67"/>
    </row>
    <row r="16405" spans="8:8" x14ac:dyDescent="0.25">
      <c r="H16405" s="67"/>
    </row>
    <row r="16406" spans="8:8" x14ac:dyDescent="0.25">
      <c r="H16406" s="67"/>
    </row>
    <row r="16407" spans="8:8" x14ac:dyDescent="0.25">
      <c r="H16407" s="67"/>
    </row>
    <row r="16408" spans="8:8" x14ac:dyDescent="0.25">
      <c r="H16408" s="67"/>
    </row>
    <row r="16409" spans="8:8" x14ac:dyDescent="0.25">
      <c r="H16409" s="67"/>
    </row>
    <row r="16410" spans="8:8" x14ac:dyDescent="0.25">
      <c r="H16410" s="67"/>
    </row>
    <row r="16411" spans="8:8" x14ac:dyDescent="0.25">
      <c r="H16411" s="67"/>
    </row>
    <row r="16412" spans="8:8" x14ac:dyDescent="0.25">
      <c r="H16412" s="67"/>
    </row>
    <row r="16413" spans="8:8" x14ac:dyDescent="0.25">
      <c r="H16413" s="67"/>
    </row>
    <row r="16414" spans="8:8" x14ac:dyDescent="0.25">
      <c r="H16414" s="67"/>
    </row>
    <row r="16415" spans="8:8" x14ac:dyDescent="0.25">
      <c r="H16415" s="67"/>
    </row>
    <row r="16416" spans="8:8" x14ac:dyDescent="0.25">
      <c r="H16416" s="67"/>
    </row>
    <row r="16417" spans="8:8" x14ac:dyDescent="0.25">
      <c r="H16417" s="67"/>
    </row>
    <row r="16419" spans="8:8" x14ac:dyDescent="0.25">
      <c r="H16419" s="67"/>
    </row>
    <row r="16420" spans="8:8" x14ac:dyDescent="0.25">
      <c r="H16420" s="67"/>
    </row>
    <row r="16421" spans="8:8" x14ac:dyDescent="0.25">
      <c r="H16421" s="67"/>
    </row>
    <row r="16423" spans="8:8" x14ac:dyDescent="0.25">
      <c r="H16423" s="67"/>
    </row>
    <row r="16424" spans="8:8" x14ac:dyDescent="0.25">
      <c r="H16424" s="67"/>
    </row>
    <row r="16425" spans="8:8" x14ac:dyDescent="0.25">
      <c r="H16425" s="67"/>
    </row>
    <row r="16426" spans="8:8" x14ac:dyDescent="0.25">
      <c r="H16426" s="67"/>
    </row>
    <row r="16427" spans="8:8" x14ac:dyDescent="0.25">
      <c r="H16427" s="67"/>
    </row>
    <row r="16428" spans="8:8" x14ac:dyDescent="0.25">
      <c r="H16428" s="67"/>
    </row>
    <row r="16429" spans="8:8" x14ac:dyDescent="0.25">
      <c r="H16429" s="67"/>
    </row>
    <row r="16432" spans="8:8" x14ac:dyDescent="0.25">
      <c r="H16432" s="67"/>
    </row>
    <row r="16433" spans="8:8" x14ac:dyDescent="0.25">
      <c r="H16433" s="67"/>
    </row>
    <row r="16434" spans="8:8" x14ac:dyDescent="0.25">
      <c r="H16434" s="67"/>
    </row>
    <row r="16435" spans="8:8" x14ac:dyDescent="0.25">
      <c r="H16435" s="67"/>
    </row>
    <row r="16436" spans="8:8" x14ac:dyDescent="0.25">
      <c r="H16436" s="67"/>
    </row>
    <row r="16437" spans="8:8" x14ac:dyDescent="0.25">
      <c r="H16437" s="67"/>
    </row>
    <row r="16442" spans="8:8" x14ac:dyDescent="0.25">
      <c r="H16442" s="67"/>
    </row>
    <row r="16443" spans="8:8" x14ac:dyDescent="0.25">
      <c r="H16443" s="67"/>
    </row>
    <row r="16444" spans="8:8" x14ac:dyDescent="0.25">
      <c r="H16444" s="67"/>
    </row>
    <row r="16445" spans="8:8" x14ac:dyDescent="0.25">
      <c r="H16445" s="67"/>
    </row>
    <row r="16446" spans="8:8" x14ac:dyDescent="0.25">
      <c r="H16446" s="67"/>
    </row>
    <row r="16447" spans="8:8" x14ac:dyDescent="0.25">
      <c r="H16447" s="67"/>
    </row>
    <row r="16448" spans="8:8" x14ac:dyDescent="0.25">
      <c r="H16448" s="67"/>
    </row>
    <row r="16453" spans="8:8" x14ac:dyDescent="0.25">
      <c r="H16453" s="67"/>
    </row>
    <row r="16455" spans="8:8" x14ac:dyDescent="0.25">
      <c r="H16455" s="67"/>
    </row>
    <row r="16457" spans="8:8" x14ac:dyDescent="0.25">
      <c r="H16457" s="67"/>
    </row>
    <row r="16459" spans="8:8" x14ac:dyDescent="0.25">
      <c r="H16459" s="67"/>
    </row>
    <row r="16461" spans="8:8" x14ac:dyDescent="0.25">
      <c r="H16461" s="67"/>
    </row>
    <row r="16464" spans="8:8" x14ac:dyDescent="0.25">
      <c r="H16464" s="67"/>
    </row>
    <row r="16467" spans="8:8" x14ac:dyDescent="0.25">
      <c r="H16467" s="67"/>
    </row>
    <row r="16470" spans="8:8" x14ac:dyDescent="0.25">
      <c r="H16470" s="67"/>
    </row>
    <row r="16472" spans="8:8" x14ac:dyDescent="0.25">
      <c r="H16472" s="67"/>
    </row>
    <row r="16476" spans="8:8" x14ac:dyDescent="0.25">
      <c r="H16476" s="67"/>
    </row>
    <row r="16479" spans="8:8" x14ac:dyDescent="0.25">
      <c r="H16479" s="67"/>
    </row>
    <row r="16480" spans="8:8" x14ac:dyDescent="0.25">
      <c r="H16480" s="67"/>
    </row>
    <row r="16482" spans="8:8" x14ac:dyDescent="0.25">
      <c r="H16482" s="67"/>
    </row>
    <row r="16483" spans="8:8" x14ac:dyDescent="0.25">
      <c r="H16483" s="67"/>
    </row>
    <row r="16484" spans="8:8" x14ac:dyDescent="0.25">
      <c r="H16484" s="67"/>
    </row>
    <row r="16485" spans="8:8" x14ac:dyDescent="0.25">
      <c r="H16485" s="67"/>
    </row>
    <row r="16486" spans="8:8" x14ac:dyDescent="0.25">
      <c r="H16486" s="67"/>
    </row>
    <row r="16487" spans="8:8" x14ac:dyDescent="0.25">
      <c r="H16487" s="67"/>
    </row>
    <row r="16488" spans="8:8" x14ac:dyDescent="0.25">
      <c r="H16488" s="67"/>
    </row>
    <row r="16489" spans="8:8" x14ac:dyDescent="0.25">
      <c r="H16489" s="67"/>
    </row>
    <row r="16490" spans="8:8" x14ac:dyDescent="0.25">
      <c r="H16490" s="67"/>
    </row>
    <row r="16491" spans="8:8" x14ac:dyDescent="0.25">
      <c r="H16491" s="67"/>
    </row>
    <row r="16492" spans="8:8" x14ac:dyDescent="0.25">
      <c r="H16492" s="67"/>
    </row>
    <row r="16493" spans="8:8" x14ac:dyDescent="0.25">
      <c r="H16493" s="67"/>
    </row>
    <row r="16494" spans="8:8" x14ac:dyDescent="0.25">
      <c r="H16494" s="67"/>
    </row>
    <row r="16504" spans="8:8" x14ac:dyDescent="0.25">
      <c r="H16504" s="67"/>
    </row>
    <row r="16507" spans="8:8" x14ac:dyDescent="0.25">
      <c r="H16507" s="67"/>
    </row>
    <row r="16509" spans="8:8" x14ac:dyDescent="0.25">
      <c r="H16509" s="67"/>
    </row>
    <row r="16510" spans="8:8" x14ac:dyDescent="0.25">
      <c r="H16510" s="67"/>
    </row>
    <row r="16511" spans="8:8" x14ac:dyDescent="0.25">
      <c r="H16511" s="67"/>
    </row>
    <row r="16512" spans="8:8" x14ac:dyDescent="0.25">
      <c r="H16512" s="67"/>
    </row>
    <row r="16513" spans="8:8" x14ac:dyDescent="0.25">
      <c r="H16513" s="67"/>
    </row>
    <row r="16514" spans="8:8" x14ac:dyDescent="0.25">
      <c r="H16514" s="67"/>
    </row>
    <row r="16515" spans="8:8" x14ac:dyDescent="0.25">
      <c r="H16515" s="67"/>
    </row>
    <row r="16516" spans="8:8" x14ac:dyDescent="0.25">
      <c r="H16516" s="67"/>
    </row>
    <row r="16517" spans="8:8" x14ac:dyDescent="0.25">
      <c r="H16517" s="67"/>
    </row>
    <row r="16521" spans="8:8" x14ac:dyDescent="0.25">
      <c r="H16521" s="67"/>
    </row>
    <row r="16522" spans="8:8" x14ac:dyDescent="0.25">
      <c r="H16522" s="67"/>
    </row>
    <row r="16523" spans="8:8" x14ac:dyDescent="0.25">
      <c r="H16523" s="67"/>
    </row>
    <row r="16524" spans="8:8" x14ac:dyDescent="0.25">
      <c r="H16524" s="67"/>
    </row>
    <row r="16525" spans="8:8" x14ac:dyDescent="0.25">
      <c r="H16525" s="67"/>
    </row>
    <row r="16526" spans="8:8" x14ac:dyDescent="0.25">
      <c r="H16526" s="67"/>
    </row>
    <row r="16527" spans="8:8" x14ac:dyDescent="0.25">
      <c r="H16527" s="67"/>
    </row>
    <row r="16528" spans="8:8" x14ac:dyDescent="0.25">
      <c r="H16528" s="67"/>
    </row>
    <row r="16529" spans="8:8" x14ac:dyDescent="0.25">
      <c r="H16529" s="67"/>
    </row>
    <row r="16530" spans="8:8" x14ac:dyDescent="0.25">
      <c r="H16530" s="67"/>
    </row>
    <row r="16531" spans="8:8" x14ac:dyDescent="0.25">
      <c r="H16531" s="67"/>
    </row>
    <row r="16532" spans="8:8" x14ac:dyDescent="0.25">
      <c r="H16532" s="67"/>
    </row>
    <row r="16533" spans="8:8" x14ac:dyDescent="0.25">
      <c r="H16533" s="67"/>
    </row>
    <row r="16540" spans="8:8" x14ac:dyDescent="0.25">
      <c r="H16540" s="67"/>
    </row>
    <row r="16542" spans="8:8" x14ac:dyDescent="0.25">
      <c r="H16542" s="67"/>
    </row>
    <row r="16543" spans="8:8" x14ac:dyDescent="0.25">
      <c r="H16543" s="67"/>
    </row>
    <row r="16544" spans="8:8" x14ac:dyDescent="0.25">
      <c r="H16544" s="67"/>
    </row>
    <row r="16545" spans="8:8" x14ac:dyDescent="0.25">
      <c r="H16545" s="67"/>
    </row>
    <row r="16546" spans="8:8" x14ac:dyDescent="0.25">
      <c r="H16546" s="67"/>
    </row>
    <row r="16547" spans="8:8" x14ac:dyDescent="0.25">
      <c r="H16547" s="67"/>
    </row>
    <row r="16549" spans="8:8" x14ac:dyDescent="0.25">
      <c r="H16549" s="67"/>
    </row>
    <row r="16551" spans="8:8" x14ac:dyDescent="0.25">
      <c r="H16551" s="67"/>
    </row>
    <row r="16552" spans="8:8" x14ac:dyDescent="0.25">
      <c r="H16552" s="67"/>
    </row>
    <row r="16553" spans="8:8" x14ac:dyDescent="0.25">
      <c r="H16553" s="67"/>
    </row>
    <row r="16554" spans="8:8" x14ac:dyDescent="0.25">
      <c r="H16554" s="67"/>
    </row>
    <row r="16561" spans="8:8" x14ac:dyDescent="0.25">
      <c r="H16561" s="67"/>
    </row>
    <row r="16565" spans="8:8" x14ac:dyDescent="0.25">
      <c r="H16565" s="67"/>
    </row>
    <row r="16566" spans="8:8" x14ac:dyDescent="0.25">
      <c r="H16566" s="67"/>
    </row>
    <row r="16567" spans="8:8" x14ac:dyDescent="0.25">
      <c r="H16567" s="67"/>
    </row>
    <row r="16568" spans="8:8" x14ac:dyDescent="0.25">
      <c r="H16568" s="67"/>
    </row>
    <row r="16569" spans="8:8" x14ac:dyDescent="0.25">
      <c r="H16569" s="67"/>
    </row>
    <row r="16575" spans="8:8" x14ac:dyDescent="0.25">
      <c r="H16575" s="67"/>
    </row>
    <row r="16576" spans="8:8" x14ac:dyDescent="0.25">
      <c r="H16576" s="67"/>
    </row>
    <row r="16577" spans="8:8" x14ac:dyDescent="0.25">
      <c r="H16577" s="67"/>
    </row>
    <row r="16578" spans="8:8" x14ac:dyDescent="0.25">
      <c r="H16578" s="67"/>
    </row>
    <row r="16579" spans="8:8" x14ac:dyDescent="0.25">
      <c r="H16579" s="67"/>
    </row>
    <row r="16580" spans="8:8" x14ac:dyDescent="0.25">
      <c r="H16580" s="67"/>
    </row>
    <row r="16581" spans="8:8" x14ac:dyDescent="0.25">
      <c r="H16581" s="67"/>
    </row>
    <row r="16582" spans="8:8" x14ac:dyDescent="0.25">
      <c r="H16582" s="67"/>
    </row>
    <row r="16585" spans="8:8" x14ac:dyDescent="0.25">
      <c r="H16585" s="67"/>
    </row>
    <row r="16586" spans="8:8" x14ac:dyDescent="0.25">
      <c r="H16586" s="67"/>
    </row>
    <row r="16588" spans="8:8" x14ac:dyDescent="0.25">
      <c r="H16588" s="67"/>
    </row>
    <row r="16589" spans="8:8" x14ac:dyDescent="0.25">
      <c r="H16589" s="67"/>
    </row>
    <row r="16590" spans="8:8" x14ac:dyDescent="0.25">
      <c r="H16590" s="67"/>
    </row>
    <row r="16593" spans="8:8" x14ac:dyDescent="0.25">
      <c r="H16593" s="67"/>
    </row>
    <row r="16594" spans="8:8" x14ac:dyDescent="0.25">
      <c r="H16594" s="67"/>
    </row>
    <row r="16595" spans="8:8" x14ac:dyDescent="0.25">
      <c r="H16595" s="67"/>
    </row>
    <row r="16596" spans="8:8" x14ac:dyDescent="0.25">
      <c r="H16596" s="67"/>
    </row>
    <row r="16597" spans="8:8" x14ac:dyDescent="0.25">
      <c r="H16597" s="67"/>
    </row>
    <row r="16598" spans="8:8" x14ac:dyDescent="0.25">
      <c r="H16598" s="67"/>
    </row>
    <row r="16599" spans="8:8" x14ac:dyDescent="0.25">
      <c r="H16599" s="67"/>
    </row>
    <row r="16600" spans="8:8" x14ac:dyDescent="0.25">
      <c r="H16600" s="67"/>
    </row>
    <row r="16601" spans="8:8" x14ac:dyDescent="0.25">
      <c r="H16601" s="67"/>
    </row>
    <row r="16602" spans="8:8" x14ac:dyDescent="0.25">
      <c r="H16602" s="67"/>
    </row>
    <row r="16605" spans="8:8" x14ac:dyDescent="0.25">
      <c r="H16605" s="67"/>
    </row>
    <row r="16609" spans="8:8" x14ac:dyDescent="0.25">
      <c r="H16609" s="67"/>
    </row>
    <row r="16610" spans="8:8" x14ac:dyDescent="0.25">
      <c r="H16610" s="67"/>
    </row>
    <row r="16617" spans="8:8" x14ac:dyDescent="0.25">
      <c r="H16617" s="67"/>
    </row>
    <row r="16620" spans="8:8" x14ac:dyDescent="0.25">
      <c r="H16620" s="67"/>
    </row>
    <row r="16625" spans="8:8" x14ac:dyDescent="0.25">
      <c r="H16625" s="67"/>
    </row>
    <row r="16626" spans="8:8" x14ac:dyDescent="0.25">
      <c r="H16626" s="67"/>
    </row>
    <row r="16627" spans="8:8" x14ac:dyDescent="0.25">
      <c r="H16627" s="67"/>
    </row>
    <row r="16628" spans="8:8" x14ac:dyDescent="0.25">
      <c r="H16628" s="67"/>
    </row>
    <row r="16629" spans="8:8" x14ac:dyDescent="0.25">
      <c r="H16629" s="67"/>
    </row>
    <row r="16630" spans="8:8" x14ac:dyDescent="0.25">
      <c r="H16630" s="67"/>
    </row>
    <row r="16631" spans="8:8" x14ac:dyDescent="0.25">
      <c r="H16631" s="67"/>
    </row>
    <row r="16632" spans="8:8" x14ac:dyDescent="0.25">
      <c r="H16632" s="67"/>
    </row>
    <row r="16633" spans="8:8" x14ac:dyDescent="0.25">
      <c r="H16633" s="67"/>
    </row>
    <row r="16634" spans="8:8" x14ac:dyDescent="0.25">
      <c r="H16634" s="67"/>
    </row>
    <row r="16635" spans="8:8" x14ac:dyDescent="0.25">
      <c r="H16635" s="67"/>
    </row>
    <row r="16636" spans="8:8" x14ac:dyDescent="0.25">
      <c r="H16636" s="67"/>
    </row>
    <row r="16637" spans="8:8" x14ac:dyDescent="0.25">
      <c r="H16637" s="67"/>
    </row>
    <row r="16638" spans="8:8" x14ac:dyDescent="0.25">
      <c r="H16638" s="67"/>
    </row>
    <row r="16641" spans="8:8" x14ac:dyDescent="0.25">
      <c r="H16641" s="67"/>
    </row>
    <row r="16642" spans="8:8" x14ac:dyDescent="0.25">
      <c r="H16642" s="67"/>
    </row>
    <row r="16643" spans="8:8" x14ac:dyDescent="0.25">
      <c r="H16643" s="67"/>
    </row>
    <row r="16644" spans="8:8" x14ac:dyDescent="0.25">
      <c r="H16644" s="67"/>
    </row>
    <row r="16645" spans="8:8" x14ac:dyDescent="0.25">
      <c r="H16645" s="67"/>
    </row>
    <row r="16646" spans="8:8" x14ac:dyDescent="0.25">
      <c r="H16646" s="67"/>
    </row>
    <row r="16647" spans="8:8" x14ac:dyDescent="0.25">
      <c r="H16647" s="67"/>
    </row>
    <row r="16649" spans="8:8" x14ac:dyDescent="0.25">
      <c r="H16649" s="67"/>
    </row>
    <row r="16650" spans="8:8" x14ac:dyDescent="0.25">
      <c r="H16650" s="67"/>
    </row>
    <row r="16651" spans="8:8" x14ac:dyDescent="0.25">
      <c r="H16651" s="67"/>
    </row>
    <row r="16652" spans="8:8" x14ac:dyDescent="0.25">
      <c r="H16652" s="67"/>
    </row>
    <row r="16653" spans="8:8" x14ac:dyDescent="0.25">
      <c r="H16653" s="67"/>
    </row>
    <row r="16654" spans="8:8" x14ac:dyDescent="0.25">
      <c r="H16654" s="67"/>
    </row>
    <row r="16655" spans="8:8" x14ac:dyDescent="0.25">
      <c r="H16655" s="67"/>
    </row>
    <row r="16656" spans="8:8" x14ac:dyDescent="0.25">
      <c r="H16656" s="67"/>
    </row>
    <row r="16657" spans="8:8" x14ac:dyDescent="0.25">
      <c r="H16657" s="67"/>
    </row>
    <row r="16658" spans="8:8" x14ac:dyDescent="0.25">
      <c r="H16658" s="67"/>
    </row>
    <row r="16660" spans="8:8" x14ac:dyDescent="0.25">
      <c r="H16660" s="67"/>
    </row>
    <row r="16661" spans="8:8" x14ac:dyDescent="0.25">
      <c r="H16661" s="67"/>
    </row>
    <row r="16663" spans="8:8" x14ac:dyDescent="0.25">
      <c r="H16663" s="67"/>
    </row>
    <row r="16664" spans="8:8" x14ac:dyDescent="0.25">
      <c r="H16664" s="67"/>
    </row>
    <row r="16665" spans="8:8" x14ac:dyDescent="0.25">
      <c r="H16665" s="67"/>
    </row>
    <row r="16666" spans="8:8" x14ac:dyDescent="0.25">
      <c r="H16666" s="67"/>
    </row>
    <row r="16667" spans="8:8" x14ac:dyDescent="0.25">
      <c r="H16667" s="67"/>
    </row>
    <row r="16669" spans="8:8" x14ac:dyDescent="0.25">
      <c r="H16669" s="67"/>
    </row>
    <row r="16670" spans="8:8" x14ac:dyDescent="0.25">
      <c r="H16670" s="67"/>
    </row>
    <row r="16671" spans="8:8" x14ac:dyDescent="0.25">
      <c r="H16671" s="67"/>
    </row>
    <row r="16672" spans="8:8" x14ac:dyDescent="0.25">
      <c r="H16672" s="67"/>
    </row>
    <row r="16676" spans="8:8" x14ac:dyDescent="0.25">
      <c r="H16676" s="67"/>
    </row>
    <row r="16677" spans="8:8" x14ac:dyDescent="0.25">
      <c r="H16677" s="67"/>
    </row>
    <row r="16678" spans="8:8" x14ac:dyDescent="0.25">
      <c r="H16678" s="67"/>
    </row>
    <row r="16679" spans="8:8" x14ac:dyDescent="0.25">
      <c r="H16679" s="67"/>
    </row>
    <row r="16680" spans="8:8" x14ac:dyDescent="0.25">
      <c r="H16680" s="67"/>
    </row>
    <row r="16681" spans="8:8" x14ac:dyDescent="0.25">
      <c r="H16681" s="67"/>
    </row>
    <row r="16682" spans="8:8" x14ac:dyDescent="0.25">
      <c r="H16682" s="67"/>
    </row>
    <row r="16683" spans="8:8" x14ac:dyDescent="0.25">
      <c r="H16683" s="67"/>
    </row>
    <row r="16684" spans="8:8" x14ac:dyDescent="0.25">
      <c r="H16684" s="67"/>
    </row>
    <row r="16685" spans="8:8" x14ac:dyDescent="0.25">
      <c r="H16685" s="67"/>
    </row>
    <row r="16688" spans="8:8" x14ac:dyDescent="0.25">
      <c r="H16688" s="67"/>
    </row>
    <row r="16692" spans="8:8" x14ac:dyDescent="0.25">
      <c r="H16692" s="67"/>
    </row>
    <row r="16694" spans="8:8" x14ac:dyDescent="0.25">
      <c r="H16694" s="67"/>
    </row>
    <row r="16695" spans="8:8" x14ac:dyDescent="0.25">
      <c r="H16695" s="67"/>
    </row>
    <row r="16704" spans="8:8" x14ac:dyDescent="0.25">
      <c r="H16704" s="67"/>
    </row>
    <row r="16707" spans="8:8" x14ac:dyDescent="0.25">
      <c r="H16707" s="67"/>
    </row>
    <row r="16708" spans="8:8" x14ac:dyDescent="0.25">
      <c r="H16708" s="67"/>
    </row>
    <row r="16710" spans="8:8" x14ac:dyDescent="0.25">
      <c r="H16710" s="67"/>
    </row>
    <row r="16713" spans="8:8" x14ac:dyDescent="0.25">
      <c r="H16713" s="67"/>
    </row>
    <row r="16714" spans="8:8" x14ac:dyDescent="0.25">
      <c r="H16714" s="67"/>
    </row>
    <row r="16715" spans="8:8" x14ac:dyDescent="0.25">
      <c r="H16715" s="67"/>
    </row>
    <row r="16716" spans="8:8" x14ac:dyDescent="0.25">
      <c r="H16716" s="67"/>
    </row>
    <row r="16717" spans="8:8" x14ac:dyDescent="0.25">
      <c r="H16717" s="67"/>
    </row>
    <row r="16718" spans="8:8" x14ac:dyDescent="0.25">
      <c r="H16718" s="67"/>
    </row>
    <row r="16719" spans="8:8" x14ac:dyDescent="0.25">
      <c r="H16719" s="67"/>
    </row>
    <row r="16720" spans="8:8" x14ac:dyDescent="0.25">
      <c r="H16720" s="67"/>
    </row>
    <row r="16721" spans="8:8" x14ac:dyDescent="0.25">
      <c r="H16721" s="67"/>
    </row>
    <row r="16722" spans="8:8" x14ac:dyDescent="0.25">
      <c r="H16722" s="67"/>
    </row>
    <row r="16723" spans="8:8" x14ac:dyDescent="0.25">
      <c r="H16723" s="67"/>
    </row>
    <row r="16724" spans="8:8" x14ac:dyDescent="0.25">
      <c r="H16724" s="67"/>
    </row>
    <row r="16725" spans="8:8" x14ac:dyDescent="0.25">
      <c r="H16725" s="67"/>
    </row>
    <row r="16726" spans="8:8" x14ac:dyDescent="0.25">
      <c r="H16726" s="67"/>
    </row>
    <row r="16727" spans="8:8" x14ac:dyDescent="0.25">
      <c r="H16727" s="67"/>
    </row>
    <row r="16728" spans="8:8" x14ac:dyDescent="0.25">
      <c r="H16728" s="67"/>
    </row>
    <row r="16729" spans="8:8" x14ac:dyDescent="0.25">
      <c r="H16729" s="67"/>
    </row>
    <row r="16730" spans="8:8" x14ac:dyDescent="0.25">
      <c r="H16730" s="67"/>
    </row>
    <row r="16731" spans="8:8" x14ac:dyDescent="0.25">
      <c r="H16731" s="67"/>
    </row>
    <row r="16732" spans="8:8" x14ac:dyDescent="0.25">
      <c r="H16732" s="67"/>
    </row>
    <row r="16733" spans="8:8" x14ac:dyDescent="0.25">
      <c r="H16733" s="67"/>
    </row>
    <row r="16734" spans="8:8" x14ac:dyDescent="0.25">
      <c r="H16734" s="67"/>
    </row>
    <row r="16735" spans="8:8" x14ac:dyDescent="0.25">
      <c r="H16735" s="67"/>
    </row>
    <row r="16736" spans="8:8" x14ac:dyDescent="0.25">
      <c r="H16736" s="67"/>
    </row>
    <row r="16737" spans="8:8" x14ac:dyDescent="0.25">
      <c r="H16737" s="67"/>
    </row>
    <row r="16738" spans="8:8" x14ac:dyDescent="0.25">
      <c r="H16738" s="67"/>
    </row>
    <row r="16739" spans="8:8" x14ac:dyDescent="0.25">
      <c r="H16739" s="67"/>
    </row>
    <row r="16740" spans="8:8" x14ac:dyDescent="0.25">
      <c r="H16740" s="67"/>
    </row>
    <row r="16741" spans="8:8" x14ac:dyDescent="0.25">
      <c r="H16741" s="67"/>
    </row>
    <row r="16742" spans="8:8" x14ac:dyDescent="0.25">
      <c r="H16742" s="67"/>
    </row>
    <row r="16743" spans="8:8" x14ac:dyDescent="0.25">
      <c r="H16743" s="67"/>
    </row>
    <row r="16744" spans="8:8" x14ac:dyDescent="0.25">
      <c r="H16744" s="67"/>
    </row>
    <row r="16745" spans="8:8" x14ac:dyDescent="0.25">
      <c r="H16745" s="67"/>
    </row>
    <row r="16746" spans="8:8" x14ac:dyDescent="0.25">
      <c r="H16746" s="67"/>
    </row>
    <row r="16747" spans="8:8" x14ac:dyDescent="0.25">
      <c r="H16747" s="67"/>
    </row>
    <row r="16748" spans="8:8" x14ac:dyDescent="0.25">
      <c r="H16748" s="67"/>
    </row>
    <row r="16749" spans="8:8" x14ac:dyDescent="0.25">
      <c r="H16749" s="67"/>
    </row>
    <row r="16750" spans="8:8" x14ac:dyDescent="0.25">
      <c r="H16750" s="67"/>
    </row>
    <row r="16751" spans="8:8" x14ac:dyDescent="0.25">
      <c r="H16751" s="67"/>
    </row>
    <row r="16752" spans="8:8" x14ac:dyDescent="0.25">
      <c r="H16752" s="67"/>
    </row>
    <row r="16753" spans="8:8" x14ac:dyDescent="0.25">
      <c r="H16753" s="67"/>
    </row>
    <row r="16754" spans="8:8" x14ac:dyDescent="0.25">
      <c r="H16754" s="67"/>
    </row>
    <row r="16755" spans="8:8" x14ac:dyDescent="0.25">
      <c r="H16755" s="67"/>
    </row>
    <row r="16756" spans="8:8" x14ac:dyDescent="0.25">
      <c r="H16756" s="67"/>
    </row>
    <row r="16757" spans="8:8" x14ac:dyDescent="0.25">
      <c r="H16757" s="67"/>
    </row>
    <row r="16758" spans="8:8" x14ac:dyDescent="0.25">
      <c r="H16758" s="67"/>
    </row>
    <row r="16759" spans="8:8" x14ac:dyDescent="0.25">
      <c r="H16759" s="67"/>
    </row>
    <row r="16760" spans="8:8" x14ac:dyDescent="0.25">
      <c r="H16760" s="67"/>
    </row>
    <row r="16761" spans="8:8" x14ac:dyDescent="0.25">
      <c r="H16761" s="67"/>
    </row>
    <row r="16762" spans="8:8" x14ac:dyDescent="0.25">
      <c r="H16762" s="67"/>
    </row>
    <row r="16763" spans="8:8" x14ac:dyDescent="0.25">
      <c r="H16763" s="67"/>
    </row>
    <row r="16764" spans="8:8" x14ac:dyDescent="0.25">
      <c r="H16764" s="67"/>
    </row>
    <row r="16765" spans="8:8" x14ac:dyDescent="0.25">
      <c r="H16765" s="67"/>
    </row>
    <row r="16766" spans="8:8" x14ac:dyDescent="0.25">
      <c r="H16766" s="67"/>
    </row>
    <row r="16767" spans="8:8" x14ac:dyDescent="0.25">
      <c r="H16767" s="67"/>
    </row>
    <row r="16768" spans="8:8" x14ac:dyDescent="0.25">
      <c r="H16768" s="67"/>
    </row>
    <row r="16769" spans="8:8" x14ac:dyDescent="0.25">
      <c r="H16769" s="67"/>
    </row>
    <row r="16770" spans="8:8" x14ac:dyDescent="0.25">
      <c r="H16770" s="67"/>
    </row>
    <row r="16771" spans="8:8" x14ac:dyDescent="0.25">
      <c r="H16771" s="67"/>
    </row>
    <row r="16772" spans="8:8" x14ac:dyDescent="0.25">
      <c r="H16772" s="67"/>
    </row>
    <row r="16773" spans="8:8" x14ac:dyDescent="0.25">
      <c r="H16773" s="67"/>
    </row>
    <row r="16784" spans="8:8" x14ac:dyDescent="0.25">
      <c r="H16784" s="67"/>
    </row>
    <row r="16785" spans="8:8" x14ac:dyDescent="0.25">
      <c r="H16785" s="67"/>
    </row>
    <row r="16786" spans="8:8" x14ac:dyDescent="0.25">
      <c r="H16786" s="67"/>
    </row>
    <row r="16787" spans="8:8" x14ac:dyDescent="0.25">
      <c r="H16787" s="67"/>
    </row>
    <row r="16788" spans="8:8" x14ac:dyDescent="0.25">
      <c r="H16788" s="67"/>
    </row>
    <row r="16789" spans="8:8" x14ac:dyDescent="0.25">
      <c r="H16789" s="67"/>
    </row>
    <row r="16790" spans="8:8" x14ac:dyDescent="0.25">
      <c r="H16790" s="67"/>
    </row>
    <row r="16791" spans="8:8" x14ac:dyDescent="0.25">
      <c r="H16791" s="67"/>
    </row>
    <row r="16792" spans="8:8" x14ac:dyDescent="0.25">
      <c r="H16792" s="67"/>
    </row>
    <row r="16793" spans="8:8" x14ac:dyDescent="0.25">
      <c r="H16793" s="67"/>
    </row>
    <row r="16796" spans="8:8" x14ac:dyDescent="0.25">
      <c r="H16796" s="67"/>
    </row>
    <row r="16797" spans="8:8" x14ac:dyDescent="0.25">
      <c r="H16797" s="67"/>
    </row>
    <row r="16798" spans="8:8" x14ac:dyDescent="0.25">
      <c r="H16798" s="67"/>
    </row>
    <row r="16799" spans="8:8" x14ac:dyDescent="0.25">
      <c r="H16799" s="67"/>
    </row>
    <row r="16800" spans="8:8" x14ac:dyDescent="0.25">
      <c r="H16800" s="67"/>
    </row>
    <row r="16801" spans="8:8" x14ac:dyDescent="0.25">
      <c r="H16801" s="67"/>
    </row>
    <row r="16802" spans="8:8" x14ac:dyDescent="0.25">
      <c r="H16802" s="67"/>
    </row>
    <row r="16803" spans="8:8" x14ac:dyDescent="0.25">
      <c r="H16803" s="67"/>
    </row>
    <row r="16804" spans="8:8" x14ac:dyDescent="0.25">
      <c r="H16804" s="67"/>
    </row>
    <row r="16805" spans="8:8" x14ac:dyDescent="0.25">
      <c r="H16805" s="67"/>
    </row>
    <row r="16837" spans="8:8" x14ac:dyDescent="0.25">
      <c r="H16837" s="67"/>
    </row>
    <row r="16838" spans="8:8" x14ac:dyDescent="0.25">
      <c r="H16838" s="67"/>
    </row>
    <row r="16839" spans="8:8" x14ac:dyDescent="0.25">
      <c r="H16839" s="67"/>
    </row>
    <row r="16840" spans="8:8" x14ac:dyDescent="0.25">
      <c r="H16840" s="67"/>
    </row>
    <row r="16841" spans="8:8" x14ac:dyDescent="0.25">
      <c r="H16841" s="67"/>
    </row>
    <row r="16842" spans="8:8" x14ac:dyDescent="0.25">
      <c r="H16842" s="67"/>
    </row>
    <row r="16843" spans="8:8" x14ac:dyDescent="0.25">
      <c r="H16843" s="67"/>
    </row>
    <row r="16844" spans="8:8" x14ac:dyDescent="0.25">
      <c r="H16844" s="67"/>
    </row>
    <row r="16845" spans="8:8" x14ac:dyDescent="0.25">
      <c r="H16845" s="67"/>
    </row>
    <row r="16846" spans="8:8" x14ac:dyDescent="0.25">
      <c r="H16846" s="67"/>
    </row>
    <row r="16847" spans="8:8" x14ac:dyDescent="0.25">
      <c r="H16847" s="67"/>
    </row>
    <row r="16848" spans="8:8" x14ac:dyDescent="0.25">
      <c r="H16848" s="67"/>
    </row>
    <row r="16849" spans="8:8" x14ac:dyDescent="0.25">
      <c r="H16849" s="67"/>
    </row>
    <row r="16850" spans="8:8" x14ac:dyDescent="0.25">
      <c r="H16850" s="67"/>
    </row>
    <row r="16851" spans="8:8" x14ac:dyDescent="0.25">
      <c r="H16851" s="67"/>
    </row>
    <row r="16852" spans="8:8" x14ac:dyDescent="0.25">
      <c r="H16852" s="67"/>
    </row>
    <row r="16853" spans="8:8" x14ac:dyDescent="0.25">
      <c r="H16853" s="67"/>
    </row>
    <row r="16854" spans="8:8" x14ac:dyDescent="0.25">
      <c r="H16854" s="67"/>
    </row>
    <row r="16856" spans="8:8" x14ac:dyDescent="0.25">
      <c r="H16856" s="67"/>
    </row>
    <row r="16857" spans="8:8" x14ac:dyDescent="0.25">
      <c r="H16857" s="67"/>
    </row>
    <row r="16858" spans="8:8" x14ac:dyDescent="0.25">
      <c r="H16858" s="67"/>
    </row>
    <row r="16859" spans="8:8" x14ac:dyDescent="0.25">
      <c r="H16859" s="67"/>
    </row>
    <row r="16860" spans="8:8" x14ac:dyDescent="0.25">
      <c r="H16860" s="67"/>
    </row>
    <row r="16861" spans="8:8" x14ac:dyDescent="0.25">
      <c r="H16861" s="67"/>
    </row>
    <row r="16862" spans="8:8" x14ac:dyDescent="0.25">
      <c r="H16862" s="67"/>
    </row>
    <row r="16863" spans="8:8" x14ac:dyDescent="0.25">
      <c r="H16863" s="67"/>
    </row>
    <row r="16864" spans="8:8" x14ac:dyDescent="0.25">
      <c r="H16864" s="67"/>
    </row>
    <row r="16865" spans="8:8" x14ac:dyDescent="0.25">
      <c r="H16865" s="67"/>
    </row>
    <row r="16866" spans="8:8" x14ac:dyDescent="0.25">
      <c r="H16866" s="67"/>
    </row>
    <row r="16867" spans="8:8" x14ac:dyDescent="0.25">
      <c r="H16867" s="67"/>
    </row>
    <row r="16868" spans="8:8" x14ac:dyDescent="0.25">
      <c r="H16868" s="67"/>
    </row>
    <row r="16869" spans="8:8" x14ac:dyDescent="0.25">
      <c r="H16869" s="67"/>
    </row>
    <row r="16870" spans="8:8" x14ac:dyDescent="0.25">
      <c r="H16870" s="67"/>
    </row>
    <row r="16871" spans="8:8" x14ac:dyDescent="0.25">
      <c r="H16871" s="67"/>
    </row>
    <row r="16872" spans="8:8" x14ac:dyDescent="0.25">
      <c r="H16872" s="67"/>
    </row>
    <row r="16873" spans="8:8" x14ac:dyDescent="0.25">
      <c r="H16873" s="67"/>
    </row>
    <row r="16874" spans="8:8" x14ac:dyDescent="0.25">
      <c r="H16874" s="67"/>
    </row>
    <row r="16875" spans="8:8" x14ac:dyDescent="0.25">
      <c r="H16875" s="67"/>
    </row>
    <row r="16876" spans="8:8" x14ac:dyDescent="0.25">
      <c r="H16876" s="67"/>
    </row>
    <row r="16877" spans="8:8" x14ac:dyDescent="0.25">
      <c r="H16877" s="67"/>
    </row>
    <row r="16878" spans="8:8" x14ac:dyDescent="0.25">
      <c r="H16878" s="67"/>
    </row>
    <row r="16879" spans="8:8" x14ac:dyDescent="0.25">
      <c r="H16879" s="67"/>
    </row>
    <row r="16880" spans="8:8" x14ac:dyDescent="0.25">
      <c r="H16880" s="67"/>
    </row>
    <row r="16881" spans="8:8" x14ac:dyDescent="0.25">
      <c r="H16881" s="67"/>
    </row>
    <row r="16882" spans="8:8" x14ac:dyDescent="0.25">
      <c r="H16882" s="67"/>
    </row>
    <row r="16883" spans="8:8" x14ac:dyDescent="0.25">
      <c r="H16883" s="67"/>
    </row>
    <row r="16885" spans="8:8" x14ac:dyDescent="0.25">
      <c r="H16885" s="67"/>
    </row>
    <row r="16886" spans="8:8" x14ac:dyDescent="0.25">
      <c r="H16886" s="67"/>
    </row>
    <row r="16887" spans="8:8" x14ac:dyDescent="0.25">
      <c r="H16887" s="67"/>
    </row>
    <row r="16888" spans="8:8" x14ac:dyDescent="0.25">
      <c r="H16888" s="67"/>
    </row>
    <row r="16889" spans="8:8" x14ac:dyDescent="0.25">
      <c r="H16889" s="67"/>
    </row>
    <row r="16890" spans="8:8" x14ac:dyDescent="0.25">
      <c r="H16890" s="67"/>
    </row>
    <row r="16892" spans="8:8" x14ac:dyDescent="0.25">
      <c r="H16892" s="67"/>
    </row>
    <row r="16893" spans="8:8" x14ac:dyDescent="0.25">
      <c r="H16893" s="67"/>
    </row>
    <row r="16895" spans="8:8" x14ac:dyDescent="0.25">
      <c r="H16895" s="67"/>
    </row>
    <row r="16896" spans="8:8" x14ac:dyDescent="0.25">
      <c r="H16896" s="67"/>
    </row>
    <row r="16897" spans="8:8" x14ac:dyDescent="0.25">
      <c r="H16897" s="67"/>
    </row>
    <row r="16899" spans="8:8" x14ac:dyDescent="0.25">
      <c r="H16899" s="67"/>
    </row>
    <row r="16901" spans="8:8" x14ac:dyDescent="0.25">
      <c r="H16901" s="67"/>
    </row>
    <row r="16902" spans="8:8" x14ac:dyDescent="0.25">
      <c r="H16902" s="67"/>
    </row>
    <row r="16903" spans="8:8" x14ac:dyDescent="0.25">
      <c r="H16903" s="67"/>
    </row>
    <row r="16904" spans="8:8" x14ac:dyDescent="0.25">
      <c r="H16904" s="67"/>
    </row>
    <row r="16905" spans="8:8" x14ac:dyDescent="0.25">
      <c r="H16905" s="67"/>
    </row>
    <row r="16906" spans="8:8" x14ac:dyDescent="0.25">
      <c r="H16906" s="67"/>
    </row>
    <row r="16907" spans="8:8" x14ac:dyDescent="0.25">
      <c r="H16907" s="67"/>
    </row>
    <row r="16910" spans="8:8" x14ac:dyDescent="0.25">
      <c r="H16910" s="67"/>
    </row>
    <row r="16914" spans="8:8" x14ac:dyDescent="0.25">
      <c r="H16914" s="67"/>
    </row>
    <row r="16915" spans="8:8" x14ac:dyDescent="0.25">
      <c r="H16915" s="67"/>
    </row>
    <row r="16916" spans="8:8" x14ac:dyDescent="0.25">
      <c r="H16916" s="67"/>
    </row>
    <row r="16917" spans="8:8" x14ac:dyDescent="0.25">
      <c r="H16917" s="67"/>
    </row>
    <row r="16918" spans="8:8" x14ac:dyDescent="0.25">
      <c r="H16918" s="67"/>
    </row>
    <row r="16919" spans="8:8" x14ac:dyDescent="0.25">
      <c r="H16919" s="67"/>
    </row>
    <row r="16920" spans="8:8" x14ac:dyDescent="0.25">
      <c r="H16920" s="67"/>
    </row>
    <row r="16921" spans="8:8" x14ac:dyDescent="0.25">
      <c r="H16921" s="67"/>
    </row>
    <row r="16922" spans="8:8" x14ac:dyDescent="0.25">
      <c r="H16922" s="67"/>
    </row>
    <row r="16923" spans="8:8" x14ac:dyDescent="0.25">
      <c r="H16923" s="67"/>
    </row>
    <row r="16924" spans="8:8" x14ac:dyDescent="0.25">
      <c r="H16924" s="67"/>
    </row>
    <row r="16926" spans="8:8" x14ac:dyDescent="0.25">
      <c r="H16926" s="67"/>
    </row>
    <row r="16927" spans="8:8" x14ac:dyDescent="0.25">
      <c r="H16927" s="67"/>
    </row>
    <row r="16928" spans="8:8" x14ac:dyDescent="0.25">
      <c r="H16928" s="67"/>
    </row>
    <row r="16929" spans="8:8" x14ac:dyDescent="0.25">
      <c r="H16929" s="67"/>
    </row>
    <row r="16930" spans="8:8" x14ac:dyDescent="0.25">
      <c r="H16930" s="67"/>
    </row>
    <row r="16931" spans="8:8" x14ac:dyDescent="0.25">
      <c r="H16931" s="67"/>
    </row>
    <row r="16932" spans="8:8" x14ac:dyDescent="0.25">
      <c r="H16932" s="67"/>
    </row>
    <row r="16933" spans="8:8" x14ac:dyDescent="0.25">
      <c r="H16933" s="67"/>
    </row>
    <row r="16934" spans="8:8" x14ac:dyDescent="0.25">
      <c r="H16934" s="67"/>
    </row>
    <row r="16937" spans="8:8" x14ac:dyDescent="0.25">
      <c r="H16937" s="67"/>
    </row>
    <row r="16938" spans="8:8" x14ac:dyDescent="0.25">
      <c r="H16938" s="67"/>
    </row>
    <row r="16939" spans="8:8" x14ac:dyDescent="0.25">
      <c r="H16939" s="67"/>
    </row>
    <row r="16941" spans="8:8" x14ac:dyDescent="0.25">
      <c r="H16941" s="67"/>
    </row>
    <row r="16942" spans="8:8" x14ac:dyDescent="0.25">
      <c r="H16942" s="67"/>
    </row>
    <row r="16943" spans="8:8" x14ac:dyDescent="0.25">
      <c r="H16943" s="67"/>
    </row>
    <row r="16944" spans="8:8" x14ac:dyDescent="0.25">
      <c r="H16944" s="67"/>
    </row>
    <row r="16945" spans="8:8" x14ac:dyDescent="0.25">
      <c r="H16945" s="67"/>
    </row>
    <row r="16950" spans="8:8" x14ac:dyDescent="0.25">
      <c r="H16950" s="67"/>
    </row>
    <row r="16951" spans="8:8" x14ac:dyDescent="0.25">
      <c r="H16951" s="67"/>
    </row>
    <row r="16952" spans="8:8" x14ac:dyDescent="0.25">
      <c r="H16952" s="67"/>
    </row>
    <row r="16953" spans="8:8" x14ac:dyDescent="0.25">
      <c r="H16953" s="67"/>
    </row>
    <row r="16954" spans="8:8" x14ac:dyDescent="0.25">
      <c r="H16954" s="67"/>
    </row>
    <row r="16955" spans="8:8" x14ac:dyDescent="0.25">
      <c r="H16955" s="67"/>
    </row>
    <row r="16956" spans="8:8" x14ac:dyDescent="0.25">
      <c r="H16956" s="67"/>
    </row>
    <row r="16957" spans="8:8" x14ac:dyDescent="0.25">
      <c r="H16957" s="67"/>
    </row>
    <row r="16958" spans="8:8" x14ac:dyDescent="0.25">
      <c r="H16958" s="67"/>
    </row>
    <row r="16959" spans="8:8" x14ac:dyDescent="0.25">
      <c r="H16959" s="67"/>
    </row>
    <row r="16960" spans="8:8" x14ac:dyDescent="0.25">
      <c r="H16960" s="67"/>
    </row>
    <row r="16961" spans="8:8" x14ac:dyDescent="0.25">
      <c r="H16961" s="67"/>
    </row>
    <row r="16962" spans="8:8" x14ac:dyDescent="0.25">
      <c r="H16962" s="67"/>
    </row>
    <row r="16963" spans="8:8" x14ac:dyDescent="0.25">
      <c r="H16963" s="67"/>
    </row>
    <row r="16964" spans="8:8" x14ac:dyDescent="0.25">
      <c r="H16964" s="67"/>
    </row>
    <row r="16965" spans="8:8" x14ac:dyDescent="0.25">
      <c r="H16965" s="67"/>
    </row>
    <row r="16966" spans="8:8" x14ac:dyDescent="0.25">
      <c r="H16966" s="67"/>
    </row>
    <row r="16967" spans="8:8" x14ac:dyDescent="0.25">
      <c r="H16967" s="67"/>
    </row>
    <row r="16968" spans="8:8" x14ac:dyDescent="0.25">
      <c r="H16968" s="67"/>
    </row>
    <row r="16973" spans="8:8" x14ac:dyDescent="0.25">
      <c r="H16973" s="67"/>
    </row>
    <row r="16974" spans="8:8" x14ac:dyDescent="0.25">
      <c r="H16974" s="67"/>
    </row>
    <row r="16975" spans="8:8" x14ac:dyDescent="0.25">
      <c r="H16975" s="67"/>
    </row>
    <row r="16976" spans="8:8" x14ac:dyDescent="0.25">
      <c r="H16976" s="67"/>
    </row>
    <row r="16977" spans="8:8" x14ac:dyDescent="0.25">
      <c r="H16977" s="67"/>
    </row>
    <row r="16978" spans="8:8" x14ac:dyDescent="0.25">
      <c r="H16978" s="67"/>
    </row>
    <row r="16979" spans="8:8" x14ac:dyDescent="0.25">
      <c r="H16979" s="67"/>
    </row>
    <row r="16980" spans="8:8" x14ac:dyDescent="0.25">
      <c r="H16980" s="67"/>
    </row>
    <row r="16981" spans="8:8" x14ac:dyDescent="0.25">
      <c r="H16981" s="67"/>
    </row>
    <row r="16982" spans="8:8" x14ac:dyDescent="0.25">
      <c r="H16982" s="67"/>
    </row>
    <row r="16985" spans="8:8" x14ac:dyDescent="0.25">
      <c r="H16985" s="67"/>
    </row>
    <row r="16986" spans="8:8" x14ac:dyDescent="0.25">
      <c r="H16986" s="67"/>
    </row>
    <row r="16988" spans="8:8" x14ac:dyDescent="0.25">
      <c r="H16988" s="67"/>
    </row>
    <row r="16990" spans="8:8" x14ac:dyDescent="0.25">
      <c r="H16990" s="67"/>
    </row>
    <row r="16991" spans="8:8" x14ac:dyDescent="0.25">
      <c r="H16991" s="67"/>
    </row>
    <row r="16992" spans="8:8" x14ac:dyDescent="0.25">
      <c r="H16992" s="67"/>
    </row>
    <row r="16993" spans="8:8" x14ac:dyDescent="0.25">
      <c r="H16993" s="67"/>
    </row>
    <row r="16994" spans="8:8" x14ac:dyDescent="0.25">
      <c r="H16994" s="67"/>
    </row>
    <row r="16995" spans="8:8" x14ac:dyDescent="0.25">
      <c r="H16995" s="67"/>
    </row>
    <row r="16996" spans="8:8" x14ac:dyDescent="0.25">
      <c r="H16996" s="67"/>
    </row>
    <row r="16997" spans="8:8" x14ac:dyDescent="0.25">
      <c r="H16997" s="67"/>
    </row>
    <row r="16998" spans="8:8" x14ac:dyDescent="0.25">
      <c r="H16998" s="67"/>
    </row>
    <row r="16999" spans="8:8" x14ac:dyDescent="0.25">
      <c r="H16999" s="67"/>
    </row>
    <row r="17000" spans="8:8" x14ac:dyDescent="0.25">
      <c r="H17000" s="67"/>
    </row>
    <row r="17005" spans="8:8" x14ac:dyDescent="0.25">
      <c r="H17005" s="67"/>
    </row>
    <row r="17006" spans="8:8" x14ac:dyDescent="0.25">
      <c r="H17006" s="67"/>
    </row>
    <row r="17007" spans="8:8" x14ac:dyDescent="0.25">
      <c r="H17007" s="67"/>
    </row>
    <row r="17008" spans="8:8" x14ac:dyDescent="0.25">
      <c r="H17008" s="67"/>
    </row>
    <row r="17009" spans="8:8" x14ac:dyDescent="0.25">
      <c r="H17009" s="67"/>
    </row>
    <row r="17010" spans="8:8" x14ac:dyDescent="0.25">
      <c r="H17010" s="67"/>
    </row>
    <row r="17011" spans="8:8" x14ac:dyDescent="0.25">
      <c r="H17011" s="67"/>
    </row>
    <row r="17012" spans="8:8" x14ac:dyDescent="0.25">
      <c r="H17012" s="67"/>
    </row>
    <row r="17013" spans="8:8" x14ac:dyDescent="0.25">
      <c r="H17013" s="67"/>
    </row>
    <row r="17014" spans="8:8" x14ac:dyDescent="0.25">
      <c r="H17014" s="67"/>
    </row>
    <row r="17015" spans="8:8" x14ac:dyDescent="0.25">
      <c r="H17015" s="67"/>
    </row>
    <row r="17016" spans="8:8" x14ac:dyDescent="0.25">
      <c r="H17016" s="67"/>
    </row>
    <row r="17017" spans="8:8" x14ac:dyDescent="0.25">
      <c r="H17017" s="67"/>
    </row>
    <row r="17018" spans="8:8" x14ac:dyDescent="0.25">
      <c r="H17018" s="67"/>
    </row>
    <row r="17019" spans="8:8" x14ac:dyDescent="0.25">
      <c r="H17019" s="67"/>
    </row>
    <row r="17020" spans="8:8" x14ac:dyDescent="0.25">
      <c r="H17020" s="67"/>
    </row>
    <row r="17021" spans="8:8" x14ac:dyDescent="0.25">
      <c r="H17021" s="67"/>
    </row>
    <row r="17022" spans="8:8" x14ac:dyDescent="0.25">
      <c r="H17022" s="67"/>
    </row>
    <row r="17023" spans="8:8" x14ac:dyDescent="0.25">
      <c r="H17023" s="67"/>
    </row>
    <row r="17024" spans="8:8" x14ac:dyDescent="0.25">
      <c r="H17024" s="67"/>
    </row>
    <row r="17025" spans="8:8" x14ac:dyDescent="0.25">
      <c r="H17025" s="67"/>
    </row>
    <row r="17026" spans="8:8" x14ac:dyDescent="0.25">
      <c r="H17026" s="67"/>
    </row>
    <row r="17027" spans="8:8" x14ac:dyDescent="0.25">
      <c r="H17027" s="67"/>
    </row>
    <row r="17028" spans="8:8" x14ac:dyDescent="0.25">
      <c r="H17028" s="67"/>
    </row>
    <row r="17029" spans="8:8" x14ac:dyDescent="0.25">
      <c r="H17029" s="67"/>
    </row>
    <row r="17030" spans="8:8" x14ac:dyDescent="0.25">
      <c r="H17030" s="67"/>
    </row>
    <row r="17032" spans="8:8" x14ac:dyDescent="0.25">
      <c r="H17032" s="67"/>
    </row>
    <row r="17033" spans="8:8" x14ac:dyDescent="0.25">
      <c r="H17033" s="67"/>
    </row>
    <row r="17034" spans="8:8" x14ac:dyDescent="0.25">
      <c r="H17034" s="67"/>
    </row>
    <row r="17035" spans="8:8" x14ac:dyDescent="0.25">
      <c r="H17035" s="67"/>
    </row>
    <row r="17036" spans="8:8" x14ac:dyDescent="0.25">
      <c r="H17036" s="67"/>
    </row>
    <row r="17037" spans="8:8" x14ac:dyDescent="0.25">
      <c r="H17037" s="67"/>
    </row>
    <row r="17038" spans="8:8" x14ac:dyDescent="0.25">
      <c r="H17038" s="67"/>
    </row>
    <row r="17039" spans="8:8" x14ac:dyDescent="0.25">
      <c r="H17039" s="67"/>
    </row>
    <row r="17040" spans="8:8" x14ac:dyDescent="0.25">
      <c r="H17040" s="67"/>
    </row>
    <row r="17041" spans="8:8" x14ac:dyDescent="0.25">
      <c r="H17041" s="67"/>
    </row>
    <row r="17042" spans="8:8" x14ac:dyDescent="0.25">
      <c r="H17042" s="67"/>
    </row>
    <row r="17043" spans="8:8" x14ac:dyDescent="0.25">
      <c r="H17043" s="67"/>
    </row>
    <row r="17044" spans="8:8" x14ac:dyDescent="0.25">
      <c r="H17044" s="67"/>
    </row>
    <row r="17045" spans="8:8" x14ac:dyDescent="0.25">
      <c r="H17045" s="67"/>
    </row>
    <row r="17048" spans="8:8" x14ac:dyDescent="0.25">
      <c r="H17048" s="67"/>
    </row>
    <row r="17050" spans="8:8" x14ac:dyDescent="0.25">
      <c r="H17050" s="67"/>
    </row>
    <row r="17061" spans="8:8" x14ac:dyDescent="0.25">
      <c r="H17061" s="67"/>
    </row>
    <row r="17067" spans="8:8" x14ac:dyDescent="0.25">
      <c r="H17067" s="67"/>
    </row>
    <row r="17068" spans="8:8" x14ac:dyDescent="0.25">
      <c r="H17068" s="67"/>
    </row>
    <row r="17069" spans="8:8" x14ac:dyDescent="0.25">
      <c r="H17069" s="67"/>
    </row>
    <row r="17070" spans="8:8" x14ac:dyDescent="0.25">
      <c r="H17070" s="67"/>
    </row>
    <row r="17071" spans="8:8" x14ac:dyDescent="0.25">
      <c r="H17071" s="67"/>
    </row>
    <row r="17072" spans="8:8" x14ac:dyDescent="0.25">
      <c r="H17072" s="67"/>
    </row>
    <row r="17073" spans="8:8" x14ac:dyDescent="0.25">
      <c r="H17073" s="67"/>
    </row>
    <row r="17074" spans="8:8" x14ac:dyDescent="0.25">
      <c r="H17074" s="67"/>
    </row>
    <row r="17075" spans="8:8" x14ac:dyDescent="0.25">
      <c r="H17075" s="67"/>
    </row>
    <row r="17076" spans="8:8" x14ac:dyDescent="0.25">
      <c r="H17076" s="67"/>
    </row>
    <row r="17077" spans="8:8" x14ac:dyDescent="0.25">
      <c r="H17077" s="67"/>
    </row>
    <row r="17078" spans="8:8" x14ac:dyDescent="0.25">
      <c r="H17078" s="67"/>
    </row>
    <row r="17080" spans="8:8" x14ac:dyDescent="0.25">
      <c r="H17080" s="67"/>
    </row>
    <row r="17081" spans="8:8" x14ac:dyDescent="0.25">
      <c r="H17081" s="67"/>
    </row>
    <row r="17082" spans="8:8" x14ac:dyDescent="0.25">
      <c r="H17082" s="67"/>
    </row>
    <row r="17083" spans="8:8" x14ac:dyDescent="0.25">
      <c r="H17083" s="67"/>
    </row>
    <row r="17084" spans="8:8" x14ac:dyDescent="0.25">
      <c r="H17084" s="67"/>
    </row>
    <row r="17085" spans="8:8" x14ac:dyDescent="0.25">
      <c r="H17085" s="67"/>
    </row>
    <row r="17086" spans="8:8" x14ac:dyDescent="0.25">
      <c r="H17086" s="67"/>
    </row>
    <row r="17087" spans="8:8" x14ac:dyDescent="0.25">
      <c r="H17087" s="67"/>
    </row>
    <row r="17088" spans="8:8" x14ac:dyDescent="0.25">
      <c r="H17088" s="67"/>
    </row>
    <row r="17089" spans="8:8" x14ac:dyDescent="0.25">
      <c r="H17089" s="67"/>
    </row>
    <row r="17090" spans="8:8" x14ac:dyDescent="0.25">
      <c r="H17090" s="67"/>
    </row>
    <row r="17091" spans="8:8" x14ac:dyDescent="0.25">
      <c r="H17091" s="67"/>
    </row>
    <row r="17092" spans="8:8" x14ac:dyDescent="0.25">
      <c r="H17092" s="67"/>
    </row>
    <row r="17093" spans="8:8" x14ac:dyDescent="0.25">
      <c r="H17093" s="67"/>
    </row>
    <row r="17094" spans="8:8" x14ac:dyDescent="0.25">
      <c r="H17094" s="67"/>
    </row>
    <row r="17095" spans="8:8" x14ac:dyDescent="0.25">
      <c r="H17095" s="67"/>
    </row>
    <row r="17096" spans="8:8" x14ac:dyDescent="0.25">
      <c r="H17096" s="67"/>
    </row>
    <row r="17097" spans="8:8" x14ac:dyDescent="0.25">
      <c r="H17097" s="67"/>
    </row>
    <row r="17098" spans="8:8" x14ac:dyDescent="0.25">
      <c r="H17098" s="67"/>
    </row>
    <row r="17100" spans="8:8" x14ac:dyDescent="0.25">
      <c r="H17100" s="67"/>
    </row>
    <row r="17101" spans="8:8" x14ac:dyDescent="0.25">
      <c r="H17101" s="67"/>
    </row>
    <row r="17102" spans="8:8" x14ac:dyDescent="0.25">
      <c r="H17102" s="67"/>
    </row>
    <row r="17103" spans="8:8" x14ac:dyDescent="0.25">
      <c r="H17103" s="67"/>
    </row>
    <row r="17104" spans="8:8" x14ac:dyDescent="0.25">
      <c r="H17104" s="67"/>
    </row>
    <row r="17105" spans="8:8" x14ac:dyDescent="0.25">
      <c r="H17105" s="67"/>
    </row>
    <row r="17106" spans="8:8" x14ac:dyDescent="0.25">
      <c r="H17106" s="67"/>
    </row>
    <row r="17108" spans="8:8" x14ac:dyDescent="0.25">
      <c r="H17108" s="67"/>
    </row>
    <row r="17109" spans="8:8" x14ac:dyDescent="0.25">
      <c r="H17109" s="67"/>
    </row>
    <row r="17110" spans="8:8" x14ac:dyDescent="0.25">
      <c r="H17110" s="67"/>
    </row>
    <row r="17112" spans="8:8" x14ac:dyDescent="0.25">
      <c r="H17112" s="67"/>
    </row>
    <row r="17113" spans="8:8" x14ac:dyDescent="0.25">
      <c r="H17113" s="67"/>
    </row>
    <row r="17114" spans="8:8" x14ac:dyDescent="0.25">
      <c r="H17114" s="67"/>
    </row>
    <row r="17115" spans="8:8" x14ac:dyDescent="0.25">
      <c r="H17115" s="67"/>
    </row>
    <row r="17116" spans="8:8" x14ac:dyDescent="0.25">
      <c r="H17116" s="67"/>
    </row>
    <row r="17117" spans="8:8" x14ac:dyDescent="0.25">
      <c r="H17117" s="67"/>
    </row>
    <row r="17118" spans="8:8" x14ac:dyDescent="0.25">
      <c r="H17118" s="67"/>
    </row>
    <row r="17119" spans="8:8" x14ac:dyDescent="0.25">
      <c r="H17119" s="67"/>
    </row>
    <row r="17120" spans="8:8" x14ac:dyDescent="0.25">
      <c r="H17120" s="67"/>
    </row>
    <row r="17121" spans="8:8" x14ac:dyDescent="0.25">
      <c r="H17121" s="67"/>
    </row>
    <row r="17122" spans="8:8" x14ac:dyDescent="0.25">
      <c r="H17122" s="67"/>
    </row>
    <row r="17123" spans="8:8" x14ac:dyDescent="0.25">
      <c r="H17123" s="67"/>
    </row>
    <row r="17124" spans="8:8" x14ac:dyDescent="0.25">
      <c r="H17124" s="67"/>
    </row>
    <row r="17125" spans="8:8" x14ac:dyDescent="0.25">
      <c r="H17125" s="67"/>
    </row>
    <row r="17126" spans="8:8" x14ac:dyDescent="0.25">
      <c r="H17126" s="67"/>
    </row>
    <row r="17128" spans="8:8" x14ac:dyDescent="0.25">
      <c r="H17128" s="67"/>
    </row>
    <row r="17129" spans="8:8" x14ac:dyDescent="0.25">
      <c r="H17129" s="67"/>
    </row>
    <row r="17130" spans="8:8" x14ac:dyDescent="0.25">
      <c r="H17130" s="67"/>
    </row>
    <row r="17131" spans="8:8" x14ac:dyDescent="0.25">
      <c r="H17131" s="67"/>
    </row>
    <row r="17132" spans="8:8" x14ac:dyDescent="0.25">
      <c r="H17132" s="67"/>
    </row>
    <row r="17133" spans="8:8" x14ac:dyDescent="0.25">
      <c r="H17133" s="67"/>
    </row>
    <row r="17134" spans="8:8" x14ac:dyDescent="0.25">
      <c r="H17134" s="67"/>
    </row>
    <row r="17135" spans="8:8" x14ac:dyDescent="0.25">
      <c r="H17135" s="67"/>
    </row>
    <row r="17136" spans="8:8" x14ac:dyDescent="0.25">
      <c r="H17136" s="67"/>
    </row>
    <row r="17137" spans="8:8" x14ac:dyDescent="0.25">
      <c r="H17137" s="67"/>
    </row>
    <row r="17140" spans="8:8" x14ac:dyDescent="0.25">
      <c r="H17140" s="67"/>
    </row>
    <row r="17143" spans="8:8" x14ac:dyDescent="0.25">
      <c r="H17143" s="67"/>
    </row>
    <row r="17144" spans="8:8" x14ac:dyDescent="0.25">
      <c r="H17144" s="67"/>
    </row>
    <row r="17145" spans="8:8" x14ac:dyDescent="0.25">
      <c r="H17145" s="67"/>
    </row>
    <row r="17147" spans="8:8" x14ac:dyDescent="0.25">
      <c r="H17147" s="67"/>
    </row>
    <row r="17148" spans="8:8" x14ac:dyDescent="0.25">
      <c r="H17148" s="67"/>
    </row>
    <row r="17149" spans="8:8" x14ac:dyDescent="0.25">
      <c r="H17149" s="67"/>
    </row>
    <row r="17150" spans="8:8" x14ac:dyDescent="0.25">
      <c r="H17150" s="67"/>
    </row>
    <row r="17151" spans="8:8" x14ac:dyDescent="0.25">
      <c r="H17151" s="67"/>
    </row>
    <row r="17152" spans="8:8" x14ac:dyDescent="0.25">
      <c r="H17152" s="67"/>
    </row>
    <row r="17153" spans="8:8" x14ac:dyDescent="0.25">
      <c r="H17153" s="67"/>
    </row>
    <row r="17154" spans="8:8" x14ac:dyDescent="0.25">
      <c r="H17154" s="67"/>
    </row>
    <row r="17158" spans="8:8" x14ac:dyDescent="0.25">
      <c r="H17158" s="67"/>
    </row>
    <row r="17159" spans="8:8" x14ac:dyDescent="0.25">
      <c r="H17159" s="67"/>
    </row>
    <row r="17161" spans="8:8" x14ac:dyDescent="0.25">
      <c r="H17161" s="67"/>
    </row>
    <row r="17164" spans="8:8" x14ac:dyDescent="0.25">
      <c r="H17164" s="67"/>
    </row>
    <row r="17165" spans="8:8" x14ac:dyDescent="0.25">
      <c r="H17165" s="67"/>
    </row>
    <row r="17166" spans="8:8" x14ac:dyDescent="0.25">
      <c r="H17166" s="67"/>
    </row>
    <row r="17167" spans="8:8" x14ac:dyDescent="0.25">
      <c r="H17167" s="67"/>
    </row>
    <row r="17168" spans="8:8" x14ac:dyDescent="0.25">
      <c r="H17168" s="67"/>
    </row>
    <row r="17169" spans="8:8" x14ac:dyDescent="0.25">
      <c r="H17169" s="67"/>
    </row>
    <row r="17170" spans="8:8" x14ac:dyDescent="0.25">
      <c r="H17170" s="67"/>
    </row>
    <row r="17171" spans="8:8" x14ac:dyDescent="0.25">
      <c r="H17171" s="67"/>
    </row>
    <row r="17172" spans="8:8" x14ac:dyDescent="0.25">
      <c r="H17172" s="67"/>
    </row>
    <row r="17173" spans="8:8" x14ac:dyDescent="0.25">
      <c r="H17173" s="67"/>
    </row>
    <row r="17174" spans="8:8" x14ac:dyDescent="0.25">
      <c r="H17174" s="67"/>
    </row>
    <row r="17176" spans="8:8" x14ac:dyDescent="0.25">
      <c r="H17176" s="67"/>
    </row>
    <row r="17177" spans="8:8" x14ac:dyDescent="0.25">
      <c r="H17177" s="67"/>
    </row>
    <row r="17178" spans="8:8" x14ac:dyDescent="0.25">
      <c r="H17178" s="67"/>
    </row>
    <row r="17179" spans="8:8" x14ac:dyDescent="0.25">
      <c r="H17179" s="67"/>
    </row>
    <row r="17180" spans="8:8" x14ac:dyDescent="0.25">
      <c r="H17180" s="67"/>
    </row>
    <row r="17181" spans="8:8" x14ac:dyDescent="0.25">
      <c r="H17181" s="67"/>
    </row>
    <row r="17182" spans="8:8" x14ac:dyDescent="0.25">
      <c r="H17182" s="67"/>
    </row>
    <row r="17183" spans="8:8" x14ac:dyDescent="0.25">
      <c r="H17183" s="67"/>
    </row>
    <row r="17184" spans="8:8" x14ac:dyDescent="0.25">
      <c r="H17184" s="67"/>
    </row>
    <row r="17185" spans="8:8" x14ac:dyDescent="0.25">
      <c r="H17185" s="67"/>
    </row>
    <row r="17186" spans="8:8" x14ac:dyDescent="0.25">
      <c r="H17186" s="67"/>
    </row>
    <row r="17187" spans="8:8" x14ac:dyDescent="0.25">
      <c r="H17187" s="67"/>
    </row>
    <row r="17189" spans="8:8" x14ac:dyDescent="0.25">
      <c r="H17189" s="67"/>
    </row>
    <row r="17190" spans="8:8" x14ac:dyDescent="0.25">
      <c r="H17190" s="67"/>
    </row>
    <row r="17191" spans="8:8" x14ac:dyDescent="0.25">
      <c r="H17191" s="67"/>
    </row>
    <row r="17192" spans="8:8" x14ac:dyDescent="0.25">
      <c r="H17192" s="67"/>
    </row>
    <row r="17193" spans="8:8" x14ac:dyDescent="0.25">
      <c r="H17193" s="67"/>
    </row>
    <row r="17194" spans="8:8" x14ac:dyDescent="0.25">
      <c r="H17194" s="67"/>
    </row>
    <row r="17196" spans="8:8" x14ac:dyDescent="0.25">
      <c r="H17196" s="67"/>
    </row>
    <row r="17199" spans="8:8" x14ac:dyDescent="0.25">
      <c r="H17199" s="67"/>
    </row>
    <row r="17202" spans="8:8" x14ac:dyDescent="0.25">
      <c r="H17202" s="67"/>
    </row>
    <row r="17203" spans="8:8" x14ac:dyDescent="0.25">
      <c r="H17203" s="67"/>
    </row>
    <row r="17204" spans="8:8" x14ac:dyDescent="0.25">
      <c r="H17204" s="67"/>
    </row>
    <row r="17205" spans="8:8" x14ac:dyDescent="0.25">
      <c r="H17205" s="67"/>
    </row>
    <row r="17206" spans="8:8" x14ac:dyDescent="0.25">
      <c r="H17206" s="67"/>
    </row>
    <row r="17207" spans="8:8" x14ac:dyDescent="0.25">
      <c r="H17207" s="67"/>
    </row>
    <row r="17208" spans="8:8" x14ac:dyDescent="0.25">
      <c r="H17208" s="67"/>
    </row>
    <row r="17209" spans="8:8" x14ac:dyDescent="0.25">
      <c r="H17209" s="67"/>
    </row>
    <row r="17210" spans="8:8" x14ac:dyDescent="0.25">
      <c r="H17210" s="67"/>
    </row>
    <row r="17211" spans="8:8" x14ac:dyDescent="0.25">
      <c r="H17211" s="67"/>
    </row>
    <row r="17212" spans="8:8" x14ac:dyDescent="0.25">
      <c r="H17212" s="67"/>
    </row>
    <row r="17213" spans="8:8" x14ac:dyDescent="0.25">
      <c r="H17213" s="67"/>
    </row>
    <row r="17214" spans="8:8" x14ac:dyDescent="0.25">
      <c r="H17214" s="67"/>
    </row>
    <row r="17215" spans="8:8" x14ac:dyDescent="0.25">
      <c r="H17215" s="67"/>
    </row>
    <row r="17216" spans="8:8" x14ac:dyDescent="0.25">
      <c r="H17216" s="67"/>
    </row>
    <row r="17217" spans="8:8" x14ac:dyDescent="0.25">
      <c r="H17217" s="67"/>
    </row>
    <row r="17221" spans="8:8" x14ac:dyDescent="0.25">
      <c r="H17221" s="67"/>
    </row>
    <row r="17224" spans="8:8" x14ac:dyDescent="0.25">
      <c r="H17224" s="67"/>
    </row>
    <row r="17225" spans="8:8" x14ac:dyDescent="0.25">
      <c r="H17225" s="67"/>
    </row>
    <row r="17226" spans="8:8" x14ac:dyDescent="0.25">
      <c r="H17226" s="67"/>
    </row>
    <row r="17227" spans="8:8" x14ac:dyDescent="0.25">
      <c r="H17227" s="67"/>
    </row>
    <row r="17228" spans="8:8" x14ac:dyDescent="0.25">
      <c r="H17228" s="67"/>
    </row>
    <row r="17229" spans="8:8" x14ac:dyDescent="0.25">
      <c r="H17229" s="67"/>
    </row>
    <row r="17230" spans="8:8" x14ac:dyDescent="0.25">
      <c r="H17230" s="67"/>
    </row>
    <row r="17231" spans="8:8" x14ac:dyDescent="0.25">
      <c r="H17231" s="67"/>
    </row>
    <row r="17232" spans="8:8" x14ac:dyDescent="0.25">
      <c r="H17232" s="67"/>
    </row>
    <row r="17233" spans="8:8" x14ac:dyDescent="0.25">
      <c r="H17233" s="67"/>
    </row>
    <row r="17234" spans="8:8" x14ac:dyDescent="0.25">
      <c r="H17234" s="67"/>
    </row>
    <row r="17235" spans="8:8" x14ac:dyDescent="0.25">
      <c r="H17235" s="67"/>
    </row>
    <row r="17237" spans="8:8" x14ac:dyDescent="0.25">
      <c r="H17237" s="67"/>
    </row>
    <row r="17238" spans="8:8" x14ac:dyDescent="0.25">
      <c r="H17238" s="67"/>
    </row>
    <row r="17239" spans="8:8" x14ac:dyDescent="0.25">
      <c r="H17239" s="67"/>
    </row>
    <row r="17241" spans="8:8" x14ac:dyDescent="0.25">
      <c r="H17241" s="67"/>
    </row>
    <row r="17242" spans="8:8" x14ac:dyDescent="0.25">
      <c r="H17242" s="67"/>
    </row>
    <row r="17243" spans="8:8" x14ac:dyDescent="0.25">
      <c r="H17243" s="67"/>
    </row>
    <row r="17244" spans="8:8" x14ac:dyDescent="0.25">
      <c r="H17244" s="67"/>
    </row>
    <row r="17245" spans="8:8" x14ac:dyDescent="0.25">
      <c r="H17245" s="67"/>
    </row>
    <row r="17246" spans="8:8" x14ac:dyDescent="0.25">
      <c r="H17246" s="67"/>
    </row>
    <row r="17247" spans="8:8" x14ac:dyDescent="0.25">
      <c r="H17247" s="67"/>
    </row>
    <row r="17248" spans="8:8" x14ac:dyDescent="0.25">
      <c r="H17248" s="67"/>
    </row>
    <row r="17249" spans="8:8" x14ac:dyDescent="0.25">
      <c r="H17249" s="67"/>
    </row>
    <row r="17250" spans="8:8" x14ac:dyDescent="0.25">
      <c r="H17250" s="67"/>
    </row>
    <row r="17251" spans="8:8" x14ac:dyDescent="0.25">
      <c r="H17251" s="67"/>
    </row>
    <row r="17252" spans="8:8" x14ac:dyDescent="0.25">
      <c r="H17252" s="67"/>
    </row>
    <row r="17254" spans="8:8" x14ac:dyDescent="0.25">
      <c r="H17254" s="67"/>
    </row>
    <row r="17255" spans="8:8" x14ac:dyDescent="0.25">
      <c r="H17255" s="67"/>
    </row>
    <row r="17256" spans="8:8" x14ac:dyDescent="0.25">
      <c r="H17256" s="67"/>
    </row>
    <row r="17258" spans="8:8" x14ac:dyDescent="0.25">
      <c r="H17258" s="67"/>
    </row>
    <row r="17259" spans="8:8" x14ac:dyDescent="0.25">
      <c r="H17259" s="67"/>
    </row>
    <row r="17261" spans="8:8" x14ac:dyDescent="0.25">
      <c r="H17261" s="67"/>
    </row>
    <row r="17263" spans="8:8" x14ac:dyDescent="0.25">
      <c r="H17263" s="67"/>
    </row>
    <row r="17264" spans="8:8" x14ac:dyDescent="0.25">
      <c r="H17264" s="67"/>
    </row>
    <row r="17265" spans="8:8" x14ac:dyDescent="0.25">
      <c r="H17265" s="67"/>
    </row>
    <row r="17266" spans="8:8" x14ac:dyDescent="0.25">
      <c r="H17266" s="67"/>
    </row>
    <row r="17267" spans="8:8" x14ac:dyDescent="0.25">
      <c r="H17267" s="67"/>
    </row>
    <row r="17268" spans="8:8" x14ac:dyDescent="0.25">
      <c r="H17268" s="67"/>
    </row>
    <row r="17269" spans="8:8" x14ac:dyDescent="0.25">
      <c r="H17269" s="67"/>
    </row>
    <row r="17270" spans="8:8" x14ac:dyDescent="0.25">
      <c r="H17270" s="67"/>
    </row>
    <row r="17271" spans="8:8" x14ac:dyDescent="0.25">
      <c r="H17271" s="67"/>
    </row>
    <row r="17272" spans="8:8" x14ac:dyDescent="0.25">
      <c r="H17272" s="67"/>
    </row>
    <row r="17273" spans="8:8" x14ac:dyDescent="0.25">
      <c r="H17273" s="67"/>
    </row>
    <row r="17274" spans="8:8" x14ac:dyDescent="0.25">
      <c r="H17274" s="67"/>
    </row>
    <row r="17275" spans="8:8" x14ac:dyDescent="0.25">
      <c r="H17275" s="67"/>
    </row>
    <row r="17277" spans="8:8" x14ac:dyDescent="0.25">
      <c r="H17277" s="67"/>
    </row>
    <row r="17278" spans="8:8" x14ac:dyDescent="0.25">
      <c r="H17278" s="67"/>
    </row>
    <row r="17279" spans="8:8" x14ac:dyDescent="0.25">
      <c r="H17279" s="67"/>
    </row>
    <row r="17280" spans="8:8" x14ac:dyDescent="0.25">
      <c r="H17280" s="67"/>
    </row>
    <row r="17281" spans="8:8" x14ac:dyDescent="0.25">
      <c r="H17281" s="67"/>
    </row>
    <row r="17282" spans="8:8" x14ac:dyDescent="0.25">
      <c r="H17282" s="67"/>
    </row>
    <row r="17283" spans="8:8" x14ac:dyDescent="0.25">
      <c r="H17283" s="67"/>
    </row>
    <row r="17284" spans="8:8" x14ac:dyDescent="0.25">
      <c r="H17284" s="67"/>
    </row>
    <row r="17285" spans="8:8" x14ac:dyDescent="0.25">
      <c r="H17285" s="67"/>
    </row>
    <row r="17286" spans="8:8" x14ac:dyDescent="0.25">
      <c r="H17286" s="67"/>
    </row>
    <row r="17287" spans="8:8" x14ac:dyDescent="0.25">
      <c r="H17287" s="67"/>
    </row>
    <row r="17289" spans="8:8" x14ac:dyDescent="0.25">
      <c r="H17289" s="67"/>
    </row>
    <row r="17290" spans="8:8" x14ac:dyDescent="0.25">
      <c r="H17290" s="67"/>
    </row>
    <row r="17300" spans="8:8" x14ac:dyDescent="0.25">
      <c r="H17300" s="67"/>
    </row>
    <row r="17301" spans="8:8" x14ac:dyDescent="0.25">
      <c r="H17301" s="67"/>
    </row>
    <row r="17302" spans="8:8" x14ac:dyDescent="0.25">
      <c r="H17302" s="67"/>
    </row>
    <row r="17303" spans="8:8" x14ac:dyDescent="0.25">
      <c r="H17303" s="67"/>
    </row>
    <row r="17304" spans="8:8" x14ac:dyDescent="0.25">
      <c r="H17304" s="67"/>
    </row>
    <row r="17305" spans="8:8" x14ac:dyDescent="0.25">
      <c r="H17305" s="67"/>
    </row>
    <row r="17306" spans="8:8" x14ac:dyDescent="0.25">
      <c r="H17306" s="67"/>
    </row>
    <row r="17307" spans="8:8" x14ac:dyDescent="0.25">
      <c r="H17307" s="67"/>
    </row>
    <row r="17308" spans="8:8" x14ac:dyDescent="0.25">
      <c r="H17308" s="67"/>
    </row>
    <row r="17309" spans="8:8" x14ac:dyDescent="0.25">
      <c r="H17309" s="67"/>
    </row>
    <row r="17310" spans="8:8" x14ac:dyDescent="0.25">
      <c r="H17310" s="67"/>
    </row>
    <row r="17311" spans="8:8" x14ac:dyDescent="0.25">
      <c r="H17311" s="67"/>
    </row>
    <row r="17312" spans="8:8" x14ac:dyDescent="0.25">
      <c r="H17312" s="67"/>
    </row>
    <row r="17314" spans="8:8" x14ac:dyDescent="0.25">
      <c r="H17314" s="67"/>
    </row>
    <row r="17315" spans="8:8" x14ac:dyDescent="0.25">
      <c r="H17315" s="67"/>
    </row>
    <row r="17317" spans="8:8" x14ac:dyDescent="0.25">
      <c r="H17317" s="67"/>
    </row>
    <row r="17318" spans="8:8" x14ac:dyDescent="0.25">
      <c r="H17318" s="67"/>
    </row>
    <row r="17320" spans="8:8" x14ac:dyDescent="0.25">
      <c r="H17320" s="67"/>
    </row>
    <row r="17321" spans="8:8" x14ac:dyDescent="0.25">
      <c r="H17321" s="67"/>
    </row>
    <row r="17323" spans="8:8" x14ac:dyDescent="0.25">
      <c r="H17323" s="67"/>
    </row>
    <row r="17324" spans="8:8" x14ac:dyDescent="0.25">
      <c r="H17324" s="67"/>
    </row>
    <row r="17327" spans="8:8" x14ac:dyDescent="0.25">
      <c r="H17327" s="67"/>
    </row>
    <row r="17328" spans="8:8" x14ac:dyDescent="0.25">
      <c r="H17328" s="67"/>
    </row>
    <row r="17330" spans="8:8" x14ac:dyDescent="0.25">
      <c r="H17330" s="67"/>
    </row>
    <row r="17331" spans="8:8" x14ac:dyDescent="0.25">
      <c r="H17331" s="67"/>
    </row>
    <row r="17333" spans="8:8" x14ac:dyDescent="0.25">
      <c r="H17333" s="67"/>
    </row>
    <row r="17335" spans="8:8" x14ac:dyDescent="0.25">
      <c r="H17335" s="67"/>
    </row>
    <row r="17336" spans="8:8" x14ac:dyDescent="0.25">
      <c r="H17336" s="67"/>
    </row>
    <row r="17338" spans="8:8" x14ac:dyDescent="0.25">
      <c r="H17338" s="67"/>
    </row>
    <row r="17339" spans="8:8" x14ac:dyDescent="0.25">
      <c r="H17339" s="67"/>
    </row>
    <row r="17340" spans="8:8" x14ac:dyDescent="0.25">
      <c r="H17340" s="67"/>
    </row>
    <row r="17344" spans="8:8" x14ac:dyDescent="0.25">
      <c r="H17344" s="67"/>
    </row>
    <row r="17346" spans="8:8" x14ac:dyDescent="0.25">
      <c r="H17346" s="67"/>
    </row>
    <row r="17353" spans="8:8" x14ac:dyDescent="0.25">
      <c r="H17353" s="67"/>
    </row>
    <row r="17354" spans="8:8" x14ac:dyDescent="0.25">
      <c r="H17354" s="67"/>
    </row>
    <row r="17355" spans="8:8" x14ac:dyDescent="0.25">
      <c r="H17355" s="67"/>
    </row>
    <row r="17356" spans="8:8" x14ac:dyDescent="0.25">
      <c r="H17356" s="67"/>
    </row>
    <row r="17357" spans="8:8" x14ac:dyDescent="0.25">
      <c r="H17357" s="67"/>
    </row>
    <row r="17359" spans="8:8" x14ac:dyDescent="0.25">
      <c r="H17359" s="67"/>
    </row>
    <row r="17360" spans="8:8" x14ac:dyDescent="0.25">
      <c r="H17360" s="67"/>
    </row>
    <row r="17361" spans="8:8" x14ac:dyDescent="0.25">
      <c r="H17361" s="67"/>
    </row>
    <row r="17362" spans="8:8" x14ac:dyDescent="0.25">
      <c r="H17362" s="67"/>
    </row>
    <row r="17363" spans="8:8" x14ac:dyDescent="0.25">
      <c r="H17363" s="67"/>
    </row>
    <row r="17364" spans="8:8" x14ac:dyDescent="0.25">
      <c r="H17364" s="67"/>
    </row>
    <row r="17365" spans="8:8" x14ac:dyDescent="0.25">
      <c r="H17365" s="67"/>
    </row>
    <row r="17366" spans="8:8" x14ac:dyDescent="0.25">
      <c r="H17366" s="67"/>
    </row>
    <row r="17367" spans="8:8" x14ac:dyDescent="0.25">
      <c r="H17367" s="67"/>
    </row>
    <row r="17368" spans="8:8" x14ac:dyDescent="0.25">
      <c r="H17368" s="67"/>
    </row>
    <row r="17369" spans="8:8" x14ac:dyDescent="0.25">
      <c r="H17369" s="67"/>
    </row>
    <row r="17371" spans="8:8" x14ac:dyDescent="0.25">
      <c r="H17371" s="67"/>
    </row>
    <row r="17374" spans="8:8" x14ac:dyDescent="0.25">
      <c r="H17374" s="67"/>
    </row>
    <row r="17376" spans="8:8" x14ac:dyDescent="0.25">
      <c r="H17376" s="67"/>
    </row>
    <row r="17379" spans="8:8" x14ac:dyDescent="0.25">
      <c r="H17379" s="67"/>
    </row>
    <row r="17380" spans="8:8" x14ac:dyDescent="0.25">
      <c r="H17380" s="67"/>
    </row>
    <row r="17382" spans="8:8" x14ac:dyDescent="0.25">
      <c r="H17382" s="67"/>
    </row>
    <row r="17383" spans="8:8" x14ac:dyDescent="0.25">
      <c r="H17383" s="67"/>
    </row>
    <row r="17386" spans="8:8" x14ac:dyDescent="0.25">
      <c r="H17386" s="67"/>
    </row>
    <row r="17387" spans="8:8" x14ac:dyDescent="0.25">
      <c r="H17387" s="67"/>
    </row>
    <row r="17389" spans="8:8" x14ac:dyDescent="0.25">
      <c r="H17389" s="67"/>
    </row>
    <row r="17390" spans="8:8" x14ac:dyDescent="0.25">
      <c r="H17390" s="67"/>
    </row>
    <row r="17392" spans="8:8" x14ac:dyDescent="0.25">
      <c r="H17392" s="67"/>
    </row>
    <row r="17393" spans="8:8" x14ac:dyDescent="0.25">
      <c r="H17393" s="67"/>
    </row>
    <row r="17395" spans="8:8" x14ac:dyDescent="0.25">
      <c r="H17395" s="67"/>
    </row>
    <row r="17396" spans="8:8" x14ac:dyDescent="0.25">
      <c r="H17396" s="67"/>
    </row>
    <row r="17397" spans="8:8" x14ac:dyDescent="0.25">
      <c r="H17397" s="67"/>
    </row>
    <row r="17399" spans="8:8" x14ac:dyDescent="0.25">
      <c r="H17399" s="67"/>
    </row>
    <row r="17400" spans="8:8" x14ac:dyDescent="0.25">
      <c r="H17400" s="67"/>
    </row>
    <row r="17401" spans="8:8" x14ac:dyDescent="0.25">
      <c r="H17401" s="67"/>
    </row>
    <row r="17402" spans="8:8" x14ac:dyDescent="0.25">
      <c r="H17402" s="67"/>
    </row>
    <row r="17404" spans="8:8" x14ac:dyDescent="0.25">
      <c r="H17404" s="67"/>
    </row>
    <row r="17405" spans="8:8" x14ac:dyDescent="0.25">
      <c r="H17405" s="67"/>
    </row>
    <row r="17406" spans="8:8" x14ac:dyDescent="0.25">
      <c r="H17406" s="67"/>
    </row>
    <row r="17418" spans="8:8" x14ac:dyDescent="0.25">
      <c r="H17418" s="67"/>
    </row>
    <row r="17429" spans="8:8" x14ac:dyDescent="0.25">
      <c r="H17429" s="67"/>
    </row>
    <row r="17430" spans="8:8" x14ac:dyDescent="0.25">
      <c r="H17430" s="67"/>
    </row>
    <row r="17435" spans="8:8" x14ac:dyDescent="0.25">
      <c r="H17435" s="67"/>
    </row>
    <row r="17439" spans="8:8" x14ac:dyDescent="0.25">
      <c r="H17439" s="67"/>
    </row>
    <row r="17445" spans="8:8" x14ac:dyDescent="0.25">
      <c r="H17445" s="67"/>
    </row>
    <row r="17446" spans="8:8" x14ac:dyDescent="0.25">
      <c r="H17446" s="67"/>
    </row>
    <row r="17447" spans="8:8" x14ac:dyDescent="0.25">
      <c r="H17447" s="67"/>
    </row>
    <row r="17448" spans="8:8" x14ac:dyDescent="0.25">
      <c r="H17448" s="67"/>
    </row>
    <row r="17449" spans="8:8" x14ac:dyDescent="0.25">
      <c r="H17449" s="67"/>
    </row>
    <row r="17450" spans="8:8" x14ac:dyDescent="0.25">
      <c r="H17450" s="67"/>
    </row>
    <row r="17451" spans="8:8" x14ac:dyDescent="0.25">
      <c r="H17451" s="67"/>
    </row>
    <row r="17452" spans="8:8" x14ac:dyDescent="0.25">
      <c r="H17452" s="67"/>
    </row>
    <row r="17453" spans="8:8" x14ac:dyDescent="0.25">
      <c r="H17453" s="67"/>
    </row>
    <row r="17454" spans="8:8" x14ac:dyDescent="0.25">
      <c r="H17454" s="67"/>
    </row>
    <row r="17455" spans="8:8" x14ac:dyDescent="0.25">
      <c r="H17455" s="67"/>
    </row>
    <row r="17457" spans="8:8" x14ac:dyDescent="0.25">
      <c r="H17457" s="67"/>
    </row>
    <row r="17461" spans="8:8" x14ac:dyDescent="0.25">
      <c r="H17461" s="67"/>
    </row>
    <row r="17462" spans="8:8" x14ac:dyDescent="0.25">
      <c r="H17462" s="67"/>
    </row>
    <row r="17463" spans="8:8" x14ac:dyDescent="0.25">
      <c r="H17463" s="67"/>
    </row>
    <row r="17464" spans="8:8" x14ac:dyDescent="0.25">
      <c r="H17464" s="67"/>
    </row>
    <row r="17465" spans="8:8" x14ac:dyDescent="0.25">
      <c r="H17465" s="67"/>
    </row>
    <row r="17466" spans="8:8" x14ac:dyDescent="0.25">
      <c r="H17466" s="67"/>
    </row>
    <row r="17467" spans="8:8" x14ac:dyDescent="0.25">
      <c r="H17467" s="67"/>
    </row>
    <row r="17469" spans="8:8" x14ac:dyDescent="0.25">
      <c r="H17469" s="67"/>
    </row>
    <row r="17471" spans="8:8" x14ac:dyDescent="0.25">
      <c r="H17471" s="67"/>
    </row>
    <row r="17474" spans="8:8" x14ac:dyDescent="0.25">
      <c r="H17474" s="67"/>
    </row>
    <row r="17476" spans="8:8" x14ac:dyDescent="0.25">
      <c r="H17476" s="67"/>
    </row>
    <row r="17478" spans="8:8" x14ac:dyDescent="0.25">
      <c r="H17478" s="67"/>
    </row>
    <row r="17479" spans="8:8" x14ac:dyDescent="0.25">
      <c r="H17479" s="67"/>
    </row>
    <row r="17482" spans="8:8" x14ac:dyDescent="0.25">
      <c r="H17482" s="67"/>
    </row>
    <row r="17485" spans="8:8" x14ac:dyDescent="0.25">
      <c r="H17485" s="67"/>
    </row>
    <row r="17487" spans="8:8" x14ac:dyDescent="0.25">
      <c r="H17487" s="67"/>
    </row>
    <row r="17488" spans="8:8" x14ac:dyDescent="0.25">
      <c r="H17488" s="67"/>
    </row>
    <row r="17489" spans="8:8" x14ac:dyDescent="0.25">
      <c r="H17489" s="67"/>
    </row>
    <row r="17490" spans="8:8" x14ac:dyDescent="0.25">
      <c r="H17490" s="67"/>
    </row>
    <row r="17491" spans="8:8" x14ac:dyDescent="0.25">
      <c r="H17491" s="67"/>
    </row>
    <row r="17492" spans="8:8" x14ac:dyDescent="0.25">
      <c r="H17492" s="67"/>
    </row>
    <row r="17493" spans="8:8" x14ac:dyDescent="0.25">
      <c r="H17493" s="67"/>
    </row>
    <row r="17494" spans="8:8" x14ac:dyDescent="0.25">
      <c r="H17494" s="67"/>
    </row>
    <row r="17495" spans="8:8" x14ac:dyDescent="0.25">
      <c r="H17495" s="67"/>
    </row>
    <row r="17496" spans="8:8" x14ac:dyDescent="0.25">
      <c r="H17496" s="67"/>
    </row>
    <row r="17500" spans="8:8" x14ac:dyDescent="0.25">
      <c r="H17500" s="67"/>
    </row>
    <row r="17505" spans="8:8" x14ac:dyDescent="0.25">
      <c r="H17505" s="67"/>
    </row>
    <row r="17508" spans="8:8" x14ac:dyDescent="0.25">
      <c r="H17508" s="67"/>
    </row>
    <row r="17509" spans="8:8" x14ac:dyDescent="0.25">
      <c r="H17509" s="67"/>
    </row>
    <row r="17512" spans="8:8" x14ac:dyDescent="0.25">
      <c r="H17512" s="67"/>
    </row>
    <row r="17514" spans="8:8" x14ac:dyDescent="0.25">
      <c r="H17514" s="67"/>
    </row>
    <row r="17515" spans="8:8" x14ac:dyDescent="0.25">
      <c r="H17515" s="67"/>
    </row>
    <row r="17518" spans="8:8" x14ac:dyDescent="0.25">
      <c r="H17518" s="67"/>
    </row>
    <row r="17519" spans="8:8" x14ac:dyDescent="0.25">
      <c r="H17519" s="67"/>
    </row>
    <row r="17523" spans="8:8" x14ac:dyDescent="0.25">
      <c r="H17523" s="67"/>
    </row>
    <row r="17524" spans="8:8" x14ac:dyDescent="0.25">
      <c r="H17524" s="67"/>
    </row>
    <row r="17525" spans="8:8" x14ac:dyDescent="0.25">
      <c r="H17525" s="67"/>
    </row>
    <row r="17526" spans="8:8" x14ac:dyDescent="0.25">
      <c r="H17526" s="67"/>
    </row>
    <row r="17528" spans="8:8" x14ac:dyDescent="0.25">
      <c r="H17528" s="67"/>
    </row>
    <row r="17529" spans="8:8" x14ac:dyDescent="0.25">
      <c r="H17529" s="67"/>
    </row>
    <row r="17531" spans="8:8" x14ac:dyDescent="0.25">
      <c r="H17531" s="67"/>
    </row>
    <row r="17532" spans="8:8" x14ac:dyDescent="0.25">
      <c r="H17532" s="67"/>
    </row>
    <row r="17533" spans="8:8" x14ac:dyDescent="0.25">
      <c r="H17533" s="67"/>
    </row>
    <row r="17534" spans="8:8" x14ac:dyDescent="0.25">
      <c r="H17534" s="67"/>
    </row>
    <row r="17537" spans="8:8" x14ac:dyDescent="0.25">
      <c r="H17537" s="67"/>
    </row>
    <row r="17538" spans="8:8" x14ac:dyDescent="0.25">
      <c r="H17538" s="67"/>
    </row>
    <row r="17539" spans="8:8" x14ac:dyDescent="0.25">
      <c r="H17539" s="67"/>
    </row>
    <row r="17541" spans="8:8" x14ac:dyDescent="0.25">
      <c r="H17541" s="67"/>
    </row>
    <row r="17555" spans="8:8" x14ac:dyDescent="0.25">
      <c r="H17555" s="67"/>
    </row>
    <row r="17563" spans="8:8" x14ac:dyDescent="0.25">
      <c r="H17563" s="67"/>
    </row>
    <row r="17566" spans="8:8" x14ac:dyDescent="0.25">
      <c r="H17566" s="67"/>
    </row>
    <row r="17567" spans="8:8" x14ac:dyDescent="0.25">
      <c r="H17567" s="67"/>
    </row>
    <row r="17568" spans="8:8" x14ac:dyDescent="0.25">
      <c r="H17568" s="67"/>
    </row>
    <row r="17569" spans="8:8" x14ac:dyDescent="0.25">
      <c r="H17569" s="67"/>
    </row>
    <row r="17570" spans="8:8" x14ac:dyDescent="0.25">
      <c r="H17570" s="67"/>
    </row>
    <row r="17571" spans="8:8" x14ac:dyDescent="0.25">
      <c r="H17571" s="67"/>
    </row>
    <row r="17572" spans="8:8" x14ac:dyDescent="0.25">
      <c r="H17572" s="67"/>
    </row>
    <row r="17575" spans="8:8" x14ac:dyDescent="0.25">
      <c r="H17575" s="67"/>
    </row>
    <row r="17576" spans="8:8" x14ac:dyDescent="0.25">
      <c r="H17576" s="67"/>
    </row>
    <row r="17578" spans="8:8" x14ac:dyDescent="0.25">
      <c r="H17578" s="67"/>
    </row>
    <row r="17580" spans="8:8" x14ac:dyDescent="0.25">
      <c r="H17580" s="67"/>
    </row>
    <row r="17581" spans="8:8" x14ac:dyDescent="0.25">
      <c r="H17581" s="67"/>
    </row>
    <row r="17582" spans="8:8" x14ac:dyDescent="0.25">
      <c r="H17582" s="67"/>
    </row>
    <row r="17583" spans="8:8" x14ac:dyDescent="0.25">
      <c r="H17583" s="67"/>
    </row>
    <row r="17584" spans="8:8" x14ac:dyDescent="0.25">
      <c r="H17584" s="67"/>
    </row>
    <row r="17585" spans="8:8" x14ac:dyDescent="0.25">
      <c r="H17585" s="67"/>
    </row>
    <row r="17586" spans="8:8" x14ac:dyDescent="0.25">
      <c r="H17586" s="67"/>
    </row>
    <row r="17591" spans="8:8" x14ac:dyDescent="0.25">
      <c r="H17591" s="67"/>
    </row>
    <row r="17592" spans="8:8" x14ac:dyDescent="0.25">
      <c r="H17592" s="67"/>
    </row>
    <row r="17593" spans="8:8" x14ac:dyDescent="0.25">
      <c r="H17593" s="67"/>
    </row>
    <row r="17594" spans="8:8" x14ac:dyDescent="0.25">
      <c r="H17594" s="67"/>
    </row>
    <row r="17595" spans="8:8" x14ac:dyDescent="0.25">
      <c r="H17595" s="67"/>
    </row>
    <row r="17596" spans="8:8" x14ac:dyDescent="0.25">
      <c r="H17596" s="67"/>
    </row>
    <row r="17597" spans="8:8" x14ac:dyDescent="0.25">
      <c r="H17597" s="67"/>
    </row>
    <row r="17598" spans="8:8" x14ac:dyDescent="0.25">
      <c r="H17598" s="67"/>
    </row>
    <row r="17599" spans="8:8" x14ac:dyDescent="0.25">
      <c r="H17599" s="67"/>
    </row>
    <row r="17600" spans="8:8" x14ac:dyDescent="0.25">
      <c r="H17600" s="67"/>
    </row>
    <row r="17605" spans="8:8" x14ac:dyDescent="0.25">
      <c r="H17605" s="67"/>
    </row>
    <row r="17606" spans="8:8" x14ac:dyDescent="0.25">
      <c r="H17606" s="67"/>
    </row>
    <row r="17610" spans="8:8" x14ac:dyDescent="0.25">
      <c r="H17610" s="67"/>
    </row>
    <row r="17611" spans="8:8" x14ac:dyDescent="0.25">
      <c r="H17611" s="67"/>
    </row>
    <row r="17612" spans="8:8" x14ac:dyDescent="0.25">
      <c r="H17612" s="67"/>
    </row>
    <row r="17613" spans="8:8" x14ac:dyDescent="0.25">
      <c r="H17613" s="67"/>
    </row>
    <row r="17614" spans="8:8" x14ac:dyDescent="0.25">
      <c r="H17614" s="67"/>
    </row>
    <row r="17615" spans="8:8" x14ac:dyDescent="0.25">
      <c r="H17615" s="67"/>
    </row>
    <row r="17616" spans="8:8" x14ac:dyDescent="0.25">
      <c r="H17616" s="67"/>
    </row>
    <row r="17617" spans="8:8" x14ac:dyDescent="0.25">
      <c r="H17617" s="67"/>
    </row>
    <row r="17618" spans="8:8" x14ac:dyDescent="0.25">
      <c r="H17618" s="67"/>
    </row>
    <row r="17622" spans="8:8" x14ac:dyDescent="0.25">
      <c r="H17622" s="67"/>
    </row>
    <row r="17623" spans="8:8" x14ac:dyDescent="0.25">
      <c r="H17623" s="67"/>
    </row>
    <row r="17625" spans="8:8" x14ac:dyDescent="0.25">
      <c r="H17625" s="67"/>
    </row>
    <row r="17626" spans="8:8" x14ac:dyDescent="0.25">
      <c r="H17626" s="67"/>
    </row>
    <row r="17627" spans="8:8" x14ac:dyDescent="0.25">
      <c r="H17627" s="67"/>
    </row>
    <row r="17628" spans="8:8" x14ac:dyDescent="0.25">
      <c r="H17628" s="67"/>
    </row>
    <row r="17629" spans="8:8" x14ac:dyDescent="0.25">
      <c r="H17629" s="67"/>
    </row>
    <row r="17630" spans="8:8" x14ac:dyDescent="0.25">
      <c r="H17630" s="67"/>
    </row>
    <row r="17632" spans="8:8" x14ac:dyDescent="0.25">
      <c r="H17632" s="67"/>
    </row>
    <row r="17633" spans="8:8" x14ac:dyDescent="0.25">
      <c r="H17633" s="67"/>
    </row>
    <row r="17636" spans="8:8" x14ac:dyDescent="0.25">
      <c r="H17636" s="67"/>
    </row>
    <row r="17641" spans="8:8" x14ac:dyDescent="0.25">
      <c r="H17641" s="67"/>
    </row>
    <row r="17644" spans="8:8" x14ac:dyDescent="0.25">
      <c r="H17644" s="67"/>
    </row>
    <row r="17646" spans="8:8" x14ac:dyDescent="0.25">
      <c r="H17646" s="67"/>
    </row>
    <row r="17647" spans="8:8" x14ac:dyDescent="0.25">
      <c r="H17647" s="67"/>
    </row>
    <row r="17648" spans="8:8" x14ac:dyDescent="0.25">
      <c r="H17648" s="67"/>
    </row>
    <row r="17649" spans="8:8" x14ac:dyDescent="0.25">
      <c r="H17649" s="67"/>
    </row>
    <row r="17650" spans="8:8" x14ac:dyDescent="0.25">
      <c r="H17650" s="67"/>
    </row>
    <row r="17651" spans="8:8" x14ac:dyDescent="0.25">
      <c r="H17651" s="67"/>
    </row>
    <row r="17652" spans="8:8" x14ac:dyDescent="0.25">
      <c r="H17652" s="67"/>
    </row>
    <row r="17653" spans="8:8" x14ac:dyDescent="0.25">
      <c r="H17653" s="67"/>
    </row>
    <row r="17654" spans="8:8" x14ac:dyDescent="0.25">
      <c r="H17654" s="67"/>
    </row>
    <row r="17656" spans="8:8" x14ac:dyDescent="0.25">
      <c r="H17656" s="67"/>
    </row>
    <row r="17657" spans="8:8" x14ac:dyDescent="0.25">
      <c r="H17657" s="67"/>
    </row>
    <row r="17658" spans="8:8" x14ac:dyDescent="0.25">
      <c r="H17658" s="67"/>
    </row>
    <row r="17659" spans="8:8" x14ac:dyDescent="0.25">
      <c r="H17659" s="67"/>
    </row>
    <row r="17660" spans="8:8" x14ac:dyDescent="0.25">
      <c r="H17660" s="67"/>
    </row>
    <row r="17664" spans="8:8" x14ac:dyDescent="0.25">
      <c r="H17664" s="67"/>
    </row>
    <row r="17665" spans="8:8" x14ac:dyDescent="0.25">
      <c r="H17665" s="67"/>
    </row>
    <row r="17666" spans="8:8" x14ac:dyDescent="0.25">
      <c r="H17666" s="67"/>
    </row>
    <row r="17667" spans="8:8" x14ac:dyDescent="0.25">
      <c r="H17667" s="67"/>
    </row>
    <row r="17668" spans="8:8" x14ac:dyDescent="0.25">
      <c r="H17668" s="67"/>
    </row>
    <row r="17669" spans="8:8" x14ac:dyDescent="0.25">
      <c r="H17669" s="67"/>
    </row>
    <row r="17671" spans="8:8" x14ac:dyDescent="0.25">
      <c r="H17671" s="67"/>
    </row>
    <row r="17672" spans="8:8" x14ac:dyDescent="0.25">
      <c r="H17672" s="67"/>
    </row>
    <row r="17673" spans="8:8" x14ac:dyDescent="0.25">
      <c r="H17673" s="67"/>
    </row>
    <row r="17674" spans="8:8" x14ac:dyDescent="0.25">
      <c r="H17674" s="67"/>
    </row>
    <row r="17676" spans="8:8" x14ac:dyDescent="0.25">
      <c r="H17676" s="67"/>
    </row>
    <row r="17677" spans="8:8" x14ac:dyDescent="0.25">
      <c r="H17677" s="67"/>
    </row>
    <row r="17678" spans="8:8" x14ac:dyDescent="0.25">
      <c r="H17678" s="67"/>
    </row>
    <row r="17679" spans="8:8" x14ac:dyDescent="0.25">
      <c r="H17679" s="67"/>
    </row>
    <row r="17680" spans="8:8" x14ac:dyDescent="0.25">
      <c r="H17680" s="67"/>
    </row>
    <row r="17681" spans="8:8" x14ac:dyDescent="0.25">
      <c r="H17681" s="67"/>
    </row>
    <row r="17683" spans="8:8" x14ac:dyDescent="0.25">
      <c r="H17683" s="67"/>
    </row>
    <row r="17685" spans="8:8" x14ac:dyDescent="0.25">
      <c r="H17685" s="67"/>
    </row>
    <row r="17686" spans="8:8" x14ac:dyDescent="0.25">
      <c r="H17686" s="67"/>
    </row>
    <row r="17687" spans="8:8" x14ac:dyDescent="0.25">
      <c r="H17687" s="67"/>
    </row>
    <row r="17688" spans="8:8" x14ac:dyDescent="0.25">
      <c r="H17688" s="67"/>
    </row>
    <row r="17689" spans="8:8" x14ac:dyDescent="0.25">
      <c r="H17689" s="67"/>
    </row>
    <row r="17690" spans="8:8" x14ac:dyDescent="0.25">
      <c r="H17690" s="67"/>
    </row>
    <row r="17691" spans="8:8" x14ac:dyDescent="0.25">
      <c r="H17691" s="67"/>
    </row>
    <row r="17692" spans="8:8" x14ac:dyDescent="0.25">
      <c r="H17692" s="67"/>
    </row>
    <row r="17696" spans="8:8" x14ac:dyDescent="0.25">
      <c r="H17696" s="67"/>
    </row>
    <row r="17704" spans="8:8" x14ac:dyDescent="0.25">
      <c r="H17704" s="67"/>
    </row>
    <row r="17709" spans="8:8" x14ac:dyDescent="0.25">
      <c r="H17709" s="67"/>
    </row>
    <row r="17710" spans="8:8" x14ac:dyDescent="0.25">
      <c r="H17710" s="67"/>
    </row>
    <row r="17711" spans="8:8" x14ac:dyDescent="0.25">
      <c r="H17711" s="67"/>
    </row>
    <row r="17712" spans="8:8" x14ac:dyDescent="0.25">
      <c r="H17712" s="67"/>
    </row>
    <row r="17718" spans="8:8" x14ac:dyDescent="0.25">
      <c r="H17718" s="67"/>
    </row>
    <row r="17719" spans="8:8" x14ac:dyDescent="0.25">
      <c r="H17719" s="67"/>
    </row>
    <row r="17720" spans="8:8" x14ac:dyDescent="0.25">
      <c r="H17720" s="67"/>
    </row>
    <row r="17721" spans="8:8" x14ac:dyDescent="0.25">
      <c r="H17721" s="67"/>
    </row>
    <row r="17722" spans="8:8" x14ac:dyDescent="0.25">
      <c r="H17722" s="67"/>
    </row>
    <row r="17723" spans="8:8" x14ac:dyDescent="0.25">
      <c r="H17723" s="67"/>
    </row>
    <row r="17724" spans="8:8" x14ac:dyDescent="0.25">
      <c r="H17724" s="67"/>
    </row>
    <row r="17725" spans="8:8" x14ac:dyDescent="0.25">
      <c r="H17725" s="67"/>
    </row>
    <row r="17726" spans="8:8" x14ac:dyDescent="0.25">
      <c r="H17726" s="67"/>
    </row>
    <row r="17730" spans="8:8" x14ac:dyDescent="0.25">
      <c r="H17730" s="67"/>
    </row>
    <row r="17733" spans="8:8" x14ac:dyDescent="0.25">
      <c r="H17733" s="67"/>
    </row>
    <row r="17735" spans="8:8" x14ac:dyDescent="0.25">
      <c r="H17735" s="67"/>
    </row>
    <row r="17739" spans="8:8" x14ac:dyDescent="0.25">
      <c r="H17739" s="67"/>
    </row>
    <row r="17754" spans="8:8" x14ac:dyDescent="0.25">
      <c r="H17754" s="67"/>
    </row>
    <row r="17757" spans="8:8" x14ac:dyDescent="0.25">
      <c r="H17757" s="67"/>
    </row>
    <row r="17758" spans="8:8" x14ac:dyDescent="0.25">
      <c r="H17758" s="67"/>
    </row>
    <row r="17759" spans="8:8" x14ac:dyDescent="0.25">
      <c r="H17759" s="67"/>
    </row>
    <row r="17760" spans="8:8" x14ac:dyDescent="0.25">
      <c r="H17760" s="67"/>
    </row>
    <row r="17761" spans="8:8" x14ac:dyDescent="0.25">
      <c r="H17761" s="67"/>
    </row>
    <row r="17762" spans="8:8" x14ac:dyDescent="0.25">
      <c r="H17762" s="67"/>
    </row>
    <row r="17763" spans="8:8" x14ac:dyDescent="0.25">
      <c r="H17763" s="67"/>
    </row>
    <row r="17764" spans="8:8" x14ac:dyDescent="0.25">
      <c r="H17764" s="67"/>
    </row>
    <row r="17772" spans="8:8" x14ac:dyDescent="0.25">
      <c r="H17772" s="67"/>
    </row>
    <row r="17774" spans="8:8" x14ac:dyDescent="0.25">
      <c r="H17774" s="67"/>
    </row>
    <row r="17775" spans="8:8" x14ac:dyDescent="0.25">
      <c r="H17775" s="67"/>
    </row>
    <row r="17776" spans="8:8" x14ac:dyDescent="0.25">
      <c r="H17776" s="67"/>
    </row>
    <row r="17777" spans="8:8" x14ac:dyDescent="0.25">
      <c r="H17777" s="67"/>
    </row>
    <row r="17778" spans="8:8" x14ac:dyDescent="0.25">
      <c r="H17778" s="67"/>
    </row>
    <row r="17779" spans="8:8" x14ac:dyDescent="0.25">
      <c r="H17779" s="67"/>
    </row>
    <row r="17780" spans="8:8" x14ac:dyDescent="0.25">
      <c r="H17780" s="67"/>
    </row>
    <row r="17781" spans="8:8" x14ac:dyDescent="0.25">
      <c r="H17781" s="67"/>
    </row>
    <row r="17783" spans="8:8" x14ac:dyDescent="0.25">
      <c r="H17783" s="67"/>
    </row>
    <row r="17784" spans="8:8" x14ac:dyDescent="0.25">
      <c r="H17784" s="67"/>
    </row>
    <row r="17785" spans="8:8" x14ac:dyDescent="0.25">
      <c r="H17785" s="67"/>
    </row>
    <row r="17786" spans="8:8" x14ac:dyDescent="0.25">
      <c r="H17786" s="67"/>
    </row>
    <row r="17788" spans="8:8" x14ac:dyDescent="0.25">
      <c r="H17788" s="67"/>
    </row>
    <row r="17789" spans="8:8" x14ac:dyDescent="0.25">
      <c r="H17789" s="67"/>
    </row>
    <row r="17790" spans="8:8" x14ac:dyDescent="0.25">
      <c r="H17790" s="67"/>
    </row>
    <row r="17792" spans="8:8" x14ac:dyDescent="0.25">
      <c r="H17792" s="67"/>
    </row>
    <row r="17793" spans="8:8" x14ac:dyDescent="0.25">
      <c r="H17793" s="67"/>
    </row>
    <row r="17795" spans="8:8" x14ac:dyDescent="0.25">
      <c r="H17795" s="67"/>
    </row>
    <row r="17796" spans="8:8" x14ac:dyDescent="0.25">
      <c r="H17796" s="67"/>
    </row>
    <row r="17798" spans="8:8" x14ac:dyDescent="0.25">
      <c r="H17798" s="67"/>
    </row>
    <row r="17800" spans="8:8" x14ac:dyDescent="0.25">
      <c r="H17800" s="67"/>
    </row>
    <row r="17801" spans="8:8" x14ac:dyDescent="0.25">
      <c r="H17801" s="67"/>
    </row>
    <row r="17808" spans="8:8" x14ac:dyDescent="0.25">
      <c r="H17808" s="67"/>
    </row>
    <row r="17809" spans="8:8" x14ac:dyDescent="0.25">
      <c r="H17809" s="67"/>
    </row>
    <row r="17810" spans="8:8" x14ac:dyDescent="0.25">
      <c r="H17810" s="67"/>
    </row>
    <row r="17813" spans="8:8" x14ac:dyDescent="0.25">
      <c r="H17813" s="67"/>
    </row>
    <row r="17814" spans="8:8" x14ac:dyDescent="0.25">
      <c r="H17814" s="67"/>
    </row>
    <row r="17816" spans="8:8" x14ac:dyDescent="0.25">
      <c r="H17816" s="67"/>
    </row>
    <row r="17817" spans="8:8" x14ac:dyDescent="0.25">
      <c r="H17817" s="67"/>
    </row>
    <row r="17818" spans="8:8" x14ac:dyDescent="0.25">
      <c r="H17818" s="67"/>
    </row>
    <row r="17819" spans="8:8" x14ac:dyDescent="0.25">
      <c r="H17819" s="67"/>
    </row>
    <row r="17820" spans="8:8" x14ac:dyDescent="0.25">
      <c r="H17820" s="67"/>
    </row>
    <row r="17821" spans="8:8" x14ac:dyDescent="0.25">
      <c r="H17821" s="67"/>
    </row>
    <row r="17822" spans="8:8" x14ac:dyDescent="0.25">
      <c r="H17822" s="67"/>
    </row>
    <row r="17823" spans="8:8" x14ac:dyDescent="0.25">
      <c r="H17823" s="67"/>
    </row>
    <row r="17824" spans="8:8" x14ac:dyDescent="0.25">
      <c r="H17824" s="67"/>
    </row>
    <row r="17825" spans="8:8" x14ac:dyDescent="0.25">
      <c r="H17825" s="67"/>
    </row>
    <row r="17826" spans="8:8" x14ac:dyDescent="0.25">
      <c r="H17826" s="67"/>
    </row>
    <row r="17829" spans="8:8" x14ac:dyDescent="0.25">
      <c r="H17829" s="67"/>
    </row>
    <row r="17832" spans="8:8" x14ac:dyDescent="0.25">
      <c r="H17832" s="67"/>
    </row>
    <row r="17833" spans="8:8" x14ac:dyDescent="0.25">
      <c r="H17833" s="67"/>
    </row>
    <row r="17834" spans="8:8" x14ac:dyDescent="0.25">
      <c r="H17834" s="67"/>
    </row>
    <row r="17835" spans="8:8" x14ac:dyDescent="0.25">
      <c r="H17835" s="67"/>
    </row>
    <row r="17836" spans="8:8" x14ac:dyDescent="0.25">
      <c r="H17836" s="67"/>
    </row>
    <row r="17837" spans="8:8" x14ac:dyDescent="0.25">
      <c r="H17837" s="67"/>
    </row>
    <row r="17838" spans="8:8" x14ac:dyDescent="0.25">
      <c r="H17838" s="67"/>
    </row>
    <row r="17839" spans="8:8" x14ac:dyDescent="0.25">
      <c r="H17839" s="67"/>
    </row>
    <row r="17844" spans="8:8" x14ac:dyDescent="0.25">
      <c r="H17844" s="67"/>
    </row>
    <row r="17849" spans="8:8" x14ac:dyDescent="0.25">
      <c r="H17849" s="67"/>
    </row>
    <row r="17850" spans="8:8" x14ac:dyDescent="0.25">
      <c r="H17850" s="67"/>
    </row>
    <row r="17852" spans="8:8" x14ac:dyDescent="0.25">
      <c r="H17852" s="67"/>
    </row>
    <row r="17856" spans="8:8" x14ac:dyDescent="0.25">
      <c r="H17856" s="67"/>
    </row>
    <row r="17857" spans="8:8" x14ac:dyDescent="0.25">
      <c r="H17857" s="67"/>
    </row>
    <row r="17858" spans="8:8" x14ac:dyDescent="0.25">
      <c r="H17858" s="67"/>
    </row>
    <row r="17859" spans="8:8" x14ac:dyDescent="0.25">
      <c r="H17859" s="67"/>
    </row>
    <row r="17860" spans="8:8" x14ac:dyDescent="0.25">
      <c r="H17860" s="67"/>
    </row>
    <row r="17861" spans="8:8" x14ac:dyDescent="0.25">
      <c r="H17861" s="67"/>
    </row>
    <row r="17862" spans="8:8" x14ac:dyDescent="0.25">
      <c r="H17862" s="67"/>
    </row>
    <row r="17863" spans="8:8" x14ac:dyDescent="0.25">
      <c r="H17863" s="67"/>
    </row>
    <row r="17867" spans="8:8" x14ac:dyDescent="0.25">
      <c r="H17867" s="67"/>
    </row>
    <row r="17869" spans="8:8" x14ac:dyDescent="0.25">
      <c r="H17869" s="67"/>
    </row>
    <row r="17870" spans="8:8" x14ac:dyDescent="0.25">
      <c r="H17870" s="67"/>
    </row>
    <row r="17871" spans="8:8" x14ac:dyDescent="0.25">
      <c r="H17871" s="67"/>
    </row>
    <row r="17872" spans="8:8" x14ac:dyDescent="0.25">
      <c r="H17872" s="67"/>
    </row>
    <row r="17873" spans="8:8" x14ac:dyDescent="0.25">
      <c r="H17873" s="67"/>
    </row>
    <row r="17874" spans="8:8" x14ac:dyDescent="0.25">
      <c r="H17874" s="67"/>
    </row>
    <row r="17875" spans="8:8" x14ac:dyDescent="0.25">
      <c r="H17875" s="67"/>
    </row>
    <row r="17878" spans="8:8" x14ac:dyDescent="0.25">
      <c r="H17878" s="67"/>
    </row>
    <row r="17879" spans="8:8" x14ac:dyDescent="0.25">
      <c r="H17879" s="67"/>
    </row>
    <row r="17880" spans="8:8" x14ac:dyDescent="0.25">
      <c r="H17880" s="67"/>
    </row>
    <row r="17881" spans="8:8" x14ac:dyDescent="0.25">
      <c r="H17881" s="67"/>
    </row>
    <row r="17882" spans="8:8" x14ac:dyDescent="0.25">
      <c r="H17882" s="67"/>
    </row>
    <row r="17884" spans="8:8" x14ac:dyDescent="0.25">
      <c r="H17884" s="67"/>
    </row>
    <row r="17885" spans="8:8" x14ac:dyDescent="0.25">
      <c r="H17885" s="67"/>
    </row>
    <row r="17886" spans="8:8" x14ac:dyDescent="0.25">
      <c r="H17886" s="67"/>
    </row>
    <row r="17887" spans="8:8" x14ac:dyDescent="0.25">
      <c r="H17887" s="67"/>
    </row>
    <row r="17889" spans="8:8" x14ac:dyDescent="0.25">
      <c r="H17889" s="67"/>
    </row>
    <row r="17892" spans="8:8" x14ac:dyDescent="0.25">
      <c r="H17892" s="67"/>
    </row>
    <row r="17893" spans="8:8" x14ac:dyDescent="0.25">
      <c r="H17893" s="67"/>
    </row>
    <row r="17894" spans="8:8" x14ac:dyDescent="0.25">
      <c r="H17894" s="67"/>
    </row>
    <row r="17895" spans="8:8" x14ac:dyDescent="0.25">
      <c r="H17895" s="67"/>
    </row>
    <row r="17896" spans="8:8" x14ac:dyDescent="0.25">
      <c r="H17896" s="67"/>
    </row>
    <row r="17897" spans="8:8" x14ac:dyDescent="0.25">
      <c r="H17897" s="67"/>
    </row>
    <row r="17898" spans="8:8" x14ac:dyDescent="0.25">
      <c r="H17898" s="67"/>
    </row>
    <row r="17899" spans="8:8" x14ac:dyDescent="0.25">
      <c r="H17899" s="67"/>
    </row>
    <row r="17900" spans="8:8" x14ac:dyDescent="0.25">
      <c r="H17900" s="67"/>
    </row>
    <row r="17902" spans="8:8" x14ac:dyDescent="0.25">
      <c r="H17902" s="67"/>
    </row>
    <row r="17906" spans="8:8" x14ac:dyDescent="0.25">
      <c r="H17906" s="67"/>
    </row>
    <row r="17907" spans="8:8" x14ac:dyDescent="0.25">
      <c r="H17907" s="67"/>
    </row>
    <row r="17918" spans="8:8" x14ac:dyDescent="0.25">
      <c r="H17918" s="67"/>
    </row>
    <row r="17921" spans="8:8" x14ac:dyDescent="0.25">
      <c r="H17921" s="67"/>
    </row>
    <row r="17922" spans="8:8" x14ac:dyDescent="0.25">
      <c r="H17922" s="67"/>
    </row>
    <row r="17924" spans="8:8" x14ac:dyDescent="0.25">
      <c r="H17924" s="67"/>
    </row>
    <row r="17925" spans="8:8" x14ac:dyDescent="0.25">
      <c r="H17925" s="67"/>
    </row>
    <row r="17926" spans="8:8" x14ac:dyDescent="0.25">
      <c r="H17926" s="67"/>
    </row>
    <row r="17928" spans="8:8" x14ac:dyDescent="0.25">
      <c r="H17928" s="67"/>
    </row>
    <row r="17929" spans="8:8" x14ac:dyDescent="0.25">
      <c r="H17929" s="67"/>
    </row>
    <row r="17931" spans="8:8" x14ac:dyDescent="0.25">
      <c r="H17931" s="67"/>
    </row>
    <row r="17935" spans="8:8" x14ac:dyDescent="0.25">
      <c r="H17935" s="67"/>
    </row>
    <row r="17936" spans="8:8" x14ac:dyDescent="0.25">
      <c r="H17936" s="67"/>
    </row>
    <row r="17938" spans="8:8" x14ac:dyDescent="0.25">
      <c r="H17938" s="67"/>
    </row>
    <row r="17939" spans="8:8" x14ac:dyDescent="0.25">
      <c r="H17939" s="67"/>
    </row>
    <row r="17946" spans="8:8" x14ac:dyDescent="0.25">
      <c r="H17946" s="67"/>
    </row>
    <row r="17947" spans="8:8" x14ac:dyDescent="0.25">
      <c r="H17947" s="67"/>
    </row>
    <row r="17949" spans="8:8" x14ac:dyDescent="0.25">
      <c r="H17949" s="67"/>
    </row>
    <row r="17950" spans="8:8" x14ac:dyDescent="0.25">
      <c r="H17950" s="67"/>
    </row>
    <row r="17951" spans="8:8" x14ac:dyDescent="0.25">
      <c r="H17951" s="67"/>
    </row>
    <row r="17952" spans="8:8" x14ac:dyDescent="0.25">
      <c r="H17952" s="67"/>
    </row>
    <row r="17953" spans="8:8" x14ac:dyDescent="0.25">
      <c r="H17953" s="67"/>
    </row>
    <row r="17956" spans="8:8" x14ac:dyDescent="0.25">
      <c r="H17956" s="67"/>
    </row>
    <row r="17957" spans="8:8" x14ac:dyDescent="0.25">
      <c r="H17957" s="67"/>
    </row>
    <row r="17960" spans="8:8" x14ac:dyDescent="0.25">
      <c r="H17960" s="67"/>
    </row>
    <row r="17961" spans="8:8" x14ac:dyDescent="0.25">
      <c r="H17961" s="67"/>
    </row>
    <row r="17962" spans="8:8" x14ac:dyDescent="0.25">
      <c r="H17962" s="67"/>
    </row>
    <row r="17963" spans="8:8" x14ac:dyDescent="0.25">
      <c r="H17963" s="67"/>
    </row>
    <row r="17964" spans="8:8" x14ac:dyDescent="0.25">
      <c r="H17964" s="67"/>
    </row>
    <row r="17968" spans="8:8" x14ac:dyDescent="0.25">
      <c r="H17968" s="67"/>
    </row>
    <row r="17969" spans="8:8" x14ac:dyDescent="0.25">
      <c r="H17969" s="67"/>
    </row>
    <row r="17970" spans="8:8" x14ac:dyDescent="0.25">
      <c r="H17970" s="67"/>
    </row>
    <row r="17980" spans="8:8" x14ac:dyDescent="0.25">
      <c r="H17980" s="67"/>
    </row>
    <row r="17981" spans="8:8" x14ac:dyDescent="0.25">
      <c r="H17981" s="67"/>
    </row>
    <row r="17982" spans="8:8" x14ac:dyDescent="0.25">
      <c r="H17982" s="67"/>
    </row>
    <row r="17983" spans="8:8" x14ac:dyDescent="0.25">
      <c r="H17983" s="67"/>
    </row>
    <row r="17984" spans="8:8" x14ac:dyDescent="0.25">
      <c r="H17984" s="67"/>
    </row>
    <row r="17985" spans="8:8" x14ac:dyDescent="0.25">
      <c r="H17985" s="67"/>
    </row>
    <row r="17987" spans="8:8" x14ac:dyDescent="0.25">
      <c r="H17987" s="67"/>
    </row>
    <row r="17988" spans="8:8" x14ac:dyDescent="0.25">
      <c r="H17988" s="67"/>
    </row>
    <row r="17989" spans="8:8" x14ac:dyDescent="0.25">
      <c r="H17989" s="67"/>
    </row>
    <row r="17991" spans="8:8" x14ac:dyDescent="0.25">
      <c r="H17991" s="67"/>
    </row>
    <row r="17994" spans="8:8" x14ac:dyDescent="0.25">
      <c r="H17994" s="67"/>
    </row>
    <row r="17995" spans="8:8" x14ac:dyDescent="0.25">
      <c r="H17995" s="67"/>
    </row>
    <row r="17996" spans="8:8" x14ac:dyDescent="0.25">
      <c r="H17996" s="67"/>
    </row>
    <row r="17998" spans="8:8" x14ac:dyDescent="0.25">
      <c r="H17998" s="67"/>
    </row>
    <row r="17999" spans="8:8" x14ac:dyDescent="0.25">
      <c r="H17999" s="67"/>
    </row>
    <row r="18000" spans="8:8" x14ac:dyDescent="0.25">
      <c r="H18000" s="67"/>
    </row>
    <row r="18004" spans="8:8" x14ac:dyDescent="0.25">
      <c r="H18004" s="67"/>
    </row>
    <row r="18017" spans="8:8" x14ac:dyDescent="0.25">
      <c r="H18017" s="67"/>
    </row>
    <row r="18018" spans="8:8" x14ac:dyDescent="0.25">
      <c r="H18018" s="67"/>
    </row>
    <row r="18019" spans="8:8" x14ac:dyDescent="0.25">
      <c r="H18019" s="67"/>
    </row>
    <row r="18020" spans="8:8" x14ac:dyDescent="0.25">
      <c r="H18020" s="67"/>
    </row>
    <row r="18021" spans="8:8" x14ac:dyDescent="0.25">
      <c r="H18021" s="67"/>
    </row>
    <row r="18022" spans="8:8" x14ac:dyDescent="0.25">
      <c r="H18022" s="67"/>
    </row>
    <row r="18023" spans="8:8" x14ac:dyDescent="0.25">
      <c r="H18023" s="67"/>
    </row>
    <row r="18029" spans="8:8" x14ac:dyDescent="0.25">
      <c r="H18029" s="67"/>
    </row>
    <row r="18030" spans="8:8" x14ac:dyDescent="0.25">
      <c r="H18030" s="67"/>
    </row>
    <row r="18031" spans="8:8" x14ac:dyDescent="0.25">
      <c r="H18031" s="67"/>
    </row>
    <row r="18032" spans="8:8" x14ac:dyDescent="0.25">
      <c r="H18032" s="67"/>
    </row>
    <row r="18033" spans="8:8" x14ac:dyDescent="0.25">
      <c r="H18033" s="67"/>
    </row>
    <row r="18034" spans="8:8" x14ac:dyDescent="0.25">
      <c r="H18034" s="67"/>
    </row>
    <row r="18035" spans="8:8" x14ac:dyDescent="0.25">
      <c r="H18035" s="67"/>
    </row>
    <row r="18036" spans="8:8" x14ac:dyDescent="0.25">
      <c r="H18036" s="67"/>
    </row>
    <row r="18038" spans="8:8" x14ac:dyDescent="0.25">
      <c r="H18038" s="67"/>
    </row>
    <row r="18039" spans="8:8" x14ac:dyDescent="0.25">
      <c r="H18039" s="67"/>
    </row>
    <row r="18040" spans="8:8" x14ac:dyDescent="0.25">
      <c r="H18040" s="67"/>
    </row>
    <row r="18042" spans="8:8" x14ac:dyDescent="0.25">
      <c r="H18042" s="67"/>
    </row>
    <row r="18043" spans="8:8" x14ac:dyDescent="0.25">
      <c r="H18043" s="67"/>
    </row>
    <row r="18045" spans="8:8" x14ac:dyDescent="0.25">
      <c r="H18045" s="67"/>
    </row>
    <row r="18047" spans="8:8" x14ac:dyDescent="0.25">
      <c r="H18047" s="67"/>
    </row>
    <row r="18049" spans="8:8" x14ac:dyDescent="0.25">
      <c r="H18049" s="67"/>
    </row>
    <row r="18050" spans="8:8" x14ac:dyDescent="0.25">
      <c r="H18050" s="67"/>
    </row>
    <row r="18051" spans="8:8" x14ac:dyDescent="0.25">
      <c r="H18051" s="67"/>
    </row>
    <row r="18054" spans="8:8" x14ac:dyDescent="0.25">
      <c r="H18054" s="67"/>
    </row>
    <row r="18055" spans="8:8" x14ac:dyDescent="0.25">
      <c r="H18055" s="67"/>
    </row>
    <row r="18056" spans="8:8" x14ac:dyDescent="0.25">
      <c r="H18056" s="67"/>
    </row>
    <row r="18057" spans="8:8" x14ac:dyDescent="0.25">
      <c r="H18057" s="67"/>
    </row>
    <row r="18058" spans="8:8" x14ac:dyDescent="0.25">
      <c r="H18058" s="67"/>
    </row>
    <row r="18070" spans="8:8" x14ac:dyDescent="0.25">
      <c r="H18070" s="67"/>
    </row>
    <row r="18082" spans="8:8" x14ac:dyDescent="0.25">
      <c r="H18082" s="67"/>
    </row>
    <row r="18089" spans="8:8" x14ac:dyDescent="0.25">
      <c r="H18089" s="67"/>
    </row>
    <row r="18090" spans="8:8" x14ac:dyDescent="0.25">
      <c r="H18090" s="67"/>
    </row>
    <row r="18091" spans="8:8" x14ac:dyDescent="0.25">
      <c r="H18091" s="67"/>
    </row>
    <row r="18092" spans="8:8" x14ac:dyDescent="0.25">
      <c r="H18092" s="67"/>
    </row>
    <row r="18093" spans="8:8" x14ac:dyDescent="0.25">
      <c r="H18093" s="67"/>
    </row>
    <row r="18094" spans="8:8" x14ac:dyDescent="0.25">
      <c r="H18094" s="67"/>
    </row>
    <row r="18095" spans="8:8" x14ac:dyDescent="0.25">
      <c r="H18095" s="67"/>
    </row>
    <row r="18096" spans="8:8" x14ac:dyDescent="0.25">
      <c r="H18096" s="67"/>
    </row>
    <row r="18097" spans="8:8" x14ac:dyDescent="0.25">
      <c r="H18097" s="67"/>
    </row>
    <row r="18098" spans="8:8" x14ac:dyDescent="0.25">
      <c r="H18098" s="67"/>
    </row>
    <row r="18099" spans="8:8" x14ac:dyDescent="0.25">
      <c r="H18099" s="67"/>
    </row>
    <row r="18100" spans="8:8" x14ac:dyDescent="0.25">
      <c r="H18100" s="67"/>
    </row>
    <row r="18101" spans="8:8" x14ac:dyDescent="0.25">
      <c r="H18101" s="67"/>
    </row>
    <row r="18102" spans="8:8" x14ac:dyDescent="0.25">
      <c r="H18102" s="67"/>
    </row>
    <row r="18103" spans="8:8" x14ac:dyDescent="0.25">
      <c r="H18103" s="67"/>
    </row>
    <row r="18104" spans="8:8" x14ac:dyDescent="0.25">
      <c r="H18104" s="67"/>
    </row>
    <row r="18105" spans="8:8" x14ac:dyDescent="0.25">
      <c r="H18105" s="67"/>
    </row>
    <row r="18106" spans="8:8" x14ac:dyDescent="0.25">
      <c r="H18106" s="67"/>
    </row>
    <row r="18107" spans="8:8" x14ac:dyDescent="0.25">
      <c r="H18107" s="67"/>
    </row>
    <row r="18108" spans="8:8" x14ac:dyDescent="0.25">
      <c r="H18108" s="67"/>
    </row>
    <row r="18109" spans="8:8" x14ac:dyDescent="0.25">
      <c r="H18109" s="67"/>
    </row>
    <row r="18110" spans="8:8" x14ac:dyDescent="0.25">
      <c r="H18110" s="67"/>
    </row>
    <row r="18111" spans="8:8" x14ac:dyDescent="0.25">
      <c r="H18111" s="67"/>
    </row>
    <row r="18112" spans="8:8" x14ac:dyDescent="0.25">
      <c r="H18112" s="67"/>
    </row>
    <row r="18114" spans="8:8" x14ac:dyDescent="0.25">
      <c r="H18114" s="67"/>
    </row>
    <row r="18115" spans="8:8" x14ac:dyDescent="0.25">
      <c r="H18115" s="67"/>
    </row>
    <row r="18116" spans="8:8" x14ac:dyDescent="0.25">
      <c r="H18116" s="67"/>
    </row>
    <row r="18117" spans="8:8" x14ac:dyDescent="0.25">
      <c r="H18117" s="67"/>
    </row>
    <row r="18118" spans="8:8" x14ac:dyDescent="0.25">
      <c r="H18118" s="67"/>
    </row>
    <row r="18119" spans="8:8" x14ac:dyDescent="0.25">
      <c r="H18119" s="67"/>
    </row>
    <row r="18120" spans="8:8" x14ac:dyDescent="0.25">
      <c r="H18120" s="67"/>
    </row>
    <row r="18121" spans="8:8" x14ac:dyDescent="0.25">
      <c r="H18121" s="67"/>
    </row>
    <row r="18122" spans="8:8" x14ac:dyDescent="0.25">
      <c r="H18122" s="67"/>
    </row>
    <row r="18123" spans="8:8" x14ac:dyDescent="0.25">
      <c r="H18123" s="67"/>
    </row>
    <row r="18124" spans="8:8" x14ac:dyDescent="0.25">
      <c r="H18124" s="67"/>
    </row>
    <row r="18125" spans="8:8" x14ac:dyDescent="0.25">
      <c r="H18125" s="67"/>
    </row>
    <row r="18126" spans="8:8" x14ac:dyDescent="0.25">
      <c r="H18126" s="67"/>
    </row>
    <row r="18127" spans="8:8" x14ac:dyDescent="0.25">
      <c r="H18127" s="67"/>
    </row>
    <row r="18128" spans="8:8" x14ac:dyDescent="0.25">
      <c r="H18128" s="67"/>
    </row>
    <row r="18129" spans="8:8" x14ac:dyDescent="0.25">
      <c r="H18129" s="67"/>
    </row>
    <row r="18130" spans="8:8" x14ac:dyDescent="0.25">
      <c r="H18130" s="67"/>
    </row>
    <row r="18131" spans="8:8" x14ac:dyDescent="0.25">
      <c r="H18131" s="67"/>
    </row>
    <row r="18132" spans="8:8" x14ac:dyDescent="0.25">
      <c r="H18132" s="67"/>
    </row>
    <row r="18133" spans="8:8" x14ac:dyDescent="0.25">
      <c r="H18133" s="67"/>
    </row>
    <row r="18135" spans="8:8" x14ac:dyDescent="0.25">
      <c r="H18135" s="67"/>
    </row>
    <row r="18136" spans="8:8" x14ac:dyDescent="0.25">
      <c r="H18136" s="67"/>
    </row>
    <row r="18137" spans="8:8" x14ac:dyDescent="0.25">
      <c r="H18137" s="67"/>
    </row>
    <row r="18138" spans="8:8" x14ac:dyDescent="0.25">
      <c r="H18138" s="67"/>
    </row>
    <row r="18139" spans="8:8" x14ac:dyDescent="0.25">
      <c r="H18139" s="67"/>
    </row>
    <row r="18140" spans="8:8" x14ac:dyDescent="0.25">
      <c r="H18140" s="67"/>
    </row>
    <row r="18141" spans="8:8" x14ac:dyDescent="0.25">
      <c r="H18141" s="67"/>
    </row>
    <row r="18142" spans="8:8" x14ac:dyDescent="0.25">
      <c r="H18142" s="67"/>
    </row>
    <row r="18143" spans="8:8" x14ac:dyDescent="0.25">
      <c r="H18143" s="67"/>
    </row>
    <row r="18144" spans="8:8" x14ac:dyDescent="0.25">
      <c r="H18144" s="67"/>
    </row>
    <row r="18145" spans="8:8" x14ac:dyDescent="0.25">
      <c r="H18145" s="67"/>
    </row>
    <row r="18146" spans="8:8" x14ac:dyDescent="0.25">
      <c r="H18146" s="67"/>
    </row>
    <row r="18147" spans="8:8" x14ac:dyDescent="0.25">
      <c r="H18147" s="67"/>
    </row>
    <row r="18148" spans="8:8" x14ac:dyDescent="0.25">
      <c r="H18148" s="67"/>
    </row>
    <row r="18149" spans="8:8" x14ac:dyDescent="0.25">
      <c r="H18149" s="67"/>
    </row>
    <row r="18150" spans="8:8" x14ac:dyDescent="0.25">
      <c r="H18150" s="67"/>
    </row>
    <row r="18151" spans="8:8" x14ac:dyDescent="0.25">
      <c r="H18151" s="67"/>
    </row>
    <row r="18152" spans="8:8" x14ac:dyDescent="0.25">
      <c r="H18152" s="67"/>
    </row>
    <row r="18153" spans="8:8" x14ac:dyDescent="0.25">
      <c r="H18153" s="67"/>
    </row>
    <row r="18154" spans="8:8" x14ac:dyDescent="0.25">
      <c r="H18154" s="67"/>
    </row>
    <row r="18155" spans="8:8" x14ac:dyDescent="0.25">
      <c r="H18155" s="67"/>
    </row>
    <row r="18156" spans="8:8" x14ac:dyDescent="0.25">
      <c r="H18156" s="67"/>
    </row>
    <row r="18157" spans="8:8" x14ac:dyDescent="0.25">
      <c r="H18157" s="67"/>
    </row>
    <row r="18158" spans="8:8" x14ac:dyDescent="0.25">
      <c r="H18158" s="67"/>
    </row>
    <row r="18159" spans="8:8" x14ac:dyDescent="0.25">
      <c r="H18159" s="67"/>
    </row>
    <row r="18160" spans="8:8" x14ac:dyDescent="0.25">
      <c r="H18160" s="67"/>
    </row>
    <row r="18161" spans="8:8" x14ac:dyDescent="0.25">
      <c r="H18161" s="67"/>
    </row>
    <row r="18162" spans="8:8" x14ac:dyDescent="0.25">
      <c r="H18162" s="67"/>
    </row>
    <row r="18163" spans="8:8" x14ac:dyDescent="0.25">
      <c r="H18163" s="67"/>
    </row>
    <row r="18164" spans="8:8" x14ac:dyDescent="0.25">
      <c r="H18164" s="67"/>
    </row>
    <row r="18165" spans="8:8" x14ac:dyDescent="0.25">
      <c r="H18165" s="67"/>
    </row>
    <row r="18166" spans="8:8" x14ac:dyDescent="0.25">
      <c r="H18166" s="67"/>
    </row>
    <row r="18167" spans="8:8" x14ac:dyDescent="0.25">
      <c r="H18167" s="67"/>
    </row>
    <row r="18168" spans="8:8" x14ac:dyDescent="0.25">
      <c r="H18168" s="67"/>
    </row>
    <row r="18170" spans="8:8" x14ac:dyDescent="0.25">
      <c r="H18170" s="67"/>
    </row>
    <row r="18171" spans="8:8" x14ac:dyDescent="0.25">
      <c r="H18171" s="67"/>
    </row>
    <row r="18172" spans="8:8" x14ac:dyDescent="0.25">
      <c r="H18172" s="67"/>
    </row>
    <row r="18173" spans="8:8" x14ac:dyDescent="0.25">
      <c r="H18173" s="67"/>
    </row>
    <row r="18174" spans="8:8" x14ac:dyDescent="0.25">
      <c r="H18174" s="67"/>
    </row>
    <row r="18175" spans="8:8" x14ac:dyDescent="0.25">
      <c r="H18175" s="67"/>
    </row>
    <row r="18176" spans="8:8" x14ac:dyDescent="0.25">
      <c r="H18176" s="67"/>
    </row>
    <row r="18177" spans="8:8" x14ac:dyDescent="0.25">
      <c r="H18177" s="67"/>
    </row>
    <row r="18178" spans="8:8" x14ac:dyDescent="0.25">
      <c r="H18178" s="67"/>
    </row>
    <row r="18179" spans="8:8" x14ac:dyDescent="0.25">
      <c r="H18179" s="67"/>
    </row>
    <row r="18181" spans="8:8" x14ac:dyDescent="0.25">
      <c r="H18181" s="67"/>
    </row>
    <row r="18182" spans="8:8" x14ac:dyDescent="0.25">
      <c r="H18182" s="67"/>
    </row>
    <row r="18183" spans="8:8" x14ac:dyDescent="0.25">
      <c r="H18183" s="67"/>
    </row>
    <row r="18184" spans="8:8" x14ac:dyDescent="0.25">
      <c r="H18184" s="67"/>
    </row>
    <row r="18185" spans="8:8" x14ac:dyDescent="0.25">
      <c r="H18185" s="67"/>
    </row>
    <row r="18186" spans="8:8" x14ac:dyDescent="0.25">
      <c r="H18186" s="67"/>
    </row>
    <row r="18187" spans="8:8" x14ac:dyDescent="0.25">
      <c r="H18187" s="67"/>
    </row>
    <row r="18188" spans="8:8" x14ac:dyDescent="0.25">
      <c r="H18188" s="67"/>
    </row>
    <row r="18189" spans="8:8" x14ac:dyDescent="0.25">
      <c r="H18189" s="67"/>
    </row>
    <row r="18190" spans="8:8" x14ac:dyDescent="0.25">
      <c r="H18190" s="67"/>
    </row>
    <row r="18191" spans="8:8" x14ac:dyDescent="0.25">
      <c r="H18191" s="67"/>
    </row>
    <row r="18192" spans="8:8" x14ac:dyDescent="0.25">
      <c r="H18192" s="67"/>
    </row>
    <row r="18193" spans="8:8" x14ac:dyDescent="0.25">
      <c r="H18193" s="67"/>
    </row>
    <row r="18194" spans="8:8" x14ac:dyDescent="0.25">
      <c r="H18194" s="67"/>
    </row>
    <row r="18195" spans="8:8" x14ac:dyDescent="0.25">
      <c r="H18195" s="67"/>
    </row>
    <row r="18196" spans="8:8" x14ac:dyDescent="0.25">
      <c r="H18196" s="67"/>
    </row>
    <row r="18197" spans="8:8" x14ac:dyDescent="0.25">
      <c r="H18197" s="67"/>
    </row>
    <row r="18198" spans="8:8" x14ac:dyDescent="0.25">
      <c r="H18198" s="67"/>
    </row>
    <row r="18199" spans="8:8" x14ac:dyDescent="0.25">
      <c r="H18199" s="67"/>
    </row>
    <row r="18200" spans="8:8" x14ac:dyDescent="0.25">
      <c r="H18200" s="67"/>
    </row>
    <row r="18201" spans="8:8" x14ac:dyDescent="0.25">
      <c r="H18201" s="67"/>
    </row>
    <row r="18202" spans="8:8" x14ac:dyDescent="0.25">
      <c r="H18202" s="67"/>
    </row>
    <row r="18203" spans="8:8" x14ac:dyDescent="0.25">
      <c r="H18203" s="67"/>
    </row>
    <row r="18204" spans="8:8" x14ac:dyDescent="0.25">
      <c r="H18204" s="67"/>
    </row>
    <row r="18205" spans="8:8" x14ac:dyDescent="0.25">
      <c r="H18205" s="67"/>
    </row>
    <row r="18212" spans="8:8" x14ac:dyDescent="0.25">
      <c r="H18212" s="67"/>
    </row>
    <row r="18216" spans="8:8" x14ac:dyDescent="0.25">
      <c r="H18216" s="67"/>
    </row>
    <row r="18217" spans="8:8" x14ac:dyDescent="0.25">
      <c r="H18217" s="67"/>
    </row>
    <row r="18219" spans="8:8" x14ac:dyDescent="0.25">
      <c r="H18219" s="67"/>
    </row>
    <row r="18220" spans="8:8" x14ac:dyDescent="0.25">
      <c r="H18220" s="67"/>
    </row>
    <row r="18222" spans="8:8" x14ac:dyDescent="0.25">
      <c r="H18222" s="67"/>
    </row>
    <row r="18230" spans="8:8" x14ac:dyDescent="0.25">
      <c r="H18230" s="67"/>
    </row>
    <row r="18231" spans="8:8" x14ac:dyDescent="0.25">
      <c r="H18231" s="67"/>
    </row>
    <row r="18232" spans="8:8" x14ac:dyDescent="0.25">
      <c r="H18232" s="67"/>
    </row>
    <row r="18233" spans="8:8" x14ac:dyDescent="0.25">
      <c r="H18233" s="67"/>
    </row>
    <row r="18234" spans="8:8" x14ac:dyDescent="0.25">
      <c r="H18234" s="67"/>
    </row>
    <row r="18235" spans="8:8" x14ac:dyDescent="0.25">
      <c r="H18235" s="67"/>
    </row>
    <row r="18236" spans="8:8" x14ac:dyDescent="0.25">
      <c r="H18236" s="67"/>
    </row>
    <row r="18237" spans="8:8" x14ac:dyDescent="0.25">
      <c r="H18237" s="67"/>
    </row>
    <row r="18238" spans="8:8" x14ac:dyDescent="0.25">
      <c r="H18238" s="67"/>
    </row>
    <row r="18239" spans="8:8" x14ac:dyDescent="0.25">
      <c r="H18239" s="67"/>
    </row>
    <row r="18240" spans="8:8" x14ac:dyDescent="0.25">
      <c r="H18240" s="67"/>
    </row>
    <row r="18241" spans="8:8" x14ac:dyDescent="0.25">
      <c r="H18241" s="67"/>
    </row>
    <row r="18242" spans="8:8" x14ac:dyDescent="0.25">
      <c r="H18242" s="67"/>
    </row>
    <row r="18243" spans="8:8" x14ac:dyDescent="0.25">
      <c r="H18243" s="67"/>
    </row>
    <row r="18244" spans="8:8" x14ac:dyDescent="0.25">
      <c r="H18244" s="67"/>
    </row>
    <row r="18245" spans="8:8" x14ac:dyDescent="0.25">
      <c r="H18245" s="67"/>
    </row>
    <row r="18246" spans="8:8" x14ac:dyDescent="0.25">
      <c r="H18246" s="67"/>
    </row>
    <row r="18247" spans="8:8" x14ac:dyDescent="0.25">
      <c r="H18247" s="67"/>
    </row>
    <row r="18248" spans="8:8" x14ac:dyDescent="0.25">
      <c r="H18248" s="67"/>
    </row>
    <row r="18249" spans="8:8" x14ac:dyDescent="0.25">
      <c r="H18249" s="67"/>
    </row>
    <row r="18250" spans="8:8" x14ac:dyDescent="0.25">
      <c r="H18250" s="67"/>
    </row>
    <row r="18251" spans="8:8" x14ac:dyDescent="0.25">
      <c r="H18251" s="67"/>
    </row>
    <row r="18252" spans="8:8" x14ac:dyDescent="0.25">
      <c r="H18252" s="67"/>
    </row>
    <row r="18253" spans="8:8" x14ac:dyDescent="0.25">
      <c r="H18253" s="67"/>
    </row>
    <row r="18254" spans="8:8" x14ac:dyDescent="0.25">
      <c r="H18254" s="67"/>
    </row>
    <row r="18255" spans="8:8" x14ac:dyDescent="0.25">
      <c r="H18255" s="67"/>
    </row>
    <row r="18256" spans="8:8" x14ac:dyDescent="0.25">
      <c r="H18256" s="67"/>
    </row>
    <row r="18257" spans="8:8" x14ac:dyDescent="0.25">
      <c r="H18257" s="67"/>
    </row>
    <row r="18258" spans="8:8" x14ac:dyDescent="0.25">
      <c r="H18258" s="67"/>
    </row>
    <row r="18259" spans="8:8" x14ac:dyDescent="0.25">
      <c r="H18259" s="67"/>
    </row>
    <row r="18260" spans="8:8" x14ac:dyDescent="0.25">
      <c r="H18260" s="67"/>
    </row>
    <row r="18261" spans="8:8" x14ac:dyDescent="0.25">
      <c r="H18261" s="67"/>
    </row>
    <row r="18262" spans="8:8" x14ac:dyDescent="0.25">
      <c r="H18262" s="67"/>
    </row>
    <row r="18263" spans="8:8" x14ac:dyDescent="0.25">
      <c r="H18263" s="67"/>
    </row>
    <row r="18264" spans="8:8" x14ac:dyDescent="0.25">
      <c r="H18264" s="67"/>
    </row>
    <row r="18265" spans="8:8" x14ac:dyDescent="0.25">
      <c r="H18265" s="67"/>
    </row>
    <row r="18266" spans="8:8" x14ac:dyDescent="0.25">
      <c r="H18266" s="67"/>
    </row>
    <row r="18267" spans="8:8" x14ac:dyDescent="0.25">
      <c r="H18267" s="67"/>
    </row>
    <row r="18268" spans="8:8" x14ac:dyDescent="0.25">
      <c r="H18268" s="67"/>
    </row>
    <row r="18269" spans="8:8" x14ac:dyDescent="0.25">
      <c r="H18269" s="67"/>
    </row>
    <row r="18270" spans="8:8" x14ac:dyDescent="0.25">
      <c r="H18270" s="67"/>
    </row>
    <row r="18271" spans="8:8" x14ac:dyDescent="0.25">
      <c r="H18271" s="67"/>
    </row>
    <row r="18272" spans="8:8" x14ac:dyDescent="0.25">
      <c r="H18272" s="67"/>
    </row>
    <row r="18273" spans="8:8" x14ac:dyDescent="0.25">
      <c r="H18273" s="67"/>
    </row>
    <row r="18274" spans="8:8" x14ac:dyDescent="0.25">
      <c r="H18274" s="67"/>
    </row>
    <row r="18275" spans="8:8" x14ac:dyDescent="0.25">
      <c r="H18275" s="67"/>
    </row>
    <row r="18276" spans="8:8" x14ac:dyDescent="0.25">
      <c r="H18276" s="67"/>
    </row>
    <row r="18277" spans="8:8" x14ac:dyDescent="0.25">
      <c r="H18277" s="67"/>
    </row>
    <row r="18278" spans="8:8" x14ac:dyDescent="0.25">
      <c r="H18278" s="67"/>
    </row>
    <row r="18279" spans="8:8" x14ac:dyDescent="0.25">
      <c r="H18279" s="67"/>
    </row>
    <row r="18280" spans="8:8" x14ac:dyDescent="0.25">
      <c r="H18280" s="67"/>
    </row>
    <row r="18289" spans="8:8" x14ac:dyDescent="0.25">
      <c r="H18289" s="67"/>
    </row>
    <row r="18290" spans="8:8" x14ac:dyDescent="0.25">
      <c r="H18290" s="67"/>
    </row>
    <row r="18291" spans="8:8" x14ac:dyDescent="0.25">
      <c r="H18291" s="67"/>
    </row>
    <row r="18292" spans="8:8" x14ac:dyDescent="0.25">
      <c r="H18292" s="67"/>
    </row>
    <row r="18293" spans="8:8" x14ac:dyDescent="0.25">
      <c r="H18293" s="67"/>
    </row>
    <row r="18294" spans="8:8" x14ac:dyDescent="0.25">
      <c r="H18294" s="67"/>
    </row>
    <row r="18295" spans="8:8" x14ac:dyDescent="0.25">
      <c r="H18295" s="67"/>
    </row>
    <row r="18296" spans="8:8" x14ac:dyDescent="0.25">
      <c r="H18296" s="67"/>
    </row>
    <row r="18297" spans="8:8" x14ac:dyDescent="0.25">
      <c r="H18297" s="67"/>
    </row>
    <row r="18298" spans="8:8" x14ac:dyDescent="0.25">
      <c r="H18298" s="67"/>
    </row>
    <row r="18299" spans="8:8" x14ac:dyDescent="0.25">
      <c r="H18299" s="67"/>
    </row>
    <row r="18300" spans="8:8" x14ac:dyDescent="0.25">
      <c r="H18300" s="67"/>
    </row>
    <row r="18301" spans="8:8" x14ac:dyDescent="0.25">
      <c r="H18301" s="67"/>
    </row>
    <row r="18302" spans="8:8" x14ac:dyDescent="0.25">
      <c r="H18302" s="67"/>
    </row>
    <row r="18303" spans="8:8" x14ac:dyDescent="0.25">
      <c r="H18303" s="67"/>
    </row>
    <row r="18308" spans="8:8" x14ac:dyDescent="0.25">
      <c r="H18308" s="67"/>
    </row>
    <row r="18309" spans="8:8" x14ac:dyDescent="0.25">
      <c r="H18309" s="67"/>
    </row>
    <row r="18318" spans="8:8" x14ac:dyDescent="0.25">
      <c r="H18318" s="67"/>
    </row>
    <row r="18319" spans="8:8" x14ac:dyDescent="0.25">
      <c r="H18319" s="67"/>
    </row>
    <row r="18322" spans="8:8" x14ac:dyDescent="0.25">
      <c r="H18322" s="67"/>
    </row>
    <row r="18323" spans="8:8" x14ac:dyDescent="0.25">
      <c r="H18323" s="67"/>
    </row>
    <row r="18324" spans="8:8" x14ac:dyDescent="0.25">
      <c r="H18324" s="67"/>
    </row>
    <row r="18325" spans="8:8" x14ac:dyDescent="0.25">
      <c r="H18325" s="67"/>
    </row>
    <row r="18326" spans="8:8" x14ac:dyDescent="0.25">
      <c r="H18326" s="67"/>
    </row>
    <row r="18327" spans="8:8" x14ac:dyDescent="0.25">
      <c r="H18327" s="67"/>
    </row>
    <row r="18328" spans="8:8" x14ac:dyDescent="0.25">
      <c r="H18328" s="67"/>
    </row>
    <row r="18329" spans="8:8" x14ac:dyDescent="0.25">
      <c r="H18329" s="67"/>
    </row>
    <row r="18330" spans="8:8" x14ac:dyDescent="0.25">
      <c r="H18330" s="67"/>
    </row>
    <row r="18331" spans="8:8" x14ac:dyDescent="0.25">
      <c r="H18331" s="67"/>
    </row>
    <row r="18332" spans="8:8" x14ac:dyDescent="0.25">
      <c r="H18332" s="67"/>
    </row>
    <row r="18333" spans="8:8" x14ac:dyDescent="0.25">
      <c r="H18333" s="67"/>
    </row>
    <row r="18334" spans="8:8" x14ac:dyDescent="0.25">
      <c r="H18334" s="67"/>
    </row>
    <row r="18335" spans="8:8" x14ac:dyDescent="0.25">
      <c r="H18335" s="67"/>
    </row>
    <row r="18336" spans="8:8" x14ac:dyDescent="0.25">
      <c r="H18336" s="67"/>
    </row>
    <row r="18337" spans="8:8" x14ac:dyDescent="0.25">
      <c r="H18337" s="67"/>
    </row>
    <row r="18338" spans="8:8" x14ac:dyDescent="0.25">
      <c r="H18338" s="67"/>
    </row>
    <row r="18339" spans="8:8" x14ac:dyDescent="0.25">
      <c r="H18339" s="67"/>
    </row>
    <row r="18340" spans="8:8" x14ac:dyDescent="0.25">
      <c r="H18340" s="67"/>
    </row>
    <row r="18341" spans="8:8" x14ac:dyDescent="0.25">
      <c r="H18341" s="67"/>
    </row>
    <row r="18342" spans="8:8" x14ac:dyDescent="0.25">
      <c r="H18342" s="67"/>
    </row>
    <row r="18343" spans="8:8" x14ac:dyDescent="0.25">
      <c r="H18343" s="67"/>
    </row>
    <row r="18344" spans="8:8" x14ac:dyDescent="0.25">
      <c r="H18344" s="67"/>
    </row>
    <row r="18345" spans="8:8" x14ac:dyDescent="0.25">
      <c r="H18345" s="67"/>
    </row>
    <row r="18346" spans="8:8" x14ac:dyDescent="0.25">
      <c r="H18346" s="67"/>
    </row>
    <row r="18347" spans="8:8" x14ac:dyDescent="0.25">
      <c r="H18347" s="67"/>
    </row>
    <row r="18350" spans="8:8" x14ac:dyDescent="0.25">
      <c r="H18350" s="67"/>
    </row>
    <row r="18353" spans="8:8" x14ac:dyDescent="0.25">
      <c r="H18353" s="67"/>
    </row>
    <row r="18354" spans="8:8" x14ac:dyDescent="0.25">
      <c r="H18354" s="67"/>
    </row>
    <row r="18355" spans="8:8" x14ac:dyDescent="0.25">
      <c r="H18355" s="67"/>
    </row>
    <row r="18357" spans="8:8" x14ac:dyDescent="0.25">
      <c r="H18357" s="67"/>
    </row>
    <row r="18358" spans="8:8" x14ac:dyDescent="0.25">
      <c r="H18358" s="67"/>
    </row>
    <row r="18359" spans="8:8" x14ac:dyDescent="0.25">
      <c r="H18359" s="67"/>
    </row>
    <row r="18360" spans="8:8" x14ac:dyDescent="0.25">
      <c r="H18360" s="67"/>
    </row>
    <row r="18361" spans="8:8" x14ac:dyDescent="0.25">
      <c r="H18361" s="67"/>
    </row>
    <row r="18362" spans="8:8" x14ac:dyDescent="0.25">
      <c r="H18362" s="67"/>
    </row>
    <row r="18363" spans="8:8" x14ac:dyDescent="0.25">
      <c r="H18363" s="67"/>
    </row>
    <row r="18364" spans="8:8" x14ac:dyDescent="0.25">
      <c r="H18364" s="67"/>
    </row>
    <row r="18365" spans="8:8" x14ac:dyDescent="0.25">
      <c r="H18365" s="67"/>
    </row>
    <row r="18366" spans="8:8" x14ac:dyDescent="0.25">
      <c r="H18366" s="67"/>
    </row>
    <row r="18367" spans="8:8" x14ac:dyDescent="0.25">
      <c r="H18367" s="67"/>
    </row>
    <row r="18368" spans="8:8" x14ac:dyDescent="0.25">
      <c r="H18368" s="67"/>
    </row>
    <row r="18369" spans="8:8" x14ac:dyDescent="0.25">
      <c r="H18369" s="67"/>
    </row>
    <row r="18371" spans="8:8" x14ac:dyDescent="0.25">
      <c r="H18371" s="67"/>
    </row>
    <row r="18372" spans="8:8" x14ac:dyDescent="0.25">
      <c r="H18372" s="67"/>
    </row>
    <row r="18374" spans="8:8" x14ac:dyDescent="0.25">
      <c r="H18374" s="67"/>
    </row>
    <row r="18375" spans="8:8" x14ac:dyDescent="0.25">
      <c r="H18375" s="67"/>
    </row>
    <row r="18376" spans="8:8" x14ac:dyDescent="0.25">
      <c r="H18376" s="67"/>
    </row>
    <row r="18378" spans="8:8" x14ac:dyDescent="0.25">
      <c r="H18378" s="67"/>
    </row>
    <row r="18379" spans="8:8" x14ac:dyDescent="0.25">
      <c r="H18379" s="67"/>
    </row>
    <row r="18381" spans="8:8" x14ac:dyDescent="0.25">
      <c r="H18381" s="67"/>
    </row>
    <row r="18384" spans="8:8" x14ac:dyDescent="0.25">
      <c r="H18384" s="67"/>
    </row>
    <row r="18385" spans="8:8" x14ac:dyDescent="0.25">
      <c r="H18385" s="67"/>
    </row>
    <row r="18386" spans="8:8" x14ac:dyDescent="0.25">
      <c r="H18386" s="67"/>
    </row>
    <row r="18387" spans="8:8" x14ac:dyDescent="0.25">
      <c r="H18387" s="67"/>
    </row>
    <row r="18388" spans="8:8" x14ac:dyDescent="0.25">
      <c r="H18388" s="67"/>
    </row>
    <row r="18390" spans="8:8" x14ac:dyDescent="0.25">
      <c r="H18390" s="67"/>
    </row>
    <row r="18391" spans="8:8" x14ac:dyDescent="0.25">
      <c r="H18391" s="67"/>
    </row>
    <row r="18392" spans="8:8" x14ac:dyDescent="0.25">
      <c r="H18392" s="67"/>
    </row>
    <row r="18393" spans="8:8" x14ac:dyDescent="0.25">
      <c r="H18393" s="67"/>
    </row>
    <row r="18394" spans="8:8" x14ac:dyDescent="0.25">
      <c r="H18394" s="67"/>
    </row>
    <row r="18395" spans="8:8" x14ac:dyDescent="0.25">
      <c r="H18395" s="67"/>
    </row>
    <row r="18396" spans="8:8" x14ac:dyDescent="0.25">
      <c r="H18396" s="67"/>
    </row>
    <row r="18397" spans="8:8" x14ac:dyDescent="0.25">
      <c r="H18397" s="67"/>
    </row>
    <row r="18400" spans="8:8" x14ac:dyDescent="0.25">
      <c r="H18400" s="67"/>
    </row>
    <row r="18401" spans="8:8" x14ac:dyDescent="0.25">
      <c r="H18401" s="67"/>
    </row>
    <row r="18402" spans="8:8" x14ac:dyDescent="0.25">
      <c r="H18402" s="67"/>
    </row>
    <row r="18403" spans="8:8" x14ac:dyDescent="0.25">
      <c r="H18403" s="67"/>
    </row>
    <row r="18404" spans="8:8" x14ac:dyDescent="0.25">
      <c r="H18404" s="67"/>
    </row>
    <row r="18405" spans="8:8" x14ac:dyDescent="0.25">
      <c r="H18405" s="67"/>
    </row>
    <row r="18406" spans="8:8" x14ac:dyDescent="0.25">
      <c r="H18406" s="67"/>
    </row>
    <row r="18407" spans="8:8" x14ac:dyDescent="0.25">
      <c r="H18407" s="67"/>
    </row>
    <row r="18408" spans="8:8" x14ac:dyDescent="0.25">
      <c r="H18408" s="67"/>
    </row>
    <row r="18409" spans="8:8" x14ac:dyDescent="0.25">
      <c r="H18409" s="67"/>
    </row>
    <row r="18410" spans="8:8" x14ac:dyDescent="0.25">
      <c r="H18410" s="67"/>
    </row>
    <row r="18411" spans="8:8" x14ac:dyDescent="0.25">
      <c r="H18411" s="67"/>
    </row>
    <row r="18412" spans="8:8" x14ac:dyDescent="0.25">
      <c r="H18412" s="67"/>
    </row>
    <row r="18413" spans="8:8" x14ac:dyDescent="0.25">
      <c r="H18413" s="67"/>
    </row>
    <row r="18414" spans="8:8" x14ac:dyDescent="0.25">
      <c r="H18414" s="67"/>
    </row>
    <row r="18415" spans="8:8" x14ac:dyDescent="0.25">
      <c r="H18415" s="67"/>
    </row>
    <row r="18416" spans="8:8" x14ac:dyDescent="0.25">
      <c r="H18416" s="67"/>
    </row>
    <row r="18417" spans="8:8" x14ac:dyDescent="0.25">
      <c r="H18417" s="67"/>
    </row>
    <row r="18418" spans="8:8" x14ac:dyDescent="0.25">
      <c r="H18418" s="67"/>
    </row>
    <row r="18419" spans="8:8" x14ac:dyDescent="0.25">
      <c r="H18419" s="67"/>
    </row>
    <row r="18420" spans="8:8" x14ac:dyDescent="0.25">
      <c r="H18420" s="67"/>
    </row>
    <row r="18423" spans="8:8" x14ac:dyDescent="0.25">
      <c r="H18423" s="67"/>
    </row>
    <row r="18425" spans="8:8" x14ac:dyDescent="0.25">
      <c r="H18425" s="67"/>
    </row>
    <row r="18426" spans="8:8" x14ac:dyDescent="0.25">
      <c r="H18426" s="67"/>
    </row>
    <row r="18427" spans="8:8" x14ac:dyDescent="0.25">
      <c r="H18427" s="67"/>
    </row>
    <row r="18428" spans="8:8" x14ac:dyDescent="0.25">
      <c r="H18428" s="67"/>
    </row>
    <row r="18429" spans="8:8" x14ac:dyDescent="0.25">
      <c r="H18429" s="67"/>
    </row>
    <row r="18430" spans="8:8" x14ac:dyDescent="0.25">
      <c r="H18430" s="67"/>
    </row>
    <row r="18431" spans="8:8" x14ac:dyDescent="0.25">
      <c r="H18431" s="67"/>
    </row>
    <row r="18432" spans="8:8" x14ac:dyDescent="0.25">
      <c r="H18432" s="67"/>
    </row>
    <row r="18433" spans="8:8" x14ac:dyDescent="0.25">
      <c r="H18433" s="67"/>
    </row>
    <row r="18435" spans="8:8" x14ac:dyDescent="0.25">
      <c r="H18435" s="67"/>
    </row>
    <row r="18436" spans="8:8" x14ac:dyDescent="0.25">
      <c r="H18436" s="67"/>
    </row>
    <row r="18438" spans="8:8" x14ac:dyDescent="0.25">
      <c r="H18438" s="67"/>
    </row>
    <row r="18439" spans="8:8" x14ac:dyDescent="0.25">
      <c r="H18439" s="67"/>
    </row>
    <row r="18441" spans="8:8" x14ac:dyDescent="0.25">
      <c r="H18441" s="67"/>
    </row>
    <row r="18446" spans="8:8" x14ac:dyDescent="0.25">
      <c r="H18446" s="67"/>
    </row>
    <row r="18448" spans="8:8" x14ac:dyDescent="0.25">
      <c r="H18448" s="67"/>
    </row>
    <row r="18449" spans="8:8" x14ac:dyDescent="0.25">
      <c r="H18449" s="67"/>
    </row>
    <row r="18450" spans="8:8" x14ac:dyDescent="0.25">
      <c r="H18450" s="67"/>
    </row>
    <row r="18456" spans="8:8" x14ac:dyDescent="0.25">
      <c r="H18456" s="67"/>
    </row>
    <row r="18457" spans="8:8" x14ac:dyDescent="0.25">
      <c r="H18457" s="67"/>
    </row>
    <row r="18458" spans="8:8" x14ac:dyDescent="0.25">
      <c r="H18458" s="67"/>
    </row>
    <row r="18459" spans="8:8" x14ac:dyDescent="0.25">
      <c r="H18459" s="67"/>
    </row>
    <row r="18460" spans="8:8" x14ac:dyDescent="0.25">
      <c r="H18460" s="67"/>
    </row>
    <row r="18461" spans="8:8" x14ac:dyDescent="0.25">
      <c r="H18461" s="67"/>
    </row>
    <row r="18462" spans="8:8" x14ac:dyDescent="0.25">
      <c r="H18462" s="67"/>
    </row>
    <row r="18463" spans="8:8" x14ac:dyDescent="0.25">
      <c r="H18463" s="67"/>
    </row>
    <row r="18465" spans="8:8" x14ac:dyDescent="0.25">
      <c r="H18465" s="67"/>
    </row>
    <row r="18467" spans="8:8" x14ac:dyDescent="0.25">
      <c r="H18467" s="67"/>
    </row>
    <row r="18468" spans="8:8" x14ac:dyDescent="0.25">
      <c r="H18468" s="67"/>
    </row>
    <row r="18469" spans="8:8" x14ac:dyDescent="0.25">
      <c r="H18469" s="67"/>
    </row>
    <row r="18470" spans="8:8" x14ac:dyDescent="0.25">
      <c r="H18470" s="67"/>
    </row>
    <row r="18471" spans="8:8" x14ac:dyDescent="0.25">
      <c r="H18471" s="67"/>
    </row>
    <row r="18472" spans="8:8" x14ac:dyDescent="0.25">
      <c r="H18472" s="67"/>
    </row>
    <row r="18473" spans="8:8" x14ac:dyDescent="0.25">
      <c r="H18473" s="67"/>
    </row>
    <row r="18475" spans="8:8" x14ac:dyDescent="0.25">
      <c r="H18475" s="67"/>
    </row>
    <row r="18479" spans="8:8" x14ac:dyDescent="0.25">
      <c r="H18479" s="67"/>
    </row>
    <row r="18481" spans="8:8" x14ac:dyDescent="0.25">
      <c r="H18481" s="67"/>
    </row>
    <row r="18488" spans="8:8" x14ac:dyDescent="0.25">
      <c r="H18488" s="67"/>
    </row>
    <row r="18492" spans="8:8" x14ac:dyDescent="0.25">
      <c r="H18492" s="67"/>
    </row>
    <row r="18493" spans="8:8" x14ac:dyDescent="0.25">
      <c r="H18493" s="67"/>
    </row>
    <row r="18494" spans="8:8" x14ac:dyDescent="0.25">
      <c r="H18494" s="67"/>
    </row>
    <row r="18495" spans="8:8" x14ac:dyDescent="0.25">
      <c r="H18495" s="67"/>
    </row>
    <row r="18496" spans="8:8" x14ac:dyDescent="0.25">
      <c r="H18496" s="67"/>
    </row>
    <row r="18497" spans="8:8" x14ac:dyDescent="0.25">
      <c r="H18497" s="67"/>
    </row>
    <row r="18498" spans="8:8" x14ac:dyDescent="0.25">
      <c r="H18498" s="67"/>
    </row>
    <row r="18499" spans="8:8" x14ac:dyDescent="0.25">
      <c r="H18499" s="67"/>
    </row>
    <row r="18500" spans="8:8" x14ac:dyDescent="0.25">
      <c r="H18500" s="67"/>
    </row>
    <row r="18501" spans="8:8" x14ac:dyDescent="0.25">
      <c r="H18501" s="67"/>
    </row>
    <row r="18504" spans="8:8" x14ac:dyDescent="0.25">
      <c r="H18504" s="67"/>
    </row>
    <row r="18505" spans="8:8" x14ac:dyDescent="0.25">
      <c r="H18505" s="67"/>
    </row>
    <row r="18506" spans="8:8" x14ac:dyDescent="0.25">
      <c r="H18506" s="67"/>
    </row>
    <row r="18508" spans="8:8" x14ac:dyDescent="0.25">
      <c r="H18508" s="67"/>
    </row>
    <row r="18509" spans="8:8" x14ac:dyDescent="0.25">
      <c r="H18509" s="67"/>
    </row>
    <row r="18510" spans="8:8" x14ac:dyDescent="0.25">
      <c r="H18510" s="67"/>
    </row>
    <row r="18511" spans="8:8" x14ac:dyDescent="0.25">
      <c r="H18511" s="67"/>
    </row>
    <row r="18512" spans="8:8" x14ac:dyDescent="0.25">
      <c r="H18512" s="67"/>
    </row>
    <row r="18513" spans="8:8" x14ac:dyDescent="0.25">
      <c r="H18513" s="67"/>
    </row>
    <row r="18514" spans="8:8" x14ac:dyDescent="0.25">
      <c r="H18514" s="67"/>
    </row>
    <row r="18515" spans="8:8" x14ac:dyDescent="0.25">
      <c r="H18515" s="67"/>
    </row>
    <row r="18516" spans="8:8" x14ac:dyDescent="0.25">
      <c r="H18516" s="67"/>
    </row>
    <row r="18517" spans="8:8" x14ac:dyDescent="0.25">
      <c r="H18517" s="67"/>
    </row>
    <row r="18518" spans="8:8" x14ac:dyDescent="0.25">
      <c r="H18518" s="67"/>
    </row>
    <row r="18520" spans="8:8" x14ac:dyDescent="0.25">
      <c r="H18520" s="67"/>
    </row>
    <row r="18521" spans="8:8" x14ac:dyDescent="0.25">
      <c r="H18521" s="67"/>
    </row>
    <row r="18523" spans="8:8" x14ac:dyDescent="0.25">
      <c r="H18523" s="67"/>
    </row>
    <row r="18525" spans="8:8" x14ac:dyDescent="0.25">
      <c r="H18525" s="67"/>
    </row>
    <row r="18526" spans="8:8" x14ac:dyDescent="0.25">
      <c r="H18526" s="67"/>
    </row>
    <row r="18527" spans="8:8" x14ac:dyDescent="0.25">
      <c r="H18527" s="67"/>
    </row>
    <row r="18528" spans="8:8" x14ac:dyDescent="0.25">
      <c r="H18528" s="67"/>
    </row>
    <row r="18529" spans="8:8" x14ac:dyDescent="0.25">
      <c r="H18529" s="67"/>
    </row>
    <row r="18530" spans="8:8" x14ac:dyDescent="0.25">
      <c r="H18530" s="67"/>
    </row>
    <row r="18531" spans="8:8" x14ac:dyDescent="0.25">
      <c r="H18531" s="67"/>
    </row>
    <row r="18532" spans="8:8" x14ac:dyDescent="0.25">
      <c r="H18532" s="67"/>
    </row>
    <row r="18533" spans="8:8" x14ac:dyDescent="0.25">
      <c r="H18533" s="67"/>
    </row>
    <row r="18535" spans="8:8" x14ac:dyDescent="0.25">
      <c r="H18535" s="67"/>
    </row>
    <row r="18537" spans="8:8" x14ac:dyDescent="0.25">
      <c r="H18537" s="67"/>
    </row>
    <row r="18538" spans="8:8" x14ac:dyDescent="0.25">
      <c r="H18538" s="67"/>
    </row>
    <row r="18540" spans="8:8" x14ac:dyDescent="0.25">
      <c r="H18540" s="67"/>
    </row>
    <row r="18541" spans="8:8" x14ac:dyDescent="0.25">
      <c r="H18541" s="67"/>
    </row>
    <row r="18543" spans="8:8" x14ac:dyDescent="0.25">
      <c r="H18543" s="67"/>
    </row>
    <row r="18544" spans="8:8" x14ac:dyDescent="0.25">
      <c r="H18544" s="67"/>
    </row>
    <row r="18545" spans="8:8" x14ac:dyDescent="0.25">
      <c r="H18545" s="67"/>
    </row>
    <row r="18546" spans="8:8" x14ac:dyDescent="0.25">
      <c r="H18546" s="67"/>
    </row>
    <row r="18547" spans="8:8" x14ac:dyDescent="0.25">
      <c r="H18547" s="67"/>
    </row>
    <row r="18548" spans="8:8" x14ac:dyDescent="0.25">
      <c r="H18548" s="67"/>
    </row>
    <row r="18549" spans="8:8" x14ac:dyDescent="0.25">
      <c r="H18549" s="67"/>
    </row>
    <row r="18550" spans="8:8" x14ac:dyDescent="0.25">
      <c r="H18550" s="67"/>
    </row>
    <row r="18551" spans="8:8" x14ac:dyDescent="0.25">
      <c r="H18551" s="67"/>
    </row>
    <row r="18552" spans="8:8" x14ac:dyDescent="0.25">
      <c r="H18552" s="67"/>
    </row>
    <row r="18553" spans="8:8" x14ac:dyDescent="0.25">
      <c r="H18553" s="67"/>
    </row>
    <row r="18555" spans="8:8" x14ac:dyDescent="0.25">
      <c r="H18555" s="67"/>
    </row>
    <row r="18556" spans="8:8" x14ac:dyDescent="0.25">
      <c r="H18556" s="67"/>
    </row>
    <row r="18557" spans="8:8" x14ac:dyDescent="0.25">
      <c r="H18557" s="67"/>
    </row>
    <row r="18560" spans="8:8" x14ac:dyDescent="0.25">
      <c r="H18560" s="67"/>
    </row>
    <row r="18562" spans="8:8" x14ac:dyDescent="0.25">
      <c r="H18562" s="67"/>
    </row>
    <row r="18564" spans="8:8" x14ac:dyDescent="0.25">
      <c r="H18564" s="67"/>
    </row>
    <row r="18565" spans="8:8" x14ac:dyDescent="0.25">
      <c r="H18565" s="67"/>
    </row>
    <row r="18566" spans="8:8" x14ac:dyDescent="0.25">
      <c r="H18566" s="67"/>
    </row>
    <row r="18567" spans="8:8" x14ac:dyDescent="0.25">
      <c r="H18567" s="67"/>
    </row>
    <row r="18569" spans="8:8" x14ac:dyDescent="0.25">
      <c r="H18569" s="67"/>
    </row>
    <row r="18571" spans="8:8" x14ac:dyDescent="0.25">
      <c r="H18571" s="67"/>
    </row>
    <row r="18574" spans="8:8" x14ac:dyDescent="0.25">
      <c r="H18574" s="67"/>
    </row>
    <row r="18575" spans="8:8" x14ac:dyDescent="0.25">
      <c r="H18575" s="67"/>
    </row>
    <row r="18578" spans="8:8" x14ac:dyDescent="0.25">
      <c r="H18578" s="67"/>
    </row>
    <row r="18579" spans="8:8" x14ac:dyDescent="0.25">
      <c r="H18579" s="67"/>
    </row>
    <row r="18580" spans="8:8" x14ac:dyDescent="0.25">
      <c r="H18580" s="67"/>
    </row>
    <row r="18581" spans="8:8" x14ac:dyDescent="0.25">
      <c r="H18581" s="67"/>
    </row>
    <row r="18582" spans="8:8" x14ac:dyDescent="0.25">
      <c r="H18582" s="67"/>
    </row>
    <row r="18583" spans="8:8" x14ac:dyDescent="0.25">
      <c r="H18583" s="67"/>
    </row>
    <row r="18584" spans="8:8" x14ac:dyDescent="0.25">
      <c r="H18584" s="67"/>
    </row>
    <row r="18585" spans="8:8" x14ac:dyDescent="0.25">
      <c r="H18585" s="67"/>
    </row>
    <row r="18586" spans="8:8" x14ac:dyDescent="0.25">
      <c r="H18586" s="67"/>
    </row>
    <row r="18593" spans="8:8" x14ac:dyDescent="0.25">
      <c r="H18593" s="67"/>
    </row>
    <row r="18595" spans="8:8" x14ac:dyDescent="0.25">
      <c r="H18595" s="67"/>
    </row>
    <row r="18598" spans="8:8" x14ac:dyDescent="0.25">
      <c r="H18598" s="67"/>
    </row>
    <row r="18599" spans="8:8" x14ac:dyDescent="0.25">
      <c r="H18599" s="67"/>
    </row>
    <row r="18600" spans="8:8" x14ac:dyDescent="0.25">
      <c r="H18600" s="67"/>
    </row>
    <row r="18601" spans="8:8" x14ac:dyDescent="0.25">
      <c r="H18601" s="67"/>
    </row>
    <row r="18602" spans="8:8" x14ac:dyDescent="0.25">
      <c r="H18602" s="67"/>
    </row>
    <row r="18603" spans="8:8" x14ac:dyDescent="0.25">
      <c r="H18603" s="67"/>
    </row>
    <row r="18604" spans="8:8" x14ac:dyDescent="0.25">
      <c r="H18604" s="67"/>
    </row>
    <row r="18605" spans="8:8" x14ac:dyDescent="0.25">
      <c r="H18605" s="67"/>
    </row>
    <row r="18606" spans="8:8" x14ac:dyDescent="0.25">
      <c r="H18606" s="67"/>
    </row>
    <row r="18608" spans="8:8" x14ac:dyDescent="0.25">
      <c r="H18608" s="67"/>
    </row>
    <row r="18609" spans="8:8" x14ac:dyDescent="0.25">
      <c r="H18609" s="67"/>
    </row>
    <row r="18610" spans="8:8" x14ac:dyDescent="0.25">
      <c r="H18610" s="67"/>
    </row>
    <row r="18611" spans="8:8" x14ac:dyDescent="0.25">
      <c r="H18611" s="67"/>
    </row>
    <row r="18613" spans="8:8" x14ac:dyDescent="0.25">
      <c r="H18613" s="67"/>
    </row>
    <row r="18614" spans="8:8" x14ac:dyDescent="0.25">
      <c r="H18614" s="67"/>
    </row>
    <row r="18615" spans="8:8" x14ac:dyDescent="0.25">
      <c r="H18615" s="67"/>
    </row>
    <row r="18616" spans="8:8" x14ac:dyDescent="0.25">
      <c r="H18616" s="67"/>
    </row>
    <row r="18619" spans="8:8" x14ac:dyDescent="0.25">
      <c r="H18619" s="67"/>
    </row>
    <row r="18621" spans="8:8" x14ac:dyDescent="0.25">
      <c r="H18621" s="67"/>
    </row>
    <row r="18623" spans="8:8" x14ac:dyDescent="0.25">
      <c r="H18623" s="67"/>
    </row>
    <row r="18628" spans="8:8" x14ac:dyDescent="0.25">
      <c r="H18628" s="67"/>
    </row>
    <row r="18630" spans="8:8" x14ac:dyDescent="0.25">
      <c r="H18630" s="67"/>
    </row>
    <row r="18633" spans="8:8" x14ac:dyDescent="0.25">
      <c r="H18633" s="67"/>
    </row>
    <row r="18634" spans="8:8" x14ac:dyDescent="0.25">
      <c r="H18634" s="67"/>
    </row>
    <row r="18636" spans="8:8" x14ac:dyDescent="0.25">
      <c r="H18636" s="67"/>
    </row>
    <row r="18637" spans="8:8" x14ac:dyDescent="0.25">
      <c r="H18637" s="67"/>
    </row>
    <row r="18638" spans="8:8" x14ac:dyDescent="0.25">
      <c r="H18638" s="67"/>
    </row>
    <row r="18639" spans="8:8" x14ac:dyDescent="0.25">
      <c r="H18639" s="67"/>
    </row>
    <row r="18640" spans="8:8" x14ac:dyDescent="0.25">
      <c r="H18640" s="67"/>
    </row>
    <row r="18641" spans="8:8" x14ac:dyDescent="0.25">
      <c r="H18641" s="67"/>
    </row>
    <row r="18643" spans="8:8" x14ac:dyDescent="0.25">
      <c r="H18643" s="67"/>
    </row>
    <row r="18645" spans="8:8" x14ac:dyDescent="0.25">
      <c r="H18645" s="67"/>
    </row>
    <row r="18646" spans="8:8" x14ac:dyDescent="0.25">
      <c r="H18646" s="67"/>
    </row>
    <row r="18647" spans="8:8" x14ac:dyDescent="0.25">
      <c r="H18647" s="67"/>
    </row>
    <row r="18648" spans="8:8" x14ac:dyDescent="0.25">
      <c r="H18648" s="67"/>
    </row>
    <row r="18649" spans="8:8" x14ac:dyDescent="0.25">
      <c r="H18649" s="67"/>
    </row>
    <row r="18650" spans="8:8" x14ac:dyDescent="0.25">
      <c r="H18650" s="67"/>
    </row>
    <row r="18651" spans="8:8" x14ac:dyDescent="0.25">
      <c r="H18651" s="67"/>
    </row>
    <row r="18652" spans="8:8" x14ac:dyDescent="0.25">
      <c r="H18652" s="67"/>
    </row>
    <row r="18653" spans="8:8" x14ac:dyDescent="0.25">
      <c r="H18653" s="67"/>
    </row>
    <row r="18654" spans="8:8" x14ac:dyDescent="0.25">
      <c r="H18654" s="67"/>
    </row>
    <row r="18656" spans="8:8" x14ac:dyDescent="0.25">
      <c r="H18656" s="67"/>
    </row>
    <row r="18665" spans="8:8" x14ac:dyDescent="0.25">
      <c r="H18665" s="67"/>
    </row>
    <row r="18667" spans="8:8" x14ac:dyDescent="0.25">
      <c r="H18667" s="67"/>
    </row>
    <row r="18668" spans="8:8" x14ac:dyDescent="0.25">
      <c r="H18668" s="67"/>
    </row>
    <row r="18669" spans="8:8" x14ac:dyDescent="0.25">
      <c r="H18669" s="67"/>
    </row>
    <row r="18670" spans="8:8" x14ac:dyDescent="0.25">
      <c r="H18670" s="67"/>
    </row>
    <row r="18671" spans="8:8" x14ac:dyDescent="0.25">
      <c r="H18671" s="67"/>
    </row>
    <row r="18672" spans="8:8" x14ac:dyDescent="0.25">
      <c r="H18672" s="67"/>
    </row>
    <row r="18673" spans="8:8" x14ac:dyDescent="0.25">
      <c r="H18673" s="67"/>
    </row>
    <row r="18674" spans="8:8" x14ac:dyDescent="0.25">
      <c r="H18674" s="67"/>
    </row>
    <row r="18681" spans="8:8" x14ac:dyDescent="0.25">
      <c r="H18681" s="67"/>
    </row>
    <row r="18682" spans="8:8" x14ac:dyDescent="0.25">
      <c r="H18682" s="67"/>
    </row>
    <row r="18684" spans="8:8" x14ac:dyDescent="0.25">
      <c r="H18684" s="67"/>
    </row>
    <row r="18685" spans="8:8" x14ac:dyDescent="0.25">
      <c r="H18685" s="67"/>
    </row>
    <row r="18686" spans="8:8" x14ac:dyDescent="0.25">
      <c r="H18686" s="67"/>
    </row>
    <row r="18687" spans="8:8" x14ac:dyDescent="0.25">
      <c r="H18687" s="67"/>
    </row>
    <row r="18688" spans="8:8" x14ac:dyDescent="0.25">
      <c r="H18688" s="67"/>
    </row>
    <row r="18689" spans="8:8" x14ac:dyDescent="0.25">
      <c r="H18689" s="67"/>
    </row>
    <row r="18692" spans="8:8" x14ac:dyDescent="0.25">
      <c r="H18692" s="67"/>
    </row>
    <row r="18693" spans="8:8" x14ac:dyDescent="0.25">
      <c r="H18693" s="67"/>
    </row>
    <row r="18695" spans="8:8" x14ac:dyDescent="0.25">
      <c r="H18695" s="67"/>
    </row>
    <row r="18696" spans="8:8" x14ac:dyDescent="0.25">
      <c r="H18696" s="67"/>
    </row>
    <row r="18697" spans="8:8" x14ac:dyDescent="0.25">
      <c r="H18697" s="67"/>
    </row>
    <row r="18699" spans="8:8" x14ac:dyDescent="0.25">
      <c r="H18699" s="67"/>
    </row>
    <row r="18700" spans="8:8" x14ac:dyDescent="0.25">
      <c r="H18700" s="67"/>
    </row>
    <row r="18701" spans="8:8" x14ac:dyDescent="0.25">
      <c r="H18701" s="67"/>
    </row>
    <row r="18702" spans="8:8" x14ac:dyDescent="0.25">
      <c r="H18702" s="67"/>
    </row>
    <row r="18703" spans="8:8" x14ac:dyDescent="0.25">
      <c r="H18703" s="67"/>
    </row>
    <row r="18704" spans="8:8" x14ac:dyDescent="0.25">
      <c r="H18704" s="67"/>
    </row>
    <row r="18705" spans="8:8" x14ac:dyDescent="0.25">
      <c r="H18705" s="67"/>
    </row>
    <row r="18706" spans="8:8" x14ac:dyDescent="0.25">
      <c r="H18706" s="67"/>
    </row>
    <row r="18709" spans="8:8" x14ac:dyDescent="0.25">
      <c r="H18709" s="67"/>
    </row>
    <row r="18718" spans="8:8" x14ac:dyDescent="0.25">
      <c r="H18718" s="67"/>
    </row>
    <row r="18719" spans="8:8" x14ac:dyDescent="0.25">
      <c r="H18719" s="67"/>
    </row>
    <row r="18720" spans="8:8" x14ac:dyDescent="0.25">
      <c r="H18720" s="67"/>
    </row>
    <row r="18721" spans="8:8" x14ac:dyDescent="0.25">
      <c r="H18721" s="67"/>
    </row>
    <row r="18722" spans="8:8" x14ac:dyDescent="0.25">
      <c r="H18722" s="67"/>
    </row>
    <row r="18723" spans="8:8" x14ac:dyDescent="0.25">
      <c r="H18723" s="67"/>
    </row>
    <row r="18724" spans="8:8" x14ac:dyDescent="0.25">
      <c r="H18724" s="67"/>
    </row>
    <row r="18725" spans="8:8" x14ac:dyDescent="0.25">
      <c r="H18725" s="67"/>
    </row>
    <row r="18726" spans="8:8" x14ac:dyDescent="0.25">
      <c r="H18726" s="67"/>
    </row>
    <row r="18727" spans="8:8" x14ac:dyDescent="0.25">
      <c r="H18727" s="67"/>
    </row>
    <row r="18731" spans="8:8" x14ac:dyDescent="0.25">
      <c r="H18731" s="67"/>
    </row>
    <row r="18734" spans="8:8" x14ac:dyDescent="0.25">
      <c r="H18734" s="67"/>
    </row>
    <row r="18735" spans="8:8" x14ac:dyDescent="0.25">
      <c r="H18735" s="67"/>
    </row>
    <row r="18736" spans="8:8" x14ac:dyDescent="0.25">
      <c r="H18736" s="67"/>
    </row>
    <row r="18740" spans="8:8" x14ac:dyDescent="0.25">
      <c r="H18740" s="67"/>
    </row>
    <row r="18742" spans="8:8" x14ac:dyDescent="0.25">
      <c r="H18742" s="67"/>
    </row>
    <row r="18744" spans="8:8" x14ac:dyDescent="0.25">
      <c r="H18744" s="67"/>
    </row>
    <row r="18745" spans="8:8" x14ac:dyDescent="0.25">
      <c r="H18745" s="67"/>
    </row>
    <row r="18746" spans="8:8" x14ac:dyDescent="0.25">
      <c r="H18746" s="67"/>
    </row>
    <row r="18747" spans="8:8" x14ac:dyDescent="0.25">
      <c r="H18747" s="67"/>
    </row>
    <row r="18748" spans="8:8" x14ac:dyDescent="0.25">
      <c r="H18748" s="67"/>
    </row>
    <row r="18752" spans="8:8" x14ac:dyDescent="0.25">
      <c r="H18752" s="67"/>
    </row>
    <row r="18755" spans="8:8" x14ac:dyDescent="0.25">
      <c r="H18755" s="67"/>
    </row>
    <row r="18756" spans="8:8" x14ac:dyDescent="0.25">
      <c r="H18756" s="67"/>
    </row>
    <row r="18757" spans="8:8" x14ac:dyDescent="0.25">
      <c r="H18757" s="67"/>
    </row>
    <row r="18759" spans="8:8" x14ac:dyDescent="0.25">
      <c r="H18759" s="67"/>
    </row>
    <row r="18760" spans="8:8" x14ac:dyDescent="0.25">
      <c r="H18760" s="67"/>
    </row>
    <row r="18761" spans="8:8" x14ac:dyDescent="0.25">
      <c r="H18761" s="67"/>
    </row>
    <row r="18762" spans="8:8" x14ac:dyDescent="0.25">
      <c r="H18762" s="67"/>
    </row>
    <row r="18763" spans="8:8" x14ac:dyDescent="0.25">
      <c r="H18763" s="67"/>
    </row>
    <row r="18765" spans="8:8" x14ac:dyDescent="0.25">
      <c r="H18765" s="67"/>
    </row>
    <row r="18767" spans="8:8" x14ac:dyDescent="0.25">
      <c r="H18767" s="67"/>
    </row>
    <row r="18768" spans="8:8" x14ac:dyDescent="0.25">
      <c r="H18768" s="67"/>
    </row>
    <row r="18769" spans="8:8" x14ac:dyDescent="0.25">
      <c r="H18769" s="67"/>
    </row>
    <row r="18770" spans="8:8" x14ac:dyDescent="0.25">
      <c r="H18770" s="67"/>
    </row>
    <row r="18771" spans="8:8" x14ac:dyDescent="0.25">
      <c r="H18771" s="67"/>
    </row>
    <row r="18772" spans="8:8" x14ac:dyDescent="0.25">
      <c r="H18772" s="67"/>
    </row>
    <row r="18774" spans="8:8" x14ac:dyDescent="0.25">
      <c r="H18774" s="67"/>
    </row>
    <row r="18778" spans="8:8" x14ac:dyDescent="0.25">
      <c r="H18778" s="67"/>
    </row>
    <row r="18779" spans="8:8" x14ac:dyDescent="0.25">
      <c r="H18779" s="67"/>
    </row>
    <row r="18780" spans="8:8" x14ac:dyDescent="0.25">
      <c r="H18780" s="67"/>
    </row>
    <row r="18781" spans="8:8" x14ac:dyDescent="0.25">
      <c r="H18781" s="67"/>
    </row>
    <row r="18782" spans="8:8" x14ac:dyDescent="0.25">
      <c r="H18782" s="67"/>
    </row>
    <row r="18783" spans="8:8" x14ac:dyDescent="0.25">
      <c r="H18783" s="67"/>
    </row>
    <row r="18784" spans="8:8" x14ac:dyDescent="0.25">
      <c r="H18784" s="67"/>
    </row>
    <row r="18785" spans="8:8" x14ac:dyDescent="0.25">
      <c r="H18785" s="67"/>
    </row>
    <row r="18786" spans="8:8" x14ac:dyDescent="0.25">
      <c r="H18786" s="67"/>
    </row>
    <row r="18788" spans="8:8" x14ac:dyDescent="0.25">
      <c r="H18788" s="67"/>
    </row>
    <row r="18789" spans="8:8" x14ac:dyDescent="0.25">
      <c r="H18789" s="67"/>
    </row>
    <row r="18790" spans="8:8" x14ac:dyDescent="0.25">
      <c r="H18790" s="67"/>
    </row>
    <row r="18791" spans="8:8" x14ac:dyDescent="0.25">
      <c r="H18791" s="67"/>
    </row>
    <row r="18792" spans="8:8" x14ac:dyDescent="0.25">
      <c r="H18792" s="67"/>
    </row>
    <row r="18796" spans="8:8" x14ac:dyDescent="0.25">
      <c r="H18796" s="67"/>
    </row>
    <row r="18797" spans="8:8" x14ac:dyDescent="0.25">
      <c r="H18797" s="67"/>
    </row>
    <row r="18798" spans="8:8" x14ac:dyDescent="0.25">
      <c r="H18798" s="67"/>
    </row>
    <row r="18799" spans="8:8" x14ac:dyDescent="0.25">
      <c r="H18799" s="67"/>
    </row>
    <row r="18800" spans="8:8" x14ac:dyDescent="0.25">
      <c r="H18800" s="67"/>
    </row>
    <row r="18801" spans="8:8" x14ac:dyDescent="0.25">
      <c r="H18801" s="67"/>
    </row>
    <row r="18802" spans="8:8" x14ac:dyDescent="0.25">
      <c r="H18802" s="67"/>
    </row>
    <row r="18803" spans="8:8" x14ac:dyDescent="0.25">
      <c r="H18803" s="67"/>
    </row>
    <row r="18804" spans="8:8" x14ac:dyDescent="0.25">
      <c r="H18804" s="67"/>
    </row>
    <row r="18805" spans="8:8" x14ac:dyDescent="0.25">
      <c r="H18805" s="67"/>
    </row>
    <row r="18806" spans="8:8" x14ac:dyDescent="0.25">
      <c r="H18806" s="67"/>
    </row>
    <row r="18807" spans="8:8" x14ac:dyDescent="0.25">
      <c r="H18807" s="67"/>
    </row>
    <row r="18808" spans="8:8" x14ac:dyDescent="0.25">
      <c r="H18808" s="67"/>
    </row>
    <row r="18809" spans="8:8" x14ac:dyDescent="0.25">
      <c r="H18809" s="67"/>
    </row>
    <row r="18812" spans="8:8" x14ac:dyDescent="0.25">
      <c r="H18812" s="67"/>
    </row>
    <row r="18815" spans="8:8" x14ac:dyDescent="0.25">
      <c r="H18815" s="67"/>
    </row>
    <row r="18816" spans="8:8" x14ac:dyDescent="0.25">
      <c r="H18816" s="67"/>
    </row>
    <row r="18818" spans="8:8" x14ac:dyDescent="0.25">
      <c r="H18818" s="67"/>
    </row>
    <row r="18819" spans="8:8" x14ac:dyDescent="0.25">
      <c r="H18819" s="67"/>
    </row>
    <row r="18820" spans="8:8" x14ac:dyDescent="0.25">
      <c r="H18820" s="67"/>
    </row>
    <row r="18821" spans="8:8" x14ac:dyDescent="0.25">
      <c r="H18821" s="67"/>
    </row>
    <row r="18823" spans="8:8" x14ac:dyDescent="0.25">
      <c r="H18823" s="67"/>
    </row>
    <row r="18824" spans="8:8" x14ac:dyDescent="0.25">
      <c r="H18824" s="67"/>
    </row>
    <row r="18827" spans="8:8" x14ac:dyDescent="0.25">
      <c r="H18827" s="67"/>
    </row>
    <row r="18829" spans="8:8" x14ac:dyDescent="0.25">
      <c r="H18829" s="67"/>
    </row>
    <row r="18832" spans="8:8" x14ac:dyDescent="0.25">
      <c r="H18832" s="67"/>
    </row>
    <row r="18833" spans="8:8" x14ac:dyDescent="0.25">
      <c r="H18833" s="67"/>
    </row>
    <row r="18834" spans="8:8" x14ac:dyDescent="0.25">
      <c r="H18834" s="67"/>
    </row>
    <row r="18835" spans="8:8" x14ac:dyDescent="0.25">
      <c r="H18835" s="67"/>
    </row>
    <row r="18837" spans="8:8" x14ac:dyDescent="0.25">
      <c r="H18837" s="67"/>
    </row>
    <row r="18857" spans="8:8" x14ac:dyDescent="0.25">
      <c r="H18857" s="67"/>
    </row>
    <row r="18866" spans="8:8" x14ac:dyDescent="0.25">
      <c r="H18866" s="67"/>
    </row>
    <row r="18867" spans="8:8" x14ac:dyDescent="0.25">
      <c r="H18867" s="67"/>
    </row>
    <row r="18868" spans="8:8" x14ac:dyDescent="0.25">
      <c r="H18868" s="67"/>
    </row>
    <row r="18869" spans="8:8" x14ac:dyDescent="0.25">
      <c r="H18869" s="67"/>
    </row>
    <row r="18870" spans="8:8" x14ac:dyDescent="0.25">
      <c r="H18870" s="67"/>
    </row>
    <row r="18874" spans="8:8" x14ac:dyDescent="0.25">
      <c r="H18874" s="67"/>
    </row>
    <row r="18875" spans="8:8" x14ac:dyDescent="0.25">
      <c r="H18875" s="67"/>
    </row>
    <row r="18878" spans="8:8" x14ac:dyDescent="0.25">
      <c r="H18878" s="67"/>
    </row>
    <row r="18879" spans="8:8" x14ac:dyDescent="0.25">
      <c r="H18879" s="67"/>
    </row>
    <row r="18881" spans="8:8" x14ac:dyDescent="0.25">
      <c r="H18881" s="67"/>
    </row>
    <row r="18882" spans="8:8" x14ac:dyDescent="0.25">
      <c r="H18882" s="67"/>
    </row>
    <row r="18886" spans="8:8" x14ac:dyDescent="0.25">
      <c r="H18886" s="67"/>
    </row>
    <row r="18891" spans="8:8" x14ac:dyDescent="0.25">
      <c r="H18891" s="67"/>
    </row>
    <row r="18892" spans="8:8" x14ac:dyDescent="0.25">
      <c r="H18892" s="67"/>
    </row>
    <row r="18894" spans="8:8" x14ac:dyDescent="0.25">
      <c r="H18894" s="67"/>
    </row>
    <row r="18895" spans="8:8" x14ac:dyDescent="0.25">
      <c r="H18895" s="67"/>
    </row>
    <row r="18899" spans="8:8" x14ac:dyDescent="0.25">
      <c r="H18899" s="67"/>
    </row>
    <row r="18901" spans="8:8" x14ac:dyDescent="0.25">
      <c r="H18901" s="67"/>
    </row>
    <row r="18902" spans="8:8" x14ac:dyDescent="0.25">
      <c r="H18902" s="67"/>
    </row>
    <row r="18904" spans="8:8" x14ac:dyDescent="0.25">
      <c r="H18904" s="67"/>
    </row>
    <row r="18905" spans="8:8" x14ac:dyDescent="0.25">
      <c r="H18905" s="67"/>
    </row>
    <row r="18908" spans="8:8" x14ac:dyDescent="0.25">
      <c r="H18908" s="67"/>
    </row>
    <row r="18909" spans="8:8" x14ac:dyDescent="0.25">
      <c r="H18909" s="67"/>
    </row>
    <row r="18911" spans="8:8" x14ac:dyDescent="0.25">
      <c r="H18911" s="67"/>
    </row>
    <row r="18912" spans="8:8" x14ac:dyDescent="0.25">
      <c r="H18912" s="67"/>
    </row>
    <row r="18913" spans="8:8" x14ac:dyDescent="0.25">
      <c r="H18913" s="67"/>
    </row>
    <row r="18916" spans="8:8" x14ac:dyDescent="0.25">
      <c r="H18916" s="67"/>
    </row>
    <row r="18917" spans="8:8" x14ac:dyDescent="0.25">
      <c r="H18917" s="67"/>
    </row>
    <row r="18918" spans="8:8" x14ac:dyDescent="0.25">
      <c r="H18918" s="67"/>
    </row>
    <row r="18919" spans="8:8" x14ac:dyDescent="0.25">
      <c r="H18919" s="67"/>
    </row>
    <row r="18921" spans="8:8" x14ac:dyDescent="0.25">
      <c r="H18921" s="67"/>
    </row>
    <row r="18922" spans="8:8" x14ac:dyDescent="0.25">
      <c r="H18922" s="67"/>
    </row>
    <row r="18924" spans="8:8" x14ac:dyDescent="0.25">
      <c r="H18924" s="67"/>
    </row>
    <row r="18925" spans="8:8" x14ac:dyDescent="0.25">
      <c r="H18925" s="67"/>
    </row>
    <row r="18926" spans="8:8" x14ac:dyDescent="0.25">
      <c r="H18926" s="67"/>
    </row>
    <row r="18927" spans="8:8" x14ac:dyDescent="0.25">
      <c r="H18927" s="67"/>
    </row>
    <row r="18929" spans="8:8" x14ac:dyDescent="0.25">
      <c r="H18929" s="67"/>
    </row>
    <row r="18930" spans="8:8" x14ac:dyDescent="0.25">
      <c r="H18930" s="67"/>
    </row>
    <row r="18933" spans="8:8" x14ac:dyDescent="0.25">
      <c r="H18933" s="67"/>
    </row>
    <row r="18934" spans="8:8" x14ac:dyDescent="0.25">
      <c r="H18934" s="67"/>
    </row>
    <row r="18939" spans="8:8" x14ac:dyDescent="0.25">
      <c r="H18939" s="67"/>
    </row>
    <row r="18941" spans="8:8" x14ac:dyDescent="0.25">
      <c r="H18941" s="67"/>
    </row>
    <row r="18942" spans="8:8" x14ac:dyDescent="0.25">
      <c r="H18942" s="67"/>
    </row>
    <row r="18943" spans="8:8" x14ac:dyDescent="0.25">
      <c r="H18943" s="67"/>
    </row>
    <row r="18944" spans="8:8" x14ac:dyDescent="0.25">
      <c r="H18944" s="67"/>
    </row>
    <row r="18946" spans="8:8" x14ac:dyDescent="0.25">
      <c r="H18946" s="67"/>
    </row>
    <row r="18947" spans="8:8" x14ac:dyDescent="0.25">
      <c r="H18947" s="67"/>
    </row>
    <row r="18948" spans="8:8" x14ac:dyDescent="0.25">
      <c r="H18948" s="67"/>
    </row>
    <row r="18950" spans="8:8" x14ac:dyDescent="0.25">
      <c r="H18950" s="67"/>
    </row>
    <row r="18952" spans="8:8" x14ac:dyDescent="0.25">
      <c r="H18952" s="67"/>
    </row>
    <row r="18954" spans="8:8" x14ac:dyDescent="0.25">
      <c r="H18954" s="67"/>
    </row>
    <row r="18955" spans="8:8" x14ac:dyDescent="0.25">
      <c r="H18955" s="67"/>
    </row>
    <row r="18956" spans="8:8" x14ac:dyDescent="0.25">
      <c r="H18956" s="67"/>
    </row>
    <row r="18958" spans="8:8" x14ac:dyDescent="0.25">
      <c r="H18958" s="67"/>
    </row>
    <row r="18959" spans="8:8" x14ac:dyDescent="0.25">
      <c r="H18959" s="67"/>
    </row>
    <row r="18962" spans="8:8" x14ac:dyDescent="0.25">
      <c r="H18962" s="67"/>
    </row>
    <row r="18963" spans="8:8" x14ac:dyDescent="0.25">
      <c r="H18963" s="67"/>
    </row>
    <row r="18965" spans="8:8" x14ac:dyDescent="0.25">
      <c r="H18965" s="67"/>
    </row>
    <row r="18966" spans="8:8" x14ac:dyDescent="0.25">
      <c r="H18966" s="67"/>
    </row>
    <row r="18971" spans="8:8" x14ac:dyDescent="0.25">
      <c r="H18971" s="67"/>
    </row>
    <row r="18974" spans="8:8" x14ac:dyDescent="0.25">
      <c r="H18974" s="67"/>
    </row>
    <row r="18977" spans="8:8" x14ac:dyDescent="0.25">
      <c r="H18977" s="67"/>
    </row>
    <row r="18978" spans="8:8" x14ac:dyDescent="0.25">
      <c r="H18978" s="67"/>
    </row>
    <row r="18985" spans="8:8" x14ac:dyDescent="0.25">
      <c r="H18985" s="67"/>
    </row>
    <row r="18987" spans="8:8" x14ac:dyDescent="0.25">
      <c r="H18987" s="67"/>
    </row>
    <row r="18988" spans="8:8" x14ac:dyDescent="0.25">
      <c r="H18988" s="67"/>
    </row>
    <row r="18989" spans="8:8" x14ac:dyDescent="0.25">
      <c r="H18989" s="67"/>
    </row>
    <row r="18990" spans="8:8" x14ac:dyDescent="0.25">
      <c r="H18990" s="67"/>
    </row>
    <row r="18991" spans="8:8" x14ac:dyDescent="0.25">
      <c r="H18991" s="67"/>
    </row>
    <row r="18992" spans="8:8" x14ac:dyDescent="0.25">
      <c r="H18992" s="67"/>
    </row>
    <row r="18993" spans="8:8" x14ac:dyDescent="0.25">
      <c r="H18993" s="67"/>
    </row>
    <row r="18994" spans="8:8" x14ac:dyDescent="0.25">
      <c r="H18994" s="67"/>
    </row>
    <row r="18996" spans="8:8" x14ac:dyDescent="0.25">
      <c r="H18996" s="67"/>
    </row>
    <row r="19003" spans="8:8" x14ac:dyDescent="0.25">
      <c r="H19003" s="67"/>
    </row>
    <row r="19004" spans="8:8" x14ac:dyDescent="0.25">
      <c r="H19004" s="67"/>
    </row>
    <row r="19006" spans="8:8" x14ac:dyDescent="0.25">
      <c r="H19006" s="67"/>
    </row>
    <row r="19007" spans="8:8" x14ac:dyDescent="0.25">
      <c r="H19007" s="67"/>
    </row>
    <row r="19012" spans="8:8" x14ac:dyDescent="0.25">
      <c r="H19012" s="67"/>
    </row>
    <row r="19013" spans="8:8" x14ac:dyDescent="0.25">
      <c r="H19013" s="67"/>
    </row>
    <row r="19014" spans="8:8" x14ac:dyDescent="0.25">
      <c r="H19014" s="67"/>
    </row>
    <row r="19015" spans="8:8" x14ac:dyDescent="0.25">
      <c r="H19015" s="67"/>
    </row>
    <row r="19020" spans="8:8" x14ac:dyDescent="0.25">
      <c r="H19020" s="67"/>
    </row>
    <row r="19021" spans="8:8" x14ac:dyDescent="0.25">
      <c r="H19021" s="67"/>
    </row>
    <row r="19023" spans="8:8" x14ac:dyDescent="0.25">
      <c r="H19023" s="67"/>
    </row>
    <row r="19049" spans="8:8" x14ac:dyDescent="0.25">
      <c r="H19049" s="67"/>
    </row>
    <row r="19056" spans="8:8" x14ac:dyDescent="0.25">
      <c r="H19056" s="67"/>
    </row>
    <row r="19067" spans="8:8" x14ac:dyDescent="0.25">
      <c r="H19067" s="67"/>
    </row>
    <row r="19068" spans="8:8" x14ac:dyDescent="0.25">
      <c r="H19068" s="67"/>
    </row>
    <row r="19070" spans="8:8" x14ac:dyDescent="0.25">
      <c r="H19070" s="67"/>
    </row>
    <row r="19071" spans="8:8" x14ac:dyDescent="0.25">
      <c r="H19071" s="67"/>
    </row>
    <row r="19072" spans="8:8" x14ac:dyDescent="0.25">
      <c r="H19072" s="67"/>
    </row>
    <row r="19073" spans="8:8" x14ac:dyDescent="0.25">
      <c r="H19073" s="67"/>
    </row>
    <row r="19074" spans="8:8" x14ac:dyDescent="0.25">
      <c r="H19074" s="67"/>
    </row>
    <row r="19075" spans="8:8" x14ac:dyDescent="0.25">
      <c r="H19075" s="67"/>
    </row>
    <row r="19076" spans="8:8" x14ac:dyDescent="0.25">
      <c r="H19076" s="67"/>
    </row>
    <row r="19077" spans="8:8" x14ac:dyDescent="0.25">
      <c r="H19077" s="67"/>
    </row>
    <row r="19078" spans="8:8" x14ac:dyDescent="0.25">
      <c r="H19078" s="67"/>
    </row>
    <row r="19080" spans="8:8" x14ac:dyDescent="0.25">
      <c r="H19080" s="67"/>
    </row>
    <row r="19081" spans="8:8" x14ac:dyDescent="0.25">
      <c r="H19081" s="67"/>
    </row>
    <row r="19083" spans="8:8" x14ac:dyDescent="0.25">
      <c r="H19083" s="67"/>
    </row>
    <row r="19084" spans="8:8" x14ac:dyDescent="0.25">
      <c r="H19084" s="67"/>
    </row>
    <row r="19085" spans="8:8" x14ac:dyDescent="0.25">
      <c r="H19085" s="67"/>
    </row>
    <row r="19086" spans="8:8" x14ac:dyDescent="0.25">
      <c r="H19086" s="67"/>
    </row>
    <row r="19087" spans="8:8" x14ac:dyDescent="0.25">
      <c r="H19087" s="67"/>
    </row>
    <row r="19088" spans="8:8" x14ac:dyDescent="0.25">
      <c r="H19088" s="67"/>
    </row>
    <row r="19089" spans="8:8" x14ac:dyDescent="0.25">
      <c r="H19089" s="67"/>
    </row>
    <row r="19091" spans="8:8" x14ac:dyDescent="0.25">
      <c r="H19091" s="67"/>
    </row>
    <row r="19092" spans="8:8" x14ac:dyDescent="0.25">
      <c r="H19092" s="67"/>
    </row>
    <row r="19093" spans="8:8" x14ac:dyDescent="0.25">
      <c r="H19093" s="67"/>
    </row>
    <row r="19094" spans="8:8" x14ac:dyDescent="0.25">
      <c r="H19094" s="67"/>
    </row>
    <row r="19095" spans="8:8" x14ac:dyDescent="0.25">
      <c r="H19095" s="67"/>
    </row>
    <row r="19096" spans="8:8" x14ac:dyDescent="0.25">
      <c r="H19096" s="67"/>
    </row>
    <row r="19097" spans="8:8" x14ac:dyDescent="0.25">
      <c r="H19097" s="67"/>
    </row>
    <row r="19098" spans="8:8" x14ac:dyDescent="0.25">
      <c r="H19098" s="67"/>
    </row>
    <row r="19101" spans="8:8" x14ac:dyDescent="0.25">
      <c r="H19101" s="67"/>
    </row>
    <row r="19102" spans="8:8" x14ac:dyDescent="0.25">
      <c r="H19102" s="67"/>
    </row>
    <row r="19103" spans="8:8" x14ac:dyDescent="0.25">
      <c r="H19103" s="67"/>
    </row>
    <row r="19104" spans="8:8" x14ac:dyDescent="0.25">
      <c r="H19104" s="67"/>
    </row>
    <row r="19105" spans="8:8" x14ac:dyDescent="0.25">
      <c r="H19105" s="67"/>
    </row>
    <row r="19106" spans="8:8" x14ac:dyDescent="0.25">
      <c r="H19106" s="67"/>
    </row>
    <row r="19107" spans="8:8" x14ac:dyDescent="0.25">
      <c r="H19107" s="67"/>
    </row>
    <row r="19108" spans="8:8" x14ac:dyDescent="0.25">
      <c r="H19108" s="67"/>
    </row>
    <row r="19109" spans="8:8" x14ac:dyDescent="0.25">
      <c r="H19109" s="67"/>
    </row>
    <row r="19110" spans="8:8" x14ac:dyDescent="0.25">
      <c r="H19110" s="67"/>
    </row>
    <row r="19111" spans="8:8" x14ac:dyDescent="0.25">
      <c r="H19111" s="67"/>
    </row>
    <row r="19112" spans="8:8" x14ac:dyDescent="0.25">
      <c r="H19112" s="67"/>
    </row>
    <row r="19113" spans="8:8" x14ac:dyDescent="0.25">
      <c r="H19113" s="67"/>
    </row>
    <row r="19114" spans="8:8" x14ac:dyDescent="0.25">
      <c r="H19114" s="67"/>
    </row>
    <row r="19115" spans="8:8" x14ac:dyDescent="0.25">
      <c r="H19115" s="67"/>
    </row>
    <row r="19116" spans="8:8" x14ac:dyDescent="0.25">
      <c r="H19116" s="67"/>
    </row>
    <row r="19128" spans="8:8" x14ac:dyDescent="0.25">
      <c r="H19128" s="67"/>
    </row>
    <row r="19129" spans="8:8" x14ac:dyDescent="0.25">
      <c r="H19129" s="67"/>
    </row>
    <row r="19130" spans="8:8" x14ac:dyDescent="0.25">
      <c r="H19130" s="67"/>
    </row>
    <row r="19131" spans="8:8" x14ac:dyDescent="0.25">
      <c r="H19131" s="67"/>
    </row>
    <row r="19132" spans="8:8" x14ac:dyDescent="0.25">
      <c r="H19132" s="67"/>
    </row>
    <row r="19133" spans="8:8" x14ac:dyDescent="0.25">
      <c r="H19133" s="67"/>
    </row>
    <row r="19134" spans="8:8" x14ac:dyDescent="0.25">
      <c r="H19134" s="67"/>
    </row>
    <row r="19135" spans="8:8" x14ac:dyDescent="0.25">
      <c r="H19135" s="67"/>
    </row>
    <row r="19136" spans="8:8" x14ac:dyDescent="0.25">
      <c r="H19136" s="67"/>
    </row>
    <row r="19137" spans="8:8" x14ac:dyDescent="0.25">
      <c r="H19137" s="67"/>
    </row>
    <row r="19140" spans="8:8" x14ac:dyDescent="0.25">
      <c r="H19140" s="67"/>
    </row>
    <row r="19141" spans="8:8" x14ac:dyDescent="0.25">
      <c r="H19141" s="67"/>
    </row>
    <row r="19143" spans="8:8" x14ac:dyDescent="0.25">
      <c r="H19143" s="67"/>
    </row>
    <row r="19146" spans="8:8" x14ac:dyDescent="0.25">
      <c r="H19146" s="67"/>
    </row>
    <row r="19147" spans="8:8" x14ac:dyDescent="0.25">
      <c r="H19147" s="67"/>
    </row>
    <row r="19148" spans="8:8" x14ac:dyDescent="0.25">
      <c r="H19148" s="67"/>
    </row>
    <row r="19149" spans="8:8" x14ac:dyDescent="0.25">
      <c r="H19149" s="67"/>
    </row>
    <row r="19150" spans="8:8" x14ac:dyDescent="0.25">
      <c r="H19150" s="67"/>
    </row>
    <row r="19151" spans="8:8" x14ac:dyDescent="0.25">
      <c r="H19151" s="67"/>
    </row>
    <row r="19152" spans="8:8" x14ac:dyDescent="0.25">
      <c r="H19152" s="67"/>
    </row>
    <row r="19154" spans="8:8" x14ac:dyDescent="0.25">
      <c r="H19154" s="67"/>
    </row>
    <row r="19155" spans="8:8" x14ac:dyDescent="0.25">
      <c r="H19155" s="67"/>
    </row>
    <row r="19156" spans="8:8" x14ac:dyDescent="0.25">
      <c r="H19156" s="67"/>
    </row>
    <row r="19157" spans="8:8" x14ac:dyDescent="0.25">
      <c r="H19157" s="67"/>
    </row>
    <row r="19158" spans="8:8" x14ac:dyDescent="0.25">
      <c r="H19158" s="67"/>
    </row>
    <row r="19159" spans="8:8" x14ac:dyDescent="0.25">
      <c r="H19159" s="67"/>
    </row>
    <row r="19160" spans="8:8" x14ac:dyDescent="0.25">
      <c r="H19160" s="67"/>
    </row>
    <row r="19161" spans="8:8" x14ac:dyDescent="0.25">
      <c r="H19161" s="67"/>
    </row>
    <row r="19162" spans="8:8" x14ac:dyDescent="0.25">
      <c r="H19162" s="67"/>
    </row>
    <row r="19163" spans="8:8" x14ac:dyDescent="0.25">
      <c r="H19163" s="67"/>
    </row>
    <row r="19164" spans="8:8" x14ac:dyDescent="0.25">
      <c r="H19164" s="67"/>
    </row>
    <row r="19165" spans="8:8" x14ac:dyDescent="0.25">
      <c r="H19165" s="67"/>
    </row>
    <row r="19166" spans="8:8" x14ac:dyDescent="0.25">
      <c r="H19166" s="67"/>
    </row>
    <row r="19167" spans="8:8" x14ac:dyDescent="0.25">
      <c r="H19167" s="67"/>
    </row>
    <row r="19168" spans="8:8" x14ac:dyDescent="0.25">
      <c r="H19168" s="67"/>
    </row>
    <row r="19169" spans="8:8" x14ac:dyDescent="0.25">
      <c r="H19169" s="67"/>
    </row>
    <row r="19170" spans="8:8" x14ac:dyDescent="0.25">
      <c r="H19170" s="67"/>
    </row>
    <row r="19171" spans="8:8" x14ac:dyDescent="0.25">
      <c r="H19171" s="67"/>
    </row>
    <row r="19172" spans="8:8" x14ac:dyDescent="0.25">
      <c r="H19172" s="67"/>
    </row>
    <row r="19173" spans="8:8" x14ac:dyDescent="0.25">
      <c r="H19173" s="67"/>
    </row>
    <row r="19174" spans="8:8" x14ac:dyDescent="0.25">
      <c r="H19174" s="67"/>
    </row>
    <row r="19175" spans="8:8" x14ac:dyDescent="0.25">
      <c r="H19175" s="67"/>
    </row>
    <row r="19176" spans="8:8" x14ac:dyDescent="0.25">
      <c r="H19176" s="67"/>
    </row>
    <row r="19177" spans="8:8" x14ac:dyDescent="0.25">
      <c r="H19177" s="67"/>
    </row>
    <row r="19178" spans="8:8" x14ac:dyDescent="0.25">
      <c r="H19178" s="67"/>
    </row>
    <row r="19179" spans="8:8" x14ac:dyDescent="0.25">
      <c r="H19179" s="67"/>
    </row>
    <row r="19180" spans="8:8" x14ac:dyDescent="0.25">
      <c r="H19180" s="67"/>
    </row>
    <row r="19181" spans="8:8" x14ac:dyDescent="0.25">
      <c r="H19181" s="67"/>
    </row>
    <row r="19182" spans="8:8" x14ac:dyDescent="0.25">
      <c r="H19182" s="67"/>
    </row>
    <row r="19183" spans="8:8" x14ac:dyDescent="0.25">
      <c r="H19183" s="67"/>
    </row>
    <row r="19185" spans="8:8" x14ac:dyDescent="0.25">
      <c r="H19185" s="67"/>
    </row>
    <row r="19188" spans="8:8" x14ac:dyDescent="0.25">
      <c r="H19188" s="67"/>
    </row>
    <row r="19191" spans="8:8" x14ac:dyDescent="0.25">
      <c r="H19191" s="67"/>
    </row>
    <row r="19193" spans="8:8" x14ac:dyDescent="0.25">
      <c r="H19193" s="67"/>
    </row>
    <row r="19194" spans="8:8" x14ac:dyDescent="0.25">
      <c r="H19194" s="67"/>
    </row>
    <row r="19196" spans="8:8" x14ac:dyDescent="0.25">
      <c r="H19196" s="67"/>
    </row>
    <row r="19197" spans="8:8" x14ac:dyDescent="0.25">
      <c r="H19197" s="67"/>
    </row>
    <row r="19198" spans="8:8" x14ac:dyDescent="0.25">
      <c r="H19198" s="67"/>
    </row>
    <row r="19200" spans="8:8" x14ac:dyDescent="0.25">
      <c r="H19200" s="67"/>
    </row>
    <row r="19201" spans="8:8" x14ac:dyDescent="0.25">
      <c r="H19201" s="67"/>
    </row>
    <row r="19202" spans="8:8" x14ac:dyDescent="0.25">
      <c r="H19202" s="67"/>
    </row>
    <row r="19203" spans="8:8" x14ac:dyDescent="0.25">
      <c r="H19203" s="67"/>
    </row>
    <row r="19204" spans="8:8" x14ac:dyDescent="0.25">
      <c r="H19204" s="67"/>
    </row>
    <row r="19205" spans="8:8" x14ac:dyDescent="0.25">
      <c r="H19205" s="67"/>
    </row>
    <row r="19206" spans="8:8" x14ac:dyDescent="0.25">
      <c r="H19206" s="67"/>
    </row>
    <row r="19207" spans="8:8" x14ac:dyDescent="0.25">
      <c r="H19207" s="67"/>
    </row>
    <row r="19208" spans="8:8" x14ac:dyDescent="0.25">
      <c r="H19208" s="67"/>
    </row>
    <row r="19209" spans="8:8" x14ac:dyDescent="0.25">
      <c r="H19209" s="67"/>
    </row>
    <row r="19210" spans="8:8" x14ac:dyDescent="0.25">
      <c r="H19210" s="67"/>
    </row>
    <row r="19212" spans="8:8" x14ac:dyDescent="0.25">
      <c r="H19212" s="67"/>
    </row>
    <row r="19213" spans="8:8" x14ac:dyDescent="0.25">
      <c r="H19213" s="67"/>
    </row>
    <row r="19214" spans="8:8" x14ac:dyDescent="0.25">
      <c r="H19214" s="67"/>
    </row>
    <row r="19215" spans="8:8" x14ac:dyDescent="0.25">
      <c r="H19215" s="67"/>
    </row>
    <row r="19217" spans="8:8" x14ac:dyDescent="0.25">
      <c r="H19217" s="67"/>
    </row>
    <row r="19218" spans="8:8" x14ac:dyDescent="0.25">
      <c r="H19218" s="67"/>
    </row>
    <row r="19220" spans="8:8" x14ac:dyDescent="0.25">
      <c r="H19220" s="67"/>
    </row>
    <row r="19222" spans="8:8" x14ac:dyDescent="0.25">
      <c r="H19222" s="67"/>
    </row>
    <row r="19224" spans="8:8" x14ac:dyDescent="0.25">
      <c r="H19224" s="67"/>
    </row>
    <row r="19225" spans="8:8" x14ac:dyDescent="0.25">
      <c r="H19225" s="67"/>
    </row>
    <row r="19226" spans="8:8" x14ac:dyDescent="0.25">
      <c r="H19226" s="67"/>
    </row>
    <row r="19227" spans="8:8" x14ac:dyDescent="0.25">
      <c r="H19227" s="67"/>
    </row>
    <row r="19228" spans="8:8" x14ac:dyDescent="0.25">
      <c r="H19228" s="67"/>
    </row>
    <row r="19230" spans="8:8" x14ac:dyDescent="0.25">
      <c r="H19230" s="67"/>
    </row>
    <row r="19231" spans="8:8" x14ac:dyDescent="0.25">
      <c r="H19231" s="67"/>
    </row>
    <row r="19232" spans="8:8" x14ac:dyDescent="0.25">
      <c r="H19232" s="67"/>
    </row>
    <row r="19233" spans="8:8" x14ac:dyDescent="0.25">
      <c r="H19233" s="67"/>
    </row>
    <row r="19234" spans="8:8" x14ac:dyDescent="0.25">
      <c r="H19234" s="67"/>
    </row>
    <row r="19235" spans="8:8" x14ac:dyDescent="0.25">
      <c r="H19235" s="67"/>
    </row>
    <row r="19236" spans="8:8" x14ac:dyDescent="0.25">
      <c r="H19236" s="67"/>
    </row>
    <row r="19237" spans="8:8" x14ac:dyDescent="0.25">
      <c r="H19237" s="67"/>
    </row>
    <row r="19238" spans="8:8" x14ac:dyDescent="0.25">
      <c r="H19238" s="67"/>
    </row>
    <row r="19239" spans="8:8" x14ac:dyDescent="0.25">
      <c r="H19239" s="67"/>
    </row>
    <row r="19240" spans="8:8" x14ac:dyDescent="0.25">
      <c r="H19240" s="67"/>
    </row>
    <row r="19241" spans="8:8" x14ac:dyDescent="0.25">
      <c r="H19241" s="67"/>
    </row>
    <row r="19242" spans="8:8" x14ac:dyDescent="0.25">
      <c r="H19242" s="67"/>
    </row>
    <row r="19244" spans="8:8" x14ac:dyDescent="0.25">
      <c r="H19244" s="67"/>
    </row>
    <row r="19245" spans="8:8" x14ac:dyDescent="0.25">
      <c r="H19245" s="67"/>
    </row>
    <row r="19246" spans="8:8" x14ac:dyDescent="0.25">
      <c r="H19246" s="67"/>
    </row>
    <row r="19247" spans="8:8" x14ac:dyDescent="0.25">
      <c r="H19247" s="67"/>
    </row>
    <row r="19248" spans="8:8" x14ac:dyDescent="0.25">
      <c r="H19248" s="67"/>
    </row>
    <row r="19249" spans="8:8" x14ac:dyDescent="0.25">
      <c r="H19249" s="67"/>
    </row>
    <row r="19250" spans="8:8" x14ac:dyDescent="0.25">
      <c r="H19250" s="67"/>
    </row>
    <row r="19252" spans="8:8" x14ac:dyDescent="0.25">
      <c r="H19252" s="67"/>
    </row>
    <row r="19253" spans="8:8" x14ac:dyDescent="0.25">
      <c r="H19253" s="67"/>
    </row>
    <row r="19254" spans="8:8" x14ac:dyDescent="0.25">
      <c r="H19254" s="67"/>
    </row>
    <row r="19256" spans="8:8" x14ac:dyDescent="0.25">
      <c r="H19256" s="67"/>
    </row>
    <row r="19257" spans="8:8" x14ac:dyDescent="0.25">
      <c r="H19257" s="67"/>
    </row>
    <row r="19258" spans="8:8" x14ac:dyDescent="0.25">
      <c r="H19258" s="67"/>
    </row>
    <row r="19260" spans="8:8" x14ac:dyDescent="0.25">
      <c r="H19260" s="67"/>
    </row>
    <row r="19261" spans="8:8" x14ac:dyDescent="0.25">
      <c r="H19261" s="67"/>
    </row>
    <row r="19262" spans="8:8" x14ac:dyDescent="0.25">
      <c r="H19262" s="67"/>
    </row>
    <row r="19263" spans="8:8" x14ac:dyDescent="0.25">
      <c r="H19263" s="67"/>
    </row>
    <row r="19264" spans="8:8" x14ac:dyDescent="0.25">
      <c r="H19264" s="67"/>
    </row>
    <row r="19266" spans="8:8" x14ac:dyDescent="0.25">
      <c r="H19266" s="67"/>
    </row>
    <row r="19268" spans="8:8" x14ac:dyDescent="0.25">
      <c r="H19268" s="67"/>
    </row>
    <row r="19269" spans="8:8" x14ac:dyDescent="0.25">
      <c r="H19269" s="67"/>
    </row>
    <row r="19270" spans="8:8" x14ac:dyDescent="0.25">
      <c r="H19270" s="67"/>
    </row>
    <row r="19272" spans="8:8" x14ac:dyDescent="0.25">
      <c r="H19272" s="67"/>
    </row>
    <row r="19273" spans="8:8" x14ac:dyDescent="0.25">
      <c r="H19273" s="67"/>
    </row>
    <row r="19274" spans="8:8" x14ac:dyDescent="0.25">
      <c r="H19274" s="67"/>
    </row>
    <row r="19275" spans="8:8" x14ac:dyDescent="0.25">
      <c r="H19275" s="67"/>
    </row>
    <row r="19276" spans="8:8" x14ac:dyDescent="0.25">
      <c r="H19276" s="67"/>
    </row>
    <row r="19277" spans="8:8" x14ac:dyDescent="0.25">
      <c r="H19277" s="67"/>
    </row>
    <row r="19278" spans="8:8" x14ac:dyDescent="0.25">
      <c r="H19278" s="67"/>
    </row>
    <row r="19281" spans="8:8" x14ac:dyDescent="0.25">
      <c r="H19281" s="67"/>
    </row>
    <row r="19282" spans="8:8" x14ac:dyDescent="0.25">
      <c r="H19282" s="67"/>
    </row>
    <row r="19283" spans="8:8" x14ac:dyDescent="0.25">
      <c r="H19283" s="67"/>
    </row>
    <row r="19284" spans="8:8" x14ac:dyDescent="0.25">
      <c r="H19284" s="67"/>
    </row>
    <row r="19285" spans="8:8" x14ac:dyDescent="0.25">
      <c r="H19285" s="67"/>
    </row>
    <row r="19286" spans="8:8" x14ac:dyDescent="0.25">
      <c r="H19286" s="67"/>
    </row>
    <row r="19287" spans="8:8" x14ac:dyDescent="0.25">
      <c r="H19287" s="67"/>
    </row>
    <row r="19288" spans="8:8" x14ac:dyDescent="0.25">
      <c r="H19288" s="67"/>
    </row>
    <row r="19289" spans="8:8" x14ac:dyDescent="0.25">
      <c r="H19289" s="67"/>
    </row>
    <row r="19290" spans="8:8" x14ac:dyDescent="0.25">
      <c r="H19290" s="67"/>
    </row>
    <row r="19291" spans="8:8" x14ac:dyDescent="0.25">
      <c r="H19291" s="67"/>
    </row>
    <row r="19292" spans="8:8" x14ac:dyDescent="0.25">
      <c r="H19292" s="67"/>
    </row>
    <row r="19293" spans="8:8" x14ac:dyDescent="0.25">
      <c r="H19293" s="67"/>
    </row>
    <row r="19294" spans="8:8" x14ac:dyDescent="0.25">
      <c r="H19294" s="67"/>
    </row>
    <row r="19295" spans="8:8" x14ac:dyDescent="0.25">
      <c r="H19295" s="67"/>
    </row>
    <row r="19296" spans="8:8" x14ac:dyDescent="0.25">
      <c r="H19296" s="67"/>
    </row>
    <row r="19297" spans="8:8" x14ac:dyDescent="0.25">
      <c r="H19297" s="67"/>
    </row>
    <row r="19298" spans="8:8" x14ac:dyDescent="0.25">
      <c r="H19298" s="67"/>
    </row>
    <row r="19302" spans="8:8" x14ac:dyDescent="0.25">
      <c r="H19302" s="67"/>
    </row>
    <row r="19303" spans="8:8" x14ac:dyDescent="0.25">
      <c r="H19303" s="67"/>
    </row>
    <row r="19304" spans="8:8" x14ac:dyDescent="0.25">
      <c r="H19304" s="67"/>
    </row>
    <row r="19305" spans="8:8" x14ac:dyDescent="0.25">
      <c r="H19305" s="67"/>
    </row>
    <row r="19306" spans="8:8" x14ac:dyDescent="0.25">
      <c r="H19306" s="67"/>
    </row>
    <row r="19307" spans="8:8" x14ac:dyDescent="0.25">
      <c r="H19307" s="67"/>
    </row>
    <row r="19308" spans="8:8" x14ac:dyDescent="0.25">
      <c r="H19308" s="67"/>
    </row>
    <row r="19311" spans="8:8" x14ac:dyDescent="0.25">
      <c r="H19311" s="67"/>
    </row>
    <row r="19315" spans="8:8" x14ac:dyDescent="0.25">
      <c r="H19315" s="67"/>
    </row>
    <row r="19316" spans="8:8" x14ac:dyDescent="0.25">
      <c r="H19316" s="67"/>
    </row>
    <row r="19317" spans="8:8" x14ac:dyDescent="0.25">
      <c r="H19317" s="67"/>
    </row>
    <row r="19320" spans="8:8" x14ac:dyDescent="0.25">
      <c r="H19320" s="67"/>
    </row>
    <row r="19321" spans="8:8" x14ac:dyDescent="0.25">
      <c r="H19321" s="67"/>
    </row>
    <row r="19322" spans="8:8" x14ac:dyDescent="0.25">
      <c r="H19322" s="67"/>
    </row>
    <row r="19323" spans="8:8" x14ac:dyDescent="0.25">
      <c r="H19323" s="67"/>
    </row>
    <row r="19324" spans="8:8" x14ac:dyDescent="0.25">
      <c r="H19324" s="67"/>
    </row>
    <row r="19326" spans="8:8" x14ac:dyDescent="0.25">
      <c r="H19326" s="67"/>
    </row>
    <row r="19328" spans="8:8" x14ac:dyDescent="0.25">
      <c r="H19328" s="67"/>
    </row>
    <row r="19329" spans="8:8" x14ac:dyDescent="0.25">
      <c r="H19329" s="67"/>
    </row>
    <row r="19330" spans="8:8" x14ac:dyDescent="0.25">
      <c r="H19330" s="67"/>
    </row>
    <row r="19331" spans="8:8" x14ac:dyDescent="0.25">
      <c r="H19331" s="67"/>
    </row>
    <row r="19333" spans="8:8" x14ac:dyDescent="0.25">
      <c r="H19333" s="67"/>
    </row>
    <row r="19335" spans="8:8" x14ac:dyDescent="0.25">
      <c r="H19335" s="67"/>
    </row>
    <row r="19336" spans="8:8" x14ac:dyDescent="0.25">
      <c r="H19336" s="67"/>
    </row>
    <row r="19337" spans="8:8" x14ac:dyDescent="0.25">
      <c r="H19337" s="67"/>
    </row>
    <row r="19338" spans="8:8" x14ac:dyDescent="0.25">
      <c r="H19338" s="67"/>
    </row>
    <row r="19339" spans="8:8" x14ac:dyDescent="0.25">
      <c r="H19339" s="67"/>
    </row>
    <row r="19340" spans="8:8" x14ac:dyDescent="0.25">
      <c r="H19340" s="67"/>
    </row>
    <row r="19341" spans="8:8" x14ac:dyDescent="0.25">
      <c r="H19341" s="67"/>
    </row>
    <row r="19342" spans="8:8" x14ac:dyDescent="0.25">
      <c r="H19342" s="67"/>
    </row>
    <row r="19344" spans="8:8" x14ac:dyDescent="0.25">
      <c r="H19344" s="67"/>
    </row>
    <row r="19349" spans="8:8" x14ac:dyDescent="0.25">
      <c r="H19349" s="67"/>
    </row>
    <row r="19350" spans="8:8" x14ac:dyDescent="0.25">
      <c r="H19350" s="67"/>
    </row>
    <row r="19352" spans="8:8" x14ac:dyDescent="0.25">
      <c r="H19352" s="67"/>
    </row>
    <row r="19353" spans="8:8" x14ac:dyDescent="0.25">
      <c r="H19353" s="67"/>
    </row>
    <row r="19354" spans="8:8" x14ac:dyDescent="0.25">
      <c r="H19354" s="67"/>
    </row>
    <row r="19355" spans="8:8" x14ac:dyDescent="0.25">
      <c r="H19355" s="67"/>
    </row>
    <row r="19356" spans="8:8" x14ac:dyDescent="0.25">
      <c r="H19356" s="67"/>
    </row>
    <row r="19357" spans="8:8" x14ac:dyDescent="0.25">
      <c r="H19357" s="67"/>
    </row>
    <row r="19359" spans="8:8" x14ac:dyDescent="0.25">
      <c r="H19359" s="67"/>
    </row>
    <row r="19360" spans="8:8" x14ac:dyDescent="0.25">
      <c r="H19360" s="67"/>
    </row>
    <row r="19361" spans="8:8" x14ac:dyDescent="0.25">
      <c r="H19361" s="67"/>
    </row>
    <row r="19363" spans="8:8" x14ac:dyDescent="0.25">
      <c r="H19363" s="67"/>
    </row>
    <row r="19364" spans="8:8" x14ac:dyDescent="0.25">
      <c r="H19364" s="67"/>
    </row>
    <row r="19366" spans="8:8" x14ac:dyDescent="0.25">
      <c r="H19366" s="67"/>
    </row>
    <row r="19367" spans="8:8" x14ac:dyDescent="0.25">
      <c r="H19367" s="67"/>
    </row>
    <row r="19368" spans="8:8" x14ac:dyDescent="0.25">
      <c r="H19368" s="67"/>
    </row>
    <row r="19369" spans="8:8" x14ac:dyDescent="0.25">
      <c r="H19369" s="67"/>
    </row>
    <row r="19370" spans="8:8" x14ac:dyDescent="0.25">
      <c r="H19370" s="67"/>
    </row>
    <row r="19371" spans="8:8" x14ac:dyDescent="0.25">
      <c r="H19371" s="67"/>
    </row>
    <row r="19375" spans="8:8" x14ac:dyDescent="0.25">
      <c r="H19375" s="67"/>
    </row>
    <row r="19376" spans="8:8" x14ac:dyDescent="0.25">
      <c r="H19376" s="67"/>
    </row>
    <row r="19377" spans="8:8" x14ac:dyDescent="0.25">
      <c r="H19377" s="67"/>
    </row>
    <row r="19378" spans="8:8" x14ac:dyDescent="0.25">
      <c r="H19378" s="67"/>
    </row>
    <row r="19379" spans="8:8" x14ac:dyDescent="0.25">
      <c r="H19379" s="67"/>
    </row>
    <row r="19381" spans="8:8" x14ac:dyDescent="0.25">
      <c r="H19381" s="67"/>
    </row>
    <row r="19385" spans="8:8" x14ac:dyDescent="0.25">
      <c r="H19385" s="67"/>
    </row>
    <row r="19387" spans="8:8" x14ac:dyDescent="0.25">
      <c r="H19387" s="67"/>
    </row>
    <row r="19388" spans="8:8" x14ac:dyDescent="0.25">
      <c r="H19388" s="67"/>
    </row>
    <row r="19389" spans="8:8" x14ac:dyDescent="0.25">
      <c r="H19389" s="67"/>
    </row>
    <row r="19390" spans="8:8" x14ac:dyDescent="0.25">
      <c r="H19390" s="67"/>
    </row>
    <row r="19391" spans="8:8" x14ac:dyDescent="0.25">
      <c r="H19391" s="67"/>
    </row>
    <row r="19392" spans="8:8" x14ac:dyDescent="0.25">
      <c r="H19392" s="67"/>
    </row>
    <row r="19393" spans="8:8" x14ac:dyDescent="0.25">
      <c r="H19393" s="67"/>
    </row>
    <row r="19394" spans="8:8" x14ac:dyDescent="0.25">
      <c r="H19394" s="67"/>
    </row>
    <row r="19395" spans="8:8" x14ac:dyDescent="0.25">
      <c r="H19395" s="67"/>
    </row>
    <row r="19396" spans="8:8" x14ac:dyDescent="0.25">
      <c r="H19396" s="67"/>
    </row>
    <row r="19397" spans="8:8" x14ac:dyDescent="0.25">
      <c r="H19397" s="67"/>
    </row>
    <row r="19398" spans="8:8" x14ac:dyDescent="0.25">
      <c r="H19398" s="67"/>
    </row>
    <row r="19400" spans="8:8" x14ac:dyDescent="0.25">
      <c r="H19400" s="67"/>
    </row>
    <row r="19404" spans="8:8" x14ac:dyDescent="0.25">
      <c r="H19404" s="67"/>
    </row>
    <row r="19405" spans="8:8" x14ac:dyDescent="0.25">
      <c r="H19405" s="67"/>
    </row>
    <row r="19406" spans="8:8" x14ac:dyDescent="0.25">
      <c r="H19406" s="67"/>
    </row>
    <row r="19407" spans="8:8" x14ac:dyDescent="0.25">
      <c r="H19407" s="67"/>
    </row>
    <row r="19408" spans="8:8" x14ac:dyDescent="0.25">
      <c r="H19408" s="67"/>
    </row>
    <row r="19409" spans="8:8" x14ac:dyDescent="0.25">
      <c r="H19409" s="67"/>
    </row>
    <row r="19410" spans="8:8" x14ac:dyDescent="0.25">
      <c r="H19410" s="67"/>
    </row>
    <row r="19412" spans="8:8" x14ac:dyDescent="0.25">
      <c r="H19412" s="67"/>
    </row>
    <row r="19413" spans="8:8" x14ac:dyDescent="0.25">
      <c r="H19413" s="67"/>
    </row>
    <row r="19414" spans="8:8" x14ac:dyDescent="0.25">
      <c r="H19414" s="67"/>
    </row>
    <row r="19415" spans="8:8" x14ac:dyDescent="0.25">
      <c r="H19415" s="67"/>
    </row>
    <row r="19416" spans="8:8" x14ac:dyDescent="0.25">
      <c r="H19416" s="67"/>
    </row>
    <row r="19417" spans="8:8" x14ac:dyDescent="0.25">
      <c r="H19417" s="67"/>
    </row>
    <row r="19418" spans="8:8" x14ac:dyDescent="0.25">
      <c r="H19418" s="67"/>
    </row>
    <row r="19420" spans="8:8" x14ac:dyDescent="0.25">
      <c r="H19420" s="67"/>
    </row>
    <row r="19421" spans="8:8" x14ac:dyDescent="0.25">
      <c r="H19421" s="67"/>
    </row>
    <row r="19422" spans="8:8" x14ac:dyDescent="0.25">
      <c r="H19422" s="67"/>
    </row>
    <row r="19423" spans="8:8" x14ac:dyDescent="0.25">
      <c r="H19423" s="67"/>
    </row>
    <row r="19424" spans="8:8" x14ac:dyDescent="0.25">
      <c r="H19424" s="67"/>
    </row>
    <row r="19428" spans="8:8" x14ac:dyDescent="0.25">
      <c r="H19428" s="67"/>
    </row>
    <row r="19429" spans="8:8" x14ac:dyDescent="0.25">
      <c r="H19429" s="67"/>
    </row>
    <row r="19430" spans="8:8" x14ac:dyDescent="0.25">
      <c r="H19430" s="67"/>
    </row>
    <row r="19431" spans="8:8" x14ac:dyDescent="0.25">
      <c r="H19431" s="67"/>
    </row>
    <row r="19432" spans="8:8" x14ac:dyDescent="0.25">
      <c r="H19432" s="67"/>
    </row>
    <row r="19435" spans="8:8" x14ac:dyDescent="0.25">
      <c r="H19435" s="67"/>
    </row>
    <row r="19436" spans="8:8" x14ac:dyDescent="0.25">
      <c r="H19436" s="67"/>
    </row>
    <row r="19440" spans="8:8" x14ac:dyDescent="0.25">
      <c r="H19440" s="67"/>
    </row>
    <row r="19441" spans="8:8" x14ac:dyDescent="0.25">
      <c r="H19441" s="67"/>
    </row>
    <row r="19442" spans="8:8" x14ac:dyDescent="0.25">
      <c r="H19442" s="67"/>
    </row>
    <row r="19444" spans="8:8" x14ac:dyDescent="0.25">
      <c r="H19444" s="67"/>
    </row>
    <row r="19448" spans="8:8" x14ac:dyDescent="0.25">
      <c r="H19448" s="67"/>
    </row>
    <row r="19449" spans="8:8" x14ac:dyDescent="0.25">
      <c r="H19449" s="67"/>
    </row>
    <row r="19450" spans="8:8" x14ac:dyDescent="0.25">
      <c r="H19450" s="67"/>
    </row>
    <row r="19451" spans="8:8" x14ac:dyDescent="0.25">
      <c r="H19451" s="67"/>
    </row>
    <row r="19452" spans="8:8" x14ac:dyDescent="0.25">
      <c r="H19452" s="67"/>
    </row>
    <row r="19453" spans="8:8" x14ac:dyDescent="0.25">
      <c r="H19453" s="67"/>
    </row>
    <row r="19454" spans="8:8" x14ac:dyDescent="0.25">
      <c r="H19454" s="67"/>
    </row>
    <row r="19455" spans="8:8" x14ac:dyDescent="0.25">
      <c r="H19455" s="67"/>
    </row>
    <row r="19457" spans="8:8" x14ac:dyDescent="0.25">
      <c r="H19457" s="67"/>
    </row>
    <row r="19458" spans="8:8" x14ac:dyDescent="0.25">
      <c r="H19458" s="67"/>
    </row>
    <row r="19459" spans="8:8" x14ac:dyDescent="0.25">
      <c r="H19459" s="67"/>
    </row>
    <row r="19460" spans="8:8" x14ac:dyDescent="0.25">
      <c r="H19460" s="67"/>
    </row>
    <row r="19464" spans="8:8" x14ac:dyDescent="0.25">
      <c r="H19464" s="67"/>
    </row>
    <row r="19465" spans="8:8" x14ac:dyDescent="0.25">
      <c r="H19465" s="67"/>
    </row>
    <row r="19466" spans="8:8" x14ac:dyDescent="0.25">
      <c r="H19466" s="67"/>
    </row>
    <row r="19467" spans="8:8" x14ac:dyDescent="0.25">
      <c r="H19467" s="67"/>
    </row>
    <row r="19468" spans="8:8" x14ac:dyDescent="0.25">
      <c r="H19468" s="67"/>
    </row>
    <row r="19469" spans="8:8" x14ac:dyDescent="0.25">
      <c r="H19469" s="67"/>
    </row>
    <row r="19470" spans="8:8" x14ac:dyDescent="0.25">
      <c r="H19470" s="67"/>
    </row>
    <row r="19473" spans="8:8" x14ac:dyDescent="0.25">
      <c r="H19473" s="67"/>
    </row>
    <row r="19474" spans="8:8" x14ac:dyDescent="0.25">
      <c r="H19474" s="67"/>
    </row>
    <row r="19475" spans="8:8" x14ac:dyDescent="0.25">
      <c r="H19475" s="67"/>
    </row>
    <row r="19476" spans="8:8" x14ac:dyDescent="0.25">
      <c r="H19476" s="67"/>
    </row>
    <row r="19477" spans="8:8" x14ac:dyDescent="0.25">
      <c r="H19477" s="67"/>
    </row>
    <row r="19479" spans="8:8" x14ac:dyDescent="0.25">
      <c r="H19479" s="67"/>
    </row>
    <row r="19481" spans="8:8" x14ac:dyDescent="0.25">
      <c r="H19481" s="67"/>
    </row>
    <row r="19483" spans="8:8" x14ac:dyDescent="0.25">
      <c r="H19483" s="67"/>
    </row>
    <row r="19484" spans="8:8" x14ac:dyDescent="0.25">
      <c r="H19484" s="67"/>
    </row>
    <row r="19485" spans="8:8" x14ac:dyDescent="0.25">
      <c r="H19485" s="67"/>
    </row>
    <row r="19487" spans="8:8" x14ac:dyDescent="0.25">
      <c r="H19487" s="67"/>
    </row>
    <row r="19489" spans="8:8" x14ac:dyDescent="0.25">
      <c r="H19489" s="67"/>
    </row>
    <row r="19491" spans="8:8" x14ac:dyDescent="0.25">
      <c r="H19491" s="67"/>
    </row>
    <row r="19492" spans="8:8" x14ac:dyDescent="0.25">
      <c r="H19492" s="67"/>
    </row>
    <row r="19493" spans="8:8" x14ac:dyDescent="0.25">
      <c r="H19493" s="67"/>
    </row>
    <row r="19494" spans="8:8" x14ac:dyDescent="0.25">
      <c r="H19494" s="67"/>
    </row>
    <row r="19496" spans="8:8" x14ac:dyDescent="0.25">
      <c r="H19496" s="67"/>
    </row>
    <row r="19497" spans="8:8" x14ac:dyDescent="0.25">
      <c r="H19497" s="67"/>
    </row>
    <row r="19498" spans="8:8" x14ac:dyDescent="0.25">
      <c r="H19498" s="67"/>
    </row>
    <row r="19499" spans="8:8" x14ac:dyDescent="0.25">
      <c r="H19499" s="67"/>
    </row>
    <row r="19500" spans="8:8" x14ac:dyDescent="0.25">
      <c r="H19500" s="67"/>
    </row>
    <row r="19503" spans="8:8" x14ac:dyDescent="0.25">
      <c r="H19503" s="67"/>
    </row>
    <row r="19504" spans="8:8" x14ac:dyDescent="0.25">
      <c r="H19504" s="67"/>
    </row>
    <row r="19505" spans="8:8" x14ac:dyDescent="0.25">
      <c r="H19505" s="67"/>
    </row>
    <row r="19506" spans="8:8" x14ac:dyDescent="0.25">
      <c r="H19506" s="67"/>
    </row>
    <row r="19507" spans="8:8" x14ac:dyDescent="0.25">
      <c r="H19507" s="67"/>
    </row>
    <row r="19508" spans="8:8" x14ac:dyDescent="0.25">
      <c r="H19508" s="67"/>
    </row>
    <row r="19510" spans="8:8" x14ac:dyDescent="0.25">
      <c r="H19510" s="67"/>
    </row>
    <row r="19511" spans="8:8" x14ac:dyDescent="0.25">
      <c r="H19511" s="67"/>
    </row>
    <row r="19512" spans="8:8" x14ac:dyDescent="0.25">
      <c r="H19512" s="67"/>
    </row>
    <row r="19513" spans="8:8" x14ac:dyDescent="0.25">
      <c r="H19513" s="67"/>
    </row>
    <row r="19514" spans="8:8" x14ac:dyDescent="0.25">
      <c r="H19514" s="67"/>
    </row>
    <row r="19518" spans="8:8" x14ac:dyDescent="0.25">
      <c r="H19518" s="67"/>
    </row>
    <row r="19519" spans="8:8" x14ac:dyDescent="0.25">
      <c r="H19519" s="67"/>
    </row>
    <row r="19520" spans="8:8" x14ac:dyDescent="0.25">
      <c r="H19520" s="67"/>
    </row>
    <row r="19521" spans="8:8" x14ac:dyDescent="0.25">
      <c r="H19521" s="67"/>
    </row>
    <row r="19525" spans="8:8" x14ac:dyDescent="0.25">
      <c r="H19525" s="67"/>
    </row>
    <row r="19526" spans="8:8" x14ac:dyDescent="0.25">
      <c r="H19526" s="67"/>
    </row>
    <row r="19527" spans="8:8" x14ac:dyDescent="0.25">
      <c r="H19527" s="67"/>
    </row>
    <row r="19528" spans="8:8" x14ac:dyDescent="0.25">
      <c r="H19528" s="67"/>
    </row>
    <row r="19529" spans="8:8" x14ac:dyDescent="0.25">
      <c r="H19529" s="67"/>
    </row>
    <row r="19530" spans="8:8" x14ac:dyDescent="0.25">
      <c r="H19530" s="67"/>
    </row>
    <row r="19531" spans="8:8" x14ac:dyDescent="0.25">
      <c r="H19531" s="67"/>
    </row>
    <row r="19534" spans="8:8" x14ac:dyDescent="0.25">
      <c r="H19534" s="67"/>
    </row>
    <row r="19536" spans="8:8" x14ac:dyDescent="0.25">
      <c r="H19536" s="67"/>
    </row>
    <row r="19540" spans="8:8" x14ac:dyDescent="0.25">
      <c r="H19540" s="67"/>
    </row>
    <row r="19552" spans="8:8" x14ac:dyDescent="0.25">
      <c r="H19552" s="67"/>
    </row>
    <row r="19553" spans="8:8" x14ac:dyDescent="0.25">
      <c r="H19553" s="67"/>
    </row>
    <row r="19556" spans="8:8" x14ac:dyDescent="0.25">
      <c r="H19556" s="67"/>
    </row>
    <row r="19557" spans="8:8" x14ac:dyDescent="0.25">
      <c r="H19557" s="67"/>
    </row>
    <row r="19559" spans="8:8" x14ac:dyDescent="0.25">
      <c r="H19559" s="67"/>
    </row>
    <row r="19562" spans="8:8" x14ac:dyDescent="0.25">
      <c r="H19562" s="67"/>
    </row>
    <row r="19565" spans="8:8" x14ac:dyDescent="0.25">
      <c r="H19565" s="67"/>
    </row>
    <row r="19567" spans="8:8" x14ac:dyDescent="0.25">
      <c r="H19567" s="67"/>
    </row>
    <row r="19570" spans="8:8" x14ac:dyDescent="0.25">
      <c r="H19570" s="67"/>
    </row>
    <row r="19571" spans="8:8" x14ac:dyDescent="0.25">
      <c r="H19571" s="67"/>
    </row>
    <row r="19573" spans="8:8" x14ac:dyDescent="0.25">
      <c r="H19573" s="67"/>
    </row>
    <row r="19574" spans="8:8" x14ac:dyDescent="0.25">
      <c r="H19574" s="67"/>
    </row>
    <row r="19594" spans="8:8" x14ac:dyDescent="0.25">
      <c r="H19594" s="67"/>
    </row>
    <row r="19595" spans="8:8" x14ac:dyDescent="0.25">
      <c r="H19595" s="67"/>
    </row>
    <row r="19598" spans="8:8" x14ac:dyDescent="0.25">
      <c r="H19598" s="67"/>
    </row>
    <row r="19602" spans="8:8" x14ac:dyDescent="0.25">
      <c r="H19602" s="67"/>
    </row>
    <row r="19604" spans="8:8" x14ac:dyDescent="0.25">
      <c r="H19604" s="67"/>
    </row>
    <row r="19605" spans="8:8" x14ac:dyDescent="0.25">
      <c r="H19605" s="67"/>
    </row>
    <row r="19607" spans="8:8" x14ac:dyDescent="0.25">
      <c r="H19607" s="67"/>
    </row>
    <row r="19609" spans="8:8" x14ac:dyDescent="0.25">
      <c r="H19609" s="67"/>
    </row>
    <row r="19611" spans="8:8" x14ac:dyDescent="0.25">
      <c r="H19611" s="67"/>
    </row>
    <row r="19614" spans="8:8" x14ac:dyDescent="0.25">
      <c r="H19614" s="67"/>
    </row>
    <row r="19616" spans="8:8" x14ac:dyDescent="0.25">
      <c r="H19616" s="67"/>
    </row>
    <row r="19617" spans="8:8" x14ac:dyDescent="0.25">
      <c r="H19617" s="67"/>
    </row>
    <row r="19618" spans="8:8" x14ac:dyDescent="0.25">
      <c r="H19618" s="67"/>
    </row>
    <row r="19619" spans="8:8" x14ac:dyDescent="0.25">
      <c r="H19619" s="67"/>
    </row>
    <row r="19620" spans="8:8" x14ac:dyDescent="0.25">
      <c r="H19620" s="67"/>
    </row>
    <row r="19621" spans="8:8" x14ac:dyDescent="0.25">
      <c r="H19621" s="67"/>
    </row>
    <row r="19624" spans="8:8" x14ac:dyDescent="0.25">
      <c r="H19624" s="67"/>
    </row>
    <row r="19625" spans="8:8" x14ac:dyDescent="0.25">
      <c r="H19625" s="67"/>
    </row>
    <row r="19632" spans="8:8" x14ac:dyDescent="0.25">
      <c r="H19632" s="67"/>
    </row>
    <row r="19633" spans="8:8" x14ac:dyDescent="0.25">
      <c r="H19633" s="67"/>
    </row>
    <row r="19634" spans="8:8" x14ac:dyDescent="0.25">
      <c r="H19634" s="67"/>
    </row>
    <row r="19636" spans="8:8" x14ac:dyDescent="0.25">
      <c r="H19636" s="67"/>
    </row>
    <row r="19638" spans="8:8" x14ac:dyDescent="0.25">
      <c r="H19638" s="67"/>
    </row>
    <row r="19639" spans="8:8" x14ac:dyDescent="0.25">
      <c r="H19639" s="67"/>
    </row>
    <row r="19640" spans="8:8" x14ac:dyDescent="0.25">
      <c r="H19640" s="67"/>
    </row>
    <row r="19641" spans="8:8" x14ac:dyDescent="0.25">
      <c r="H19641" s="67"/>
    </row>
    <row r="19642" spans="8:8" x14ac:dyDescent="0.25">
      <c r="H19642" s="67"/>
    </row>
    <row r="19643" spans="8:8" x14ac:dyDescent="0.25">
      <c r="H19643" s="67"/>
    </row>
    <row r="19645" spans="8:8" x14ac:dyDescent="0.25">
      <c r="H19645" s="67"/>
    </row>
    <row r="19646" spans="8:8" x14ac:dyDescent="0.25">
      <c r="H19646" s="67"/>
    </row>
    <row r="19647" spans="8:8" x14ac:dyDescent="0.25">
      <c r="H19647" s="67"/>
    </row>
    <row r="19648" spans="8:8" x14ac:dyDescent="0.25">
      <c r="H19648" s="67"/>
    </row>
    <row r="19649" spans="8:8" x14ac:dyDescent="0.25">
      <c r="H19649" s="67"/>
    </row>
    <row r="19652" spans="8:8" x14ac:dyDescent="0.25">
      <c r="H19652" s="67"/>
    </row>
    <row r="19656" spans="8:8" x14ac:dyDescent="0.25">
      <c r="H19656" s="67"/>
    </row>
    <row r="19658" spans="8:8" x14ac:dyDescent="0.25">
      <c r="H19658" s="67"/>
    </row>
    <row r="19661" spans="8:8" x14ac:dyDescent="0.25">
      <c r="H19661" s="67"/>
    </row>
    <row r="19662" spans="8:8" x14ac:dyDescent="0.25">
      <c r="H19662" s="67"/>
    </row>
    <row r="19665" spans="8:8" x14ac:dyDescent="0.25">
      <c r="H19665" s="67"/>
    </row>
    <row r="19666" spans="8:8" x14ac:dyDescent="0.25">
      <c r="H19666" s="67"/>
    </row>
    <row r="19670" spans="8:8" x14ac:dyDescent="0.25">
      <c r="H19670" s="67"/>
    </row>
    <row r="19671" spans="8:8" x14ac:dyDescent="0.25">
      <c r="H19671" s="67"/>
    </row>
    <row r="19673" spans="8:8" x14ac:dyDescent="0.25">
      <c r="H19673" s="67"/>
    </row>
    <row r="19674" spans="8:8" x14ac:dyDescent="0.25">
      <c r="H19674" s="67"/>
    </row>
    <row r="19675" spans="8:8" x14ac:dyDescent="0.25">
      <c r="H19675" s="67"/>
    </row>
    <row r="19684" spans="8:8" x14ac:dyDescent="0.25">
      <c r="H19684" s="67"/>
    </row>
    <row r="19685" spans="8:8" x14ac:dyDescent="0.25">
      <c r="H19685" s="67"/>
    </row>
    <row r="19686" spans="8:8" x14ac:dyDescent="0.25">
      <c r="H19686" s="67"/>
    </row>
    <row r="19687" spans="8:8" x14ac:dyDescent="0.25">
      <c r="H19687" s="67"/>
    </row>
    <row r="19688" spans="8:8" x14ac:dyDescent="0.25">
      <c r="H19688" s="67"/>
    </row>
    <row r="19689" spans="8:8" x14ac:dyDescent="0.25">
      <c r="H19689" s="67"/>
    </row>
    <row r="19690" spans="8:8" x14ac:dyDescent="0.25">
      <c r="H19690" s="67"/>
    </row>
    <row r="19691" spans="8:8" x14ac:dyDescent="0.25">
      <c r="H19691" s="67"/>
    </row>
    <row r="19692" spans="8:8" x14ac:dyDescent="0.25">
      <c r="H19692" s="67"/>
    </row>
    <row r="19703" spans="8:8" x14ac:dyDescent="0.25">
      <c r="H19703" s="67"/>
    </row>
    <row r="19704" spans="8:8" x14ac:dyDescent="0.25">
      <c r="H19704" s="67"/>
    </row>
    <row r="19705" spans="8:8" x14ac:dyDescent="0.25">
      <c r="H19705" s="67"/>
    </row>
    <row r="19706" spans="8:8" x14ac:dyDescent="0.25">
      <c r="H19706" s="67"/>
    </row>
    <row r="19711" spans="8:8" x14ac:dyDescent="0.25">
      <c r="H19711" s="67"/>
    </row>
    <row r="19713" spans="8:8" x14ac:dyDescent="0.25">
      <c r="H19713" s="67"/>
    </row>
    <row r="19714" spans="8:8" x14ac:dyDescent="0.25">
      <c r="H19714" s="67"/>
    </row>
    <row r="19715" spans="8:8" x14ac:dyDescent="0.25">
      <c r="H19715" s="67"/>
    </row>
    <row r="19716" spans="8:8" x14ac:dyDescent="0.25">
      <c r="H19716" s="67"/>
    </row>
    <row r="19717" spans="8:8" x14ac:dyDescent="0.25">
      <c r="H19717" s="67"/>
    </row>
    <row r="19718" spans="8:8" x14ac:dyDescent="0.25">
      <c r="H19718" s="67"/>
    </row>
    <row r="19719" spans="8:8" x14ac:dyDescent="0.25">
      <c r="H19719" s="67"/>
    </row>
    <row r="19725" spans="8:8" x14ac:dyDescent="0.25">
      <c r="H19725" s="67"/>
    </row>
    <row r="19727" spans="8:8" x14ac:dyDescent="0.25">
      <c r="H19727" s="67"/>
    </row>
    <row r="19728" spans="8:8" x14ac:dyDescent="0.25">
      <c r="H19728" s="67"/>
    </row>
    <row r="19729" spans="8:8" x14ac:dyDescent="0.25">
      <c r="H19729" s="67"/>
    </row>
    <row r="19730" spans="8:8" x14ac:dyDescent="0.25">
      <c r="H19730" s="67"/>
    </row>
    <row r="19732" spans="8:8" x14ac:dyDescent="0.25">
      <c r="H19732" s="67"/>
    </row>
    <row r="19733" spans="8:8" x14ac:dyDescent="0.25">
      <c r="H19733" s="67"/>
    </row>
    <row r="19734" spans="8:8" x14ac:dyDescent="0.25">
      <c r="H19734" s="67"/>
    </row>
    <row r="19736" spans="8:8" x14ac:dyDescent="0.25">
      <c r="H19736" s="67"/>
    </row>
    <row r="19738" spans="8:8" x14ac:dyDescent="0.25">
      <c r="H19738" s="67"/>
    </row>
    <row r="19740" spans="8:8" x14ac:dyDescent="0.25">
      <c r="H19740" s="67"/>
    </row>
    <row r="19744" spans="8:8" x14ac:dyDescent="0.25">
      <c r="H19744" s="67"/>
    </row>
    <row r="19750" spans="8:8" x14ac:dyDescent="0.25">
      <c r="H19750" s="67"/>
    </row>
    <row r="19755" spans="8:8" x14ac:dyDescent="0.25">
      <c r="H19755" s="67"/>
    </row>
    <row r="19756" spans="8:8" x14ac:dyDescent="0.25">
      <c r="H19756" s="67"/>
    </row>
    <row r="19757" spans="8:8" x14ac:dyDescent="0.25">
      <c r="H19757" s="67"/>
    </row>
    <row r="19758" spans="8:8" x14ac:dyDescent="0.25">
      <c r="H19758" s="67"/>
    </row>
    <row r="19759" spans="8:8" x14ac:dyDescent="0.25">
      <c r="H19759" s="67"/>
    </row>
    <row r="19761" spans="8:8" x14ac:dyDescent="0.25">
      <c r="H19761" s="67"/>
    </row>
    <row r="19764" spans="8:8" x14ac:dyDescent="0.25">
      <c r="H19764" s="67"/>
    </row>
    <row r="19767" spans="8:8" x14ac:dyDescent="0.25">
      <c r="H19767" s="67"/>
    </row>
    <row r="19768" spans="8:8" x14ac:dyDescent="0.25">
      <c r="H19768" s="67"/>
    </row>
    <row r="19771" spans="8:8" x14ac:dyDescent="0.25">
      <c r="H19771" s="67"/>
    </row>
    <row r="19772" spans="8:8" x14ac:dyDescent="0.25">
      <c r="H19772" s="67"/>
    </row>
    <row r="19773" spans="8:8" x14ac:dyDescent="0.25">
      <c r="H19773" s="67"/>
    </row>
    <row r="19774" spans="8:8" x14ac:dyDescent="0.25">
      <c r="H19774" s="67"/>
    </row>
    <row r="19775" spans="8:8" x14ac:dyDescent="0.25">
      <c r="H19775" s="67"/>
    </row>
    <row r="19776" spans="8:8" x14ac:dyDescent="0.25">
      <c r="H19776" s="67"/>
    </row>
    <row r="19777" spans="8:8" x14ac:dyDescent="0.25">
      <c r="H19777" s="67"/>
    </row>
    <row r="19779" spans="8:8" x14ac:dyDescent="0.25">
      <c r="H19779" s="67"/>
    </row>
    <row r="19783" spans="8:8" x14ac:dyDescent="0.25">
      <c r="H19783" s="67"/>
    </row>
    <row r="19788" spans="8:8" x14ac:dyDescent="0.25">
      <c r="H19788" s="67"/>
    </row>
    <row r="19790" spans="8:8" x14ac:dyDescent="0.25">
      <c r="H19790" s="67"/>
    </row>
    <row r="19791" spans="8:8" x14ac:dyDescent="0.25">
      <c r="H19791" s="67"/>
    </row>
    <row r="19792" spans="8:8" x14ac:dyDescent="0.25">
      <c r="H19792" s="67"/>
    </row>
    <row r="19793" spans="8:8" x14ac:dyDescent="0.25">
      <c r="H19793" s="67"/>
    </row>
    <row r="19794" spans="8:8" x14ac:dyDescent="0.25">
      <c r="H19794" s="67"/>
    </row>
    <row r="19795" spans="8:8" x14ac:dyDescent="0.25">
      <c r="H19795" s="67"/>
    </row>
    <row r="19796" spans="8:8" x14ac:dyDescent="0.25">
      <c r="H19796" s="67"/>
    </row>
    <row r="19797" spans="8:8" x14ac:dyDescent="0.25">
      <c r="H19797" s="67"/>
    </row>
    <row r="19804" spans="8:8" x14ac:dyDescent="0.25">
      <c r="H19804" s="67"/>
    </row>
    <row r="19808" spans="8:8" x14ac:dyDescent="0.25">
      <c r="H19808" s="67"/>
    </row>
    <row r="19811" spans="8:8" x14ac:dyDescent="0.25">
      <c r="H19811" s="67"/>
    </row>
    <row r="19820" spans="8:8" x14ac:dyDescent="0.25">
      <c r="H19820" s="67"/>
    </row>
    <row r="19829" spans="8:8" x14ac:dyDescent="0.25">
      <c r="H19829" s="67"/>
    </row>
    <row r="19834" spans="8:8" x14ac:dyDescent="0.25">
      <c r="H19834" s="67"/>
    </row>
    <row r="19841" spans="8:8" x14ac:dyDescent="0.25">
      <c r="H19841" s="67"/>
    </row>
    <row r="19842" spans="8:8" x14ac:dyDescent="0.25">
      <c r="H19842" s="67"/>
    </row>
    <row r="19843" spans="8:8" x14ac:dyDescent="0.25">
      <c r="H19843" s="67"/>
    </row>
    <row r="19845" spans="8:8" x14ac:dyDescent="0.25">
      <c r="H19845" s="67"/>
    </row>
    <row r="19847" spans="8:8" x14ac:dyDescent="0.25">
      <c r="H19847" s="67"/>
    </row>
    <row r="19849" spans="8:8" x14ac:dyDescent="0.25">
      <c r="H19849" s="67"/>
    </row>
    <row r="19850" spans="8:8" x14ac:dyDescent="0.25">
      <c r="H19850" s="67"/>
    </row>
    <row r="19852" spans="8:8" x14ac:dyDescent="0.25">
      <c r="H19852" s="67"/>
    </row>
    <row r="19853" spans="8:8" x14ac:dyDescent="0.25">
      <c r="H19853" s="67"/>
    </row>
    <row r="19856" spans="8:8" x14ac:dyDescent="0.25">
      <c r="H19856" s="67"/>
    </row>
    <row r="19863" spans="8:8" x14ac:dyDescent="0.25">
      <c r="H19863" s="67"/>
    </row>
    <row r="19864" spans="8:8" x14ac:dyDescent="0.25">
      <c r="H19864" s="67"/>
    </row>
    <row r="19865" spans="8:8" x14ac:dyDescent="0.25">
      <c r="H19865" s="67"/>
    </row>
    <row r="19866" spans="8:8" x14ac:dyDescent="0.25">
      <c r="H19866" s="67"/>
    </row>
    <row r="19872" spans="8:8" x14ac:dyDescent="0.25">
      <c r="H19872" s="67"/>
    </row>
    <row r="19873" spans="8:8" x14ac:dyDescent="0.25">
      <c r="H19873" s="67"/>
    </row>
    <row r="19874" spans="8:8" x14ac:dyDescent="0.25">
      <c r="H19874" s="67"/>
    </row>
    <row r="19875" spans="8:8" x14ac:dyDescent="0.25">
      <c r="H19875" s="67"/>
    </row>
    <row r="19876" spans="8:8" x14ac:dyDescent="0.25">
      <c r="H19876" s="67"/>
    </row>
    <row r="19877" spans="8:8" x14ac:dyDescent="0.25">
      <c r="H19877" s="67"/>
    </row>
    <row r="19878" spans="8:8" x14ac:dyDescent="0.25">
      <c r="H19878" s="67"/>
    </row>
    <row r="19879" spans="8:8" x14ac:dyDescent="0.25">
      <c r="H19879" s="67"/>
    </row>
    <row r="19880" spans="8:8" x14ac:dyDescent="0.25">
      <c r="H19880" s="67"/>
    </row>
    <row r="19881" spans="8:8" x14ac:dyDescent="0.25">
      <c r="H19881" s="67"/>
    </row>
    <row r="19882" spans="8:8" x14ac:dyDescent="0.25">
      <c r="H19882" s="67"/>
    </row>
    <row r="19886" spans="8:8" x14ac:dyDescent="0.25">
      <c r="H19886" s="67"/>
    </row>
    <row r="19889" spans="8:8" x14ac:dyDescent="0.25">
      <c r="H19889" s="67"/>
    </row>
    <row r="19892" spans="8:8" x14ac:dyDescent="0.25">
      <c r="H19892" s="67"/>
    </row>
    <row r="19895" spans="8:8" x14ac:dyDescent="0.25">
      <c r="H19895" s="67"/>
    </row>
    <row r="19896" spans="8:8" x14ac:dyDescent="0.25">
      <c r="H19896" s="67"/>
    </row>
    <row r="19898" spans="8:8" x14ac:dyDescent="0.25">
      <c r="H19898" s="67"/>
    </row>
    <row r="19899" spans="8:8" x14ac:dyDescent="0.25">
      <c r="H19899" s="67"/>
    </row>
    <row r="19900" spans="8:8" x14ac:dyDescent="0.25">
      <c r="H19900" s="67"/>
    </row>
    <row r="19902" spans="8:8" x14ac:dyDescent="0.25">
      <c r="H19902" s="67"/>
    </row>
    <row r="19904" spans="8:8" x14ac:dyDescent="0.25">
      <c r="H19904" s="67"/>
    </row>
    <row r="19906" spans="8:8" x14ac:dyDescent="0.25">
      <c r="H19906" s="67"/>
    </row>
    <row r="19907" spans="8:8" x14ac:dyDescent="0.25">
      <c r="H19907" s="67"/>
    </row>
    <row r="19908" spans="8:8" x14ac:dyDescent="0.25">
      <c r="H19908" s="67"/>
    </row>
    <row r="19909" spans="8:8" x14ac:dyDescent="0.25">
      <c r="H19909" s="67"/>
    </row>
    <row r="19910" spans="8:8" x14ac:dyDescent="0.25">
      <c r="H19910" s="67"/>
    </row>
    <row r="19911" spans="8:8" x14ac:dyDescent="0.25">
      <c r="H19911" s="67"/>
    </row>
    <row r="19912" spans="8:8" x14ac:dyDescent="0.25">
      <c r="H19912" s="67"/>
    </row>
    <row r="19914" spans="8:8" x14ac:dyDescent="0.25">
      <c r="H19914" s="67"/>
    </row>
    <row r="19915" spans="8:8" x14ac:dyDescent="0.25">
      <c r="H19915" s="67"/>
    </row>
    <row r="19918" spans="8:8" x14ac:dyDescent="0.25">
      <c r="H19918" s="67"/>
    </row>
    <row r="19919" spans="8:8" x14ac:dyDescent="0.25">
      <c r="H19919" s="67"/>
    </row>
    <row r="19924" spans="8:8" x14ac:dyDescent="0.25">
      <c r="H19924" s="67"/>
    </row>
    <row r="19925" spans="8:8" x14ac:dyDescent="0.25">
      <c r="H19925" s="67"/>
    </row>
    <row r="19926" spans="8:8" x14ac:dyDescent="0.25">
      <c r="H19926" s="67"/>
    </row>
    <row r="19927" spans="8:8" x14ac:dyDescent="0.25">
      <c r="H19927" s="67"/>
    </row>
    <row r="19928" spans="8:8" x14ac:dyDescent="0.25">
      <c r="H19928" s="67"/>
    </row>
    <row r="19929" spans="8:8" x14ac:dyDescent="0.25">
      <c r="H19929" s="67"/>
    </row>
    <row r="19930" spans="8:8" x14ac:dyDescent="0.25">
      <c r="H19930" s="67"/>
    </row>
    <row r="19931" spans="8:8" x14ac:dyDescent="0.25">
      <c r="H19931" s="67"/>
    </row>
    <row r="19932" spans="8:8" x14ac:dyDescent="0.25">
      <c r="H19932" s="67"/>
    </row>
    <row r="19933" spans="8:8" x14ac:dyDescent="0.25">
      <c r="H19933" s="67"/>
    </row>
    <row r="19935" spans="8:8" x14ac:dyDescent="0.25">
      <c r="H19935" s="67"/>
    </row>
    <row r="19936" spans="8:8" x14ac:dyDescent="0.25">
      <c r="H19936" s="67"/>
    </row>
    <row r="19939" spans="8:8" x14ac:dyDescent="0.25">
      <c r="H19939" s="67"/>
    </row>
    <row r="19940" spans="8:8" x14ac:dyDescent="0.25">
      <c r="H19940" s="67"/>
    </row>
    <row r="19941" spans="8:8" x14ac:dyDescent="0.25">
      <c r="H19941" s="67"/>
    </row>
    <row r="19942" spans="8:8" x14ac:dyDescent="0.25">
      <c r="H19942" s="67"/>
    </row>
    <row r="19943" spans="8:8" x14ac:dyDescent="0.25">
      <c r="H19943" s="67"/>
    </row>
    <row r="19944" spans="8:8" x14ac:dyDescent="0.25">
      <c r="H19944" s="67"/>
    </row>
    <row r="19945" spans="8:8" x14ac:dyDescent="0.25">
      <c r="H19945" s="67"/>
    </row>
    <row r="19946" spans="8:8" x14ac:dyDescent="0.25">
      <c r="H19946" s="67"/>
    </row>
    <row r="19950" spans="8:8" x14ac:dyDescent="0.25">
      <c r="H19950" s="67"/>
    </row>
    <row r="19957" spans="8:8" x14ac:dyDescent="0.25">
      <c r="H19957" s="67"/>
    </row>
    <row r="19958" spans="8:8" x14ac:dyDescent="0.25">
      <c r="H19958" s="67"/>
    </row>
    <row r="19959" spans="8:8" x14ac:dyDescent="0.25">
      <c r="H19959" s="67"/>
    </row>
    <row r="19960" spans="8:8" x14ac:dyDescent="0.25">
      <c r="H19960" s="67"/>
    </row>
    <row r="19961" spans="8:8" x14ac:dyDescent="0.25">
      <c r="H19961" s="67"/>
    </row>
    <row r="19962" spans="8:8" x14ac:dyDescent="0.25">
      <c r="H19962" s="67"/>
    </row>
    <row r="19963" spans="8:8" x14ac:dyDescent="0.25">
      <c r="H19963" s="67"/>
    </row>
    <row r="19964" spans="8:8" x14ac:dyDescent="0.25">
      <c r="H19964" s="67"/>
    </row>
    <row r="19965" spans="8:8" x14ac:dyDescent="0.25">
      <c r="H19965" s="67"/>
    </row>
    <row r="19966" spans="8:8" x14ac:dyDescent="0.25">
      <c r="H19966" s="67"/>
    </row>
    <row r="19968" spans="8:8" x14ac:dyDescent="0.25">
      <c r="H19968" s="67"/>
    </row>
    <row r="19969" spans="8:8" x14ac:dyDescent="0.25">
      <c r="H19969" s="67"/>
    </row>
    <row r="19970" spans="8:8" x14ac:dyDescent="0.25">
      <c r="H19970" s="67"/>
    </row>
    <row r="19971" spans="8:8" x14ac:dyDescent="0.25">
      <c r="H19971" s="67"/>
    </row>
    <row r="19972" spans="8:8" x14ac:dyDescent="0.25">
      <c r="H19972" s="67"/>
    </row>
    <row r="19974" spans="8:8" x14ac:dyDescent="0.25">
      <c r="H19974" s="67"/>
    </row>
    <row r="19987" spans="8:8" x14ac:dyDescent="0.25">
      <c r="H19987" s="67"/>
    </row>
    <row r="19988" spans="8:8" x14ac:dyDescent="0.25">
      <c r="H19988" s="67"/>
    </row>
    <row r="19989" spans="8:8" x14ac:dyDescent="0.25">
      <c r="H19989" s="67"/>
    </row>
    <row r="19990" spans="8:8" x14ac:dyDescent="0.25">
      <c r="H19990" s="67"/>
    </row>
    <row r="19991" spans="8:8" x14ac:dyDescent="0.25">
      <c r="H19991" s="67"/>
    </row>
    <row r="19992" spans="8:8" x14ac:dyDescent="0.25">
      <c r="H19992" s="67"/>
    </row>
    <row r="19997" spans="8:8" x14ac:dyDescent="0.25">
      <c r="H19997" s="67"/>
    </row>
    <row r="19998" spans="8:8" x14ac:dyDescent="0.25">
      <c r="H19998" s="67"/>
    </row>
    <row r="19999" spans="8:8" x14ac:dyDescent="0.25">
      <c r="H19999" s="67"/>
    </row>
    <row r="20001" spans="8:8" x14ac:dyDescent="0.25">
      <c r="H20001" s="67"/>
    </row>
    <row r="20003" spans="8:8" x14ac:dyDescent="0.25">
      <c r="H20003" s="67"/>
    </row>
    <row r="20004" spans="8:8" x14ac:dyDescent="0.25">
      <c r="H20004" s="67"/>
    </row>
    <row r="20005" spans="8:8" x14ac:dyDescent="0.25">
      <c r="H20005" s="67"/>
    </row>
    <row r="20006" spans="8:8" x14ac:dyDescent="0.25">
      <c r="H20006" s="67"/>
    </row>
    <row r="20007" spans="8:8" x14ac:dyDescent="0.25">
      <c r="H20007" s="67"/>
    </row>
    <row r="20008" spans="8:8" x14ac:dyDescent="0.25">
      <c r="H20008" s="67"/>
    </row>
    <row r="20009" spans="8:8" x14ac:dyDescent="0.25">
      <c r="H20009" s="67"/>
    </row>
    <row r="20010" spans="8:8" x14ac:dyDescent="0.25">
      <c r="H20010" s="67"/>
    </row>
    <row r="20011" spans="8:8" x14ac:dyDescent="0.25">
      <c r="H20011" s="67"/>
    </row>
    <row r="20012" spans="8:8" x14ac:dyDescent="0.25">
      <c r="H20012" s="67"/>
    </row>
    <row r="20013" spans="8:8" x14ac:dyDescent="0.25">
      <c r="H20013" s="67"/>
    </row>
    <row r="20014" spans="8:8" x14ac:dyDescent="0.25">
      <c r="H20014" s="67"/>
    </row>
    <row r="20015" spans="8:8" x14ac:dyDescent="0.25">
      <c r="H20015" s="67"/>
    </row>
    <row r="20016" spans="8:8" x14ac:dyDescent="0.25">
      <c r="H20016" s="67"/>
    </row>
    <row r="20017" spans="8:8" x14ac:dyDescent="0.25">
      <c r="H20017" s="67"/>
    </row>
    <row r="20018" spans="8:8" x14ac:dyDescent="0.25">
      <c r="H20018" s="67"/>
    </row>
    <row r="20019" spans="8:8" x14ac:dyDescent="0.25">
      <c r="H20019" s="67"/>
    </row>
    <row r="20020" spans="8:8" x14ac:dyDescent="0.25">
      <c r="H20020" s="67"/>
    </row>
    <row r="20021" spans="8:8" x14ac:dyDescent="0.25">
      <c r="H20021" s="67"/>
    </row>
    <row r="20023" spans="8:8" x14ac:dyDescent="0.25">
      <c r="H20023" s="67"/>
    </row>
    <row r="20024" spans="8:8" x14ac:dyDescent="0.25">
      <c r="H20024" s="67"/>
    </row>
    <row r="20025" spans="8:8" x14ac:dyDescent="0.25">
      <c r="H20025" s="67"/>
    </row>
    <row r="20026" spans="8:8" x14ac:dyDescent="0.25">
      <c r="H20026" s="67"/>
    </row>
    <row r="20027" spans="8:8" x14ac:dyDescent="0.25">
      <c r="H20027" s="67"/>
    </row>
    <row r="20028" spans="8:8" x14ac:dyDescent="0.25">
      <c r="H20028" s="67"/>
    </row>
    <row r="20029" spans="8:8" x14ac:dyDescent="0.25">
      <c r="H20029" s="67"/>
    </row>
    <row r="20030" spans="8:8" x14ac:dyDescent="0.25">
      <c r="H20030" s="67"/>
    </row>
    <row r="20031" spans="8:8" x14ac:dyDescent="0.25">
      <c r="H20031" s="67"/>
    </row>
    <row r="20032" spans="8:8" x14ac:dyDescent="0.25">
      <c r="H20032" s="67"/>
    </row>
    <row r="20033" spans="8:8" x14ac:dyDescent="0.25">
      <c r="H20033" s="67"/>
    </row>
    <row r="20034" spans="8:8" x14ac:dyDescent="0.25">
      <c r="H20034" s="67"/>
    </row>
    <row r="20035" spans="8:8" x14ac:dyDescent="0.25">
      <c r="H20035" s="67"/>
    </row>
    <row r="20036" spans="8:8" x14ac:dyDescent="0.25">
      <c r="H20036" s="67"/>
    </row>
    <row r="20037" spans="8:8" x14ac:dyDescent="0.25">
      <c r="H20037" s="67"/>
    </row>
    <row r="20038" spans="8:8" x14ac:dyDescent="0.25">
      <c r="H20038" s="67"/>
    </row>
    <row r="20041" spans="8:8" x14ac:dyDescent="0.25">
      <c r="H20041" s="67"/>
    </row>
    <row r="20043" spans="8:8" x14ac:dyDescent="0.25">
      <c r="H20043" s="67"/>
    </row>
    <row r="20044" spans="8:8" x14ac:dyDescent="0.25">
      <c r="H20044" s="67"/>
    </row>
    <row r="20048" spans="8:8" x14ac:dyDescent="0.25">
      <c r="H20048" s="67"/>
    </row>
    <row r="20049" spans="8:8" x14ac:dyDescent="0.25">
      <c r="H20049" s="67"/>
    </row>
    <row r="20050" spans="8:8" x14ac:dyDescent="0.25">
      <c r="H20050" s="67"/>
    </row>
    <row r="20051" spans="8:8" x14ac:dyDescent="0.25">
      <c r="H20051" s="67"/>
    </row>
    <row r="20052" spans="8:8" x14ac:dyDescent="0.25">
      <c r="H20052" s="67"/>
    </row>
    <row r="20053" spans="8:8" x14ac:dyDescent="0.25">
      <c r="H20053" s="67"/>
    </row>
    <row r="20054" spans="8:8" x14ac:dyDescent="0.25">
      <c r="H20054" s="67"/>
    </row>
    <row r="20055" spans="8:8" x14ac:dyDescent="0.25">
      <c r="H20055" s="67"/>
    </row>
    <row r="20059" spans="8:8" x14ac:dyDescent="0.25">
      <c r="H20059" s="67"/>
    </row>
    <row r="20063" spans="8:8" x14ac:dyDescent="0.25">
      <c r="H20063" s="67"/>
    </row>
    <row r="20074" spans="8:8" x14ac:dyDescent="0.25">
      <c r="H20074" s="67"/>
    </row>
    <row r="20076" spans="8:8" x14ac:dyDescent="0.25">
      <c r="H20076" s="67"/>
    </row>
    <row r="20077" spans="8:8" x14ac:dyDescent="0.25">
      <c r="H20077" s="67"/>
    </row>
    <row r="20078" spans="8:8" x14ac:dyDescent="0.25">
      <c r="H20078" s="67"/>
    </row>
    <row r="20079" spans="8:8" x14ac:dyDescent="0.25">
      <c r="H20079" s="67"/>
    </row>
    <row r="20081" spans="8:8" x14ac:dyDescent="0.25">
      <c r="H20081" s="67"/>
    </row>
    <row r="20082" spans="8:8" x14ac:dyDescent="0.25">
      <c r="H20082" s="67"/>
    </row>
    <row r="20083" spans="8:8" x14ac:dyDescent="0.25">
      <c r="H20083" s="67"/>
    </row>
    <row r="20095" spans="8:8" x14ac:dyDescent="0.25">
      <c r="H20095" s="67"/>
    </row>
    <row r="20096" spans="8:8" x14ac:dyDescent="0.25">
      <c r="H20096" s="67"/>
    </row>
    <row r="20097" spans="8:8" x14ac:dyDescent="0.25">
      <c r="H20097" s="67"/>
    </row>
    <row r="20098" spans="8:8" x14ac:dyDescent="0.25">
      <c r="H20098" s="67"/>
    </row>
    <row r="20099" spans="8:8" x14ac:dyDescent="0.25">
      <c r="H20099" s="67"/>
    </row>
    <row r="20100" spans="8:8" x14ac:dyDescent="0.25">
      <c r="H20100" s="67"/>
    </row>
    <row r="20101" spans="8:8" x14ac:dyDescent="0.25">
      <c r="H20101" s="67"/>
    </row>
    <row r="20102" spans="8:8" x14ac:dyDescent="0.25">
      <c r="H20102" s="67"/>
    </row>
    <row r="20106" spans="8:8" x14ac:dyDescent="0.25">
      <c r="H20106" s="67"/>
    </row>
    <row r="20110" spans="8:8" x14ac:dyDescent="0.25">
      <c r="H20110" s="67"/>
    </row>
    <row r="20111" spans="8:8" x14ac:dyDescent="0.25">
      <c r="H20111" s="67"/>
    </row>
    <row r="20112" spans="8:8" x14ac:dyDescent="0.25">
      <c r="H20112" s="67"/>
    </row>
    <row r="20114" spans="8:8" x14ac:dyDescent="0.25">
      <c r="H20114" s="67"/>
    </row>
    <row r="20115" spans="8:8" x14ac:dyDescent="0.25">
      <c r="H20115" s="67"/>
    </row>
    <row r="20118" spans="8:8" x14ac:dyDescent="0.25">
      <c r="H20118" s="67"/>
    </row>
    <row r="20119" spans="8:8" x14ac:dyDescent="0.25">
      <c r="H20119" s="67"/>
    </row>
    <row r="20120" spans="8:8" x14ac:dyDescent="0.25">
      <c r="H20120" s="67"/>
    </row>
    <row r="20121" spans="8:8" x14ac:dyDescent="0.25">
      <c r="H20121" s="67"/>
    </row>
    <row r="20122" spans="8:8" x14ac:dyDescent="0.25">
      <c r="H20122" s="67"/>
    </row>
    <row r="20123" spans="8:8" x14ac:dyDescent="0.25">
      <c r="H20123" s="67"/>
    </row>
    <row r="20124" spans="8:8" x14ac:dyDescent="0.25">
      <c r="H20124" s="67"/>
    </row>
    <row r="20127" spans="8:8" x14ac:dyDescent="0.25">
      <c r="H20127" s="67"/>
    </row>
    <row r="20130" spans="8:8" x14ac:dyDescent="0.25">
      <c r="H20130" s="67"/>
    </row>
    <row r="20131" spans="8:8" x14ac:dyDescent="0.25">
      <c r="H20131" s="67"/>
    </row>
    <row r="20132" spans="8:8" x14ac:dyDescent="0.25">
      <c r="H20132" s="67"/>
    </row>
    <row r="20133" spans="8:8" x14ac:dyDescent="0.25">
      <c r="H20133" s="67"/>
    </row>
    <row r="20134" spans="8:8" x14ac:dyDescent="0.25">
      <c r="H20134" s="67"/>
    </row>
    <row r="20135" spans="8:8" x14ac:dyDescent="0.25">
      <c r="H20135" s="67"/>
    </row>
    <row r="20136" spans="8:8" x14ac:dyDescent="0.25">
      <c r="H20136" s="67"/>
    </row>
    <row r="20138" spans="8:8" x14ac:dyDescent="0.25">
      <c r="H20138" s="67"/>
    </row>
    <row r="20140" spans="8:8" x14ac:dyDescent="0.25">
      <c r="H20140" s="67"/>
    </row>
    <row r="20145" spans="8:8" x14ac:dyDescent="0.25">
      <c r="H20145" s="67"/>
    </row>
    <row r="20146" spans="8:8" x14ac:dyDescent="0.25">
      <c r="H20146" s="67"/>
    </row>
    <row r="20147" spans="8:8" x14ac:dyDescent="0.25">
      <c r="H20147" s="67"/>
    </row>
    <row r="20152" spans="8:8" x14ac:dyDescent="0.25">
      <c r="H20152" s="67"/>
    </row>
    <row r="20153" spans="8:8" x14ac:dyDescent="0.25">
      <c r="H20153" s="67"/>
    </row>
    <row r="20154" spans="8:8" x14ac:dyDescent="0.25">
      <c r="H20154" s="67"/>
    </row>
    <row r="20155" spans="8:8" x14ac:dyDescent="0.25">
      <c r="H20155" s="67"/>
    </row>
    <row r="20157" spans="8:8" x14ac:dyDescent="0.25">
      <c r="H20157" s="67"/>
    </row>
    <row r="20160" spans="8:8" x14ac:dyDescent="0.25">
      <c r="H20160" s="67"/>
    </row>
    <row r="20164" spans="8:8" x14ac:dyDescent="0.25">
      <c r="H20164" s="67"/>
    </row>
    <row r="20165" spans="8:8" x14ac:dyDescent="0.25">
      <c r="H20165" s="67"/>
    </row>
    <row r="20166" spans="8:8" x14ac:dyDescent="0.25">
      <c r="H20166" s="67"/>
    </row>
    <row r="20167" spans="8:8" x14ac:dyDescent="0.25">
      <c r="H20167" s="67"/>
    </row>
    <row r="20168" spans="8:8" x14ac:dyDescent="0.25">
      <c r="H20168" s="67"/>
    </row>
    <row r="20169" spans="8:8" x14ac:dyDescent="0.25">
      <c r="H20169" s="67"/>
    </row>
    <row r="20170" spans="8:8" x14ac:dyDescent="0.25">
      <c r="H20170" s="67"/>
    </row>
    <row r="20171" spans="8:8" x14ac:dyDescent="0.25">
      <c r="H20171" s="67"/>
    </row>
    <row r="20175" spans="8:8" x14ac:dyDescent="0.25">
      <c r="H20175" s="67"/>
    </row>
    <row r="20176" spans="8:8" x14ac:dyDescent="0.25">
      <c r="H20176" s="67"/>
    </row>
    <row r="20177" spans="8:8" x14ac:dyDescent="0.25">
      <c r="H20177" s="67"/>
    </row>
    <row r="20178" spans="8:8" x14ac:dyDescent="0.25">
      <c r="H20178" s="67"/>
    </row>
    <row r="20179" spans="8:8" x14ac:dyDescent="0.25">
      <c r="H20179" s="67"/>
    </row>
    <row r="20180" spans="8:8" x14ac:dyDescent="0.25">
      <c r="H20180" s="67"/>
    </row>
    <row r="20183" spans="8:8" x14ac:dyDescent="0.25">
      <c r="H20183" s="67"/>
    </row>
    <row r="20185" spans="8:8" x14ac:dyDescent="0.25">
      <c r="H20185" s="67"/>
    </row>
    <row r="20190" spans="8:8" x14ac:dyDescent="0.25">
      <c r="H20190" s="67"/>
    </row>
    <row r="20191" spans="8:8" x14ac:dyDescent="0.25">
      <c r="H20191" s="67"/>
    </row>
    <row r="20193" spans="8:8" x14ac:dyDescent="0.25">
      <c r="H20193" s="67"/>
    </row>
    <row r="20194" spans="8:8" x14ac:dyDescent="0.25">
      <c r="H20194" s="67"/>
    </row>
    <row r="20195" spans="8:8" x14ac:dyDescent="0.25">
      <c r="H20195" s="67"/>
    </row>
    <row r="20196" spans="8:8" x14ac:dyDescent="0.25">
      <c r="H20196" s="67"/>
    </row>
    <row r="20197" spans="8:8" x14ac:dyDescent="0.25">
      <c r="H20197" s="67"/>
    </row>
    <row r="20198" spans="8:8" x14ac:dyDescent="0.25">
      <c r="H20198" s="67"/>
    </row>
    <row r="20199" spans="8:8" x14ac:dyDescent="0.25">
      <c r="H20199" s="67"/>
    </row>
    <row r="20200" spans="8:8" x14ac:dyDescent="0.25">
      <c r="H20200" s="67"/>
    </row>
    <row r="20204" spans="8:8" x14ac:dyDescent="0.25">
      <c r="H20204" s="67"/>
    </row>
    <row r="20207" spans="8:8" x14ac:dyDescent="0.25">
      <c r="H20207" s="67"/>
    </row>
    <row r="20209" spans="8:8" x14ac:dyDescent="0.25">
      <c r="H20209" s="67"/>
    </row>
    <row r="20210" spans="8:8" x14ac:dyDescent="0.25">
      <c r="H20210" s="67"/>
    </row>
    <row r="20211" spans="8:8" x14ac:dyDescent="0.25">
      <c r="H20211" s="67"/>
    </row>
    <row r="20214" spans="8:8" x14ac:dyDescent="0.25">
      <c r="H20214" s="67"/>
    </row>
    <row r="20215" spans="8:8" x14ac:dyDescent="0.25">
      <c r="H20215" s="67"/>
    </row>
    <row r="20216" spans="8:8" x14ac:dyDescent="0.25">
      <c r="H20216" s="67"/>
    </row>
    <row r="20217" spans="8:8" x14ac:dyDescent="0.25">
      <c r="H20217" s="67"/>
    </row>
    <row r="20218" spans="8:8" x14ac:dyDescent="0.25">
      <c r="H20218" s="67"/>
    </row>
    <row r="20219" spans="8:8" x14ac:dyDescent="0.25">
      <c r="H20219" s="67"/>
    </row>
    <row r="20220" spans="8:8" x14ac:dyDescent="0.25">
      <c r="H20220" s="67"/>
    </row>
    <row r="20221" spans="8:8" x14ac:dyDescent="0.25">
      <c r="H20221" s="67"/>
    </row>
    <row r="20225" spans="8:8" x14ac:dyDescent="0.25">
      <c r="H20225" s="67"/>
    </row>
    <row r="20226" spans="8:8" x14ac:dyDescent="0.25">
      <c r="H20226" s="67"/>
    </row>
    <row r="20227" spans="8:8" x14ac:dyDescent="0.25">
      <c r="H20227" s="67"/>
    </row>
    <row r="20228" spans="8:8" x14ac:dyDescent="0.25">
      <c r="H20228" s="67"/>
    </row>
    <row r="20229" spans="8:8" x14ac:dyDescent="0.25">
      <c r="H20229" s="67"/>
    </row>
    <row r="20230" spans="8:8" x14ac:dyDescent="0.25">
      <c r="H20230" s="67"/>
    </row>
    <row r="20231" spans="8:8" x14ac:dyDescent="0.25">
      <c r="H20231" s="67"/>
    </row>
    <row r="20232" spans="8:8" x14ac:dyDescent="0.25">
      <c r="H20232" s="67"/>
    </row>
    <row r="20234" spans="8:8" x14ac:dyDescent="0.25">
      <c r="H20234" s="67"/>
    </row>
    <row r="20239" spans="8:8" x14ac:dyDescent="0.25">
      <c r="H20239" s="67"/>
    </row>
    <row r="20241" spans="8:8" x14ac:dyDescent="0.25">
      <c r="H20241" s="67"/>
    </row>
    <row r="20244" spans="8:8" x14ac:dyDescent="0.25">
      <c r="H20244" s="67"/>
    </row>
    <row r="20245" spans="8:8" x14ac:dyDescent="0.25">
      <c r="H20245" s="67"/>
    </row>
    <row r="20246" spans="8:8" x14ac:dyDescent="0.25">
      <c r="H20246" s="67"/>
    </row>
    <row r="20247" spans="8:8" x14ac:dyDescent="0.25">
      <c r="H20247" s="67"/>
    </row>
    <row r="20248" spans="8:8" x14ac:dyDescent="0.25">
      <c r="H20248" s="67"/>
    </row>
    <row r="20249" spans="8:8" x14ac:dyDescent="0.25">
      <c r="H20249" s="67"/>
    </row>
    <row r="20250" spans="8:8" x14ac:dyDescent="0.25">
      <c r="H20250" s="67"/>
    </row>
    <row r="20251" spans="8:8" x14ac:dyDescent="0.25">
      <c r="H20251" s="67"/>
    </row>
    <row r="20252" spans="8:8" x14ac:dyDescent="0.25">
      <c r="H20252" s="67"/>
    </row>
    <row r="20254" spans="8:8" x14ac:dyDescent="0.25">
      <c r="H20254" s="67"/>
    </row>
    <row r="20255" spans="8:8" x14ac:dyDescent="0.25">
      <c r="H20255" s="67"/>
    </row>
    <row r="20256" spans="8:8" x14ac:dyDescent="0.25">
      <c r="H20256" s="67"/>
    </row>
    <row r="20258" spans="8:8" x14ac:dyDescent="0.25">
      <c r="H20258" s="67"/>
    </row>
    <row r="20259" spans="8:8" x14ac:dyDescent="0.25">
      <c r="H20259" s="67"/>
    </row>
    <row r="20261" spans="8:8" x14ac:dyDescent="0.25">
      <c r="H20261" s="67"/>
    </row>
    <row r="20262" spans="8:8" x14ac:dyDescent="0.25">
      <c r="H20262" s="67"/>
    </row>
    <row r="20266" spans="8:8" x14ac:dyDescent="0.25">
      <c r="H20266" s="67"/>
    </row>
    <row r="20268" spans="8:8" x14ac:dyDescent="0.25">
      <c r="H20268" s="67"/>
    </row>
    <row r="20270" spans="8:8" x14ac:dyDescent="0.25">
      <c r="H20270" s="67"/>
    </row>
    <row r="20271" spans="8:8" x14ac:dyDescent="0.25">
      <c r="H20271" s="67"/>
    </row>
    <row r="20272" spans="8:8" x14ac:dyDescent="0.25">
      <c r="H20272" s="67"/>
    </row>
    <row r="20273" spans="8:8" x14ac:dyDescent="0.25">
      <c r="H20273" s="67"/>
    </row>
    <row r="20274" spans="8:8" x14ac:dyDescent="0.25">
      <c r="H20274" s="67"/>
    </row>
    <row r="20276" spans="8:8" x14ac:dyDescent="0.25">
      <c r="H20276" s="67"/>
    </row>
    <row r="20281" spans="8:8" x14ac:dyDescent="0.25">
      <c r="H20281" s="67"/>
    </row>
    <row r="20283" spans="8:8" x14ac:dyDescent="0.25">
      <c r="H20283" s="67"/>
    </row>
    <row r="20284" spans="8:8" x14ac:dyDescent="0.25">
      <c r="H20284" s="67"/>
    </row>
    <row r="20286" spans="8:8" x14ac:dyDescent="0.25">
      <c r="H20286" s="67"/>
    </row>
    <row r="20287" spans="8:8" x14ac:dyDescent="0.25">
      <c r="H20287" s="67"/>
    </row>
    <row r="20289" spans="8:8" x14ac:dyDescent="0.25">
      <c r="H20289" s="67"/>
    </row>
    <row r="20290" spans="8:8" x14ac:dyDescent="0.25">
      <c r="H20290" s="67"/>
    </row>
    <row r="20292" spans="8:8" x14ac:dyDescent="0.25">
      <c r="H20292" s="67"/>
    </row>
    <row r="20293" spans="8:8" x14ac:dyDescent="0.25">
      <c r="H20293" s="67"/>
    </row>
    <row r="20294" spans="8:8" x14ac:dyDescent="0.25">
      <c r="H20294" s="67"/>
    </row>
    <row r="20295" spans="8:8" x14ac:dyDescent="0.25">
      <c r="H20295" s="67"/>
    </row>
    <row r="20296" spans="8:8" x14ac:dyDescent="0.25">
      <c r="H20296" s="67"/>
    </row>
    <row r="20300" spans="8:8" x14ac:dyDescent="0.25">
      <c r="H20300" s="67"/>
    </row>
    <row r="20311" spans="8:8" x14ac:dyDescent="0.25">
      <c r="H20311" s="67"/>
    </row>
    <row r="20312" spans="8:8" x14ac:dyDescent="0.25">
      <c r="H20312" s="67"/>
    </row>
    <row r="20313" spans="8:8" x14ac:dyDescent="0.25">
      <c r="H20313" s="67"/>
    </row>
    <row r="20314" spans="8:8" x14ac:dyDescent="0.25">
      <c r="H20314" s="67"/>
    </row>
    <row r="20315" spans="8:8" x14ac:dyDescent="0.25">
      <c r="H20315" s="67"/>
    </row>
    <row r="20317" spans="8:8" x14ac:dyDescent="0.25">
      <c r="H20317" s="67"/>
    </row>
    <row r="20323" spans="8:8" x14ac:dyDescent="0.25">
      <c r="H20323" s="67"/>
    </row>
    <row r="20325" spans="8:8" x14ac:dyDescent="0.25">
      <c r="H20325" s="67"/>
    </row>
    <row r="20327" spans="8:8" x14ac:dyDescent="0.25">
      <c r="H20327" s="67"/>
    </row>
    <row r="20329" spans="8:8" x14ac:dyDescent="0.25">
      <c r="H20329" s="67"/>
    </row>
    <row r="20333" spans="8:8" x14ac:dyDescent="0.25">
      <c r="H20333" s="67"/>
    </row>
    <row r="20334" spans="8:8" x14ac:dyDescent="0.25">
      <c r="H20334" s="67"/>
    </row>
    <row r="20336" spans="8:8" x14ac:dyDescent="0.25">
      <c r="H20336" s="67"/>
    </row>
    <row r="20337" spans="8:8" x14ac:dyDescent="0.25">
      <c r="H20337" s="67"/>
    </row>
    <row r="20340" spans="8:8" x14ac:dyDescent="0.25">
      <c r="H20340" s="67"/>
    </row>
    <row r="20341" spans="8:8" x14ac:dyDescent="0.25">
      <c r="H20341" s="67"/>
    </row>
    <row r="20345" spans="8:8" x14ac:dyDescent="0.25">
      <c r="H20345" s="67"/>
    </row>
    <row r="20352" spans="8:8" x14ac:dyDescent="0.25">
      <c r="H20352" s="67"/>
    </row>
    <row r="20354" spans="8:8" x14ac:dyDescent="0.25">
      <c r="H20354" s="67"/>
    </row>
    <row r="20357" spans="8:8" x14ac:dyDescent="0.25">
      <c r="H20357" s="67"/>
    </row>
    <row r="20360" spans="8:8" x14ac:dyDescent="0.25">
      <c r="H20360" s="67"/>
    </row>
    <row r="20361" spans="8:8" x14ac:dyDescent="0.25">
      <c r="H20361" s="67"/>
    </row>
    <row r="20363" spans="8:8" x14ac:dyDescent="0.25">
      <c r="H20363" s="67"/>
    </row>
    <row r="20364" spans="8:8" x14ac:dyDescent="0.25">
      <c r="H20364" s="67"/>
    </row>
    <row r="20365" spans="8:8" x14ac:dyDescent="0.25">
      <c r="H20365" s="67"/>
    </row>
    <row r="20367" spans="8:8" x14ac:dyDescent="0.25">
      <c r="H20367" s="67"/>
    </row>
    <row r="20368" spans="8:8" x14ac:dyDescent="0.25">
      <c r="H20368" s="67"/>
    </row>
    <row r="20369" spans="8:8" x14ac:dyDescent="0.25">
      <c r="H20369" s="67"/>
    </row>
    <row r="20370" spans="8:8" x14ac:dyDescent="0.25">
      <c r="H20370" s="67"/>
    </row>
    <row r="20371" spans="8:8" x14ac:dyDescent="0.25">
      <c r="H20371" s="67"/>
    </row>
    <row r="20377" spans="8:8" x14ac:dyDescent="0.25">
      <c r="H20377" s="67"/>
    </row>
    <row r="20378" spans="8:8" x14ac:dyDescent="0.25">
      <c r="H20378" s="67"/>
    </row>
    <row r="20379" spans="8:8" x14ac:dyDescent="0.25">
      <c r="H20379" s="67"/>
    </row>
    <row r="20380" spans="8:8" x14ac:dyDescent="0.25">
      <c r="H20380" s="67"/>
    </row>
    <row r="20381" spans="8:8" x14ac:dyDescent="0.25">
      <c r="H20381" s="67"/>
    </row>
    <row r="20382" spans="8:8" x14ac:dyDescent="0.25">
      <c r="H20382" s="67"/>
    </row>
    <row r="20383" spans="8:8" x14ac:dyDescent="0.25">
      <c r="H20383" s="67"/>
    </row>
    <row r="20384" spans="8:8" x14ac:dyDescent="0.25">
      <c r="H20384" s="67"/>
    </row>
    <row r="20385" spans="8:8" x14ac:dyDescent="0.25">
      <c r="H20385" s="67"/>
    </row>
    <row r="20387" spans="8:8" x14ac:dyDescent="0.25">
      <c r="H20387" s="67"/>
    </row>
    <row r="20391" spans="8:8" x14ac:dyDescent="0.25">
      <c r="H20391" s="67"/>
    </row>
    <row r="20397" spans="8:8" x14ac:dyDescent="0.25">
      <c r="H20397" s="67"/>
    </row>
    <row r="20399" spans="8:8" x14ac:dyDescent="0.25">
      <c r="H20399" s="67"/>
    </row>
    <row r="20401" spans="8:8" x14ac:dyDescent="0.25">
      <c r="H20401" s="67"/>
    </row>
    <row r="20402" spans="8:8" x14ac:dyDescent="0.25">
      <c r="H20402" s="67"/>
    </row>
    <row r="20403" spans="8:8" x14ac:dyDescent="0.25">
      <c r="H20403" s="67"/>
    </row>
    <row r="20404" spans="8:8" x14ac:dyDescent="0.25">
      <c r="H20404" s="67"/>
    </row>
    <row r="20406" spans="8:8" x14ac:dyDescent="0.25">
      <c r="H20406" s="67"/>
    </row>
    <row r="20407" spans="8:8" x14ac:dyDescent="0.25">
      <c r="H20407" s="67"/>
    </row>
    <row r="20409" spans="8:8" x14ac:dyDescent="0.25">
      <c r="H20409" s="67"/>
    </row>
    <row r="20410" spans="8:8" x14ac:dyDescent="0.25">
      <c r="H20410" s="67"/>
    </row>
    <row r="20411" spans="8:8" x14ac:dyDescent="0.25">
      <c r="H20411" s="67"/>
    </row>
    <row r="20414" spans="8:8" x14ac:dyDescent="0.25">
      <c r="H20414" s="67"/>
    </row>
    <row r="20417" spans="8:8" x14ac:dyDescent="0.25">
      <c r="H20417" s="67"/>
    </row>
    <row r="20427" spans="8:8" x14ac:dyDescent="0.25">
      <c r="H20427" s="67"/>
    </row>
    <row r="20428" spans="8:8" x14ac:dyDescent="0.25">
      <c r="H20428" s="67"/>
    </row>
    <row r="20447" spans="8:8" x14ac:dyDescent="0.25">
      <c r="H20447" s="67"/>
    </row>
    <row r="20458" spans="8:8" x14ac:dyDescent="0.25">
      <c r="H20458" s="67"/>
    </row>
    <row r="20463" spans="8:8" x14ac:dyDescent="0.25">
      <c r="H20463" s="67"/>
    </row>
    <row r="20468" spans="8:8" x14ac:dyDescent="0.25">
      <c r="H20468" s="67"/>
    </row>
    <row r="20469" spans="8:8" x14ac:dyDescent="0.25">
      <c r="H20469" s="67"/>
    </row>
    <row r="20474" spans="8:8" x14ac:dyDescent="0.25">
      <c r="H20474" s="67"/>
    </row>
    <row r="20475" spans="8:8" x14ac:dyDescent="0.25">
      <c r="H20475" s="67"/>
    </row>
    <row r="20482" spans="8:8" x14ac:dyDescent="0.25">
      <c r="H20482" s="67"/>
    </row>
    <row r="20484" spans="8:8" x14ac:dyDescent="0.25">
      <c r="H20484" s="67"/>
    </row>
    <row r="20487" spans="8:8" x14ac:dyDescent="0.25">
      <c r="H20487" s="67"/>
    </row>
    <row r="20491" spans="8:8" x14ac:dyDescent="0.25">
      <c r="H20491" s="67"/>
    </row>
    <row r="20494" spans="8:8" x14ac:dyDescent="0.25">
      <c r="H20494" s="67"/>
    </row>
    <row r="20498" spans="8:8" x14ac:dyDescent="0.25">
      <c r="H20498" s="67"/>
    </row>
    <row r="20499" spans="8:8" x14ac:dyDescent="0.25">
      <c r="H20499" s="67"/>
    </row>
    <row r="20503" spans="8:8" x14ac:dyDescent="0.25">
      <c r="H20503" s="67"/>
    </row>
    <row r="20507" spans="8:8" x14ac:dyDescent="0.25">
      <c r="H20507" s="67"/>
    </row>
    <row r="20511" spans="8:8" x14ac:dyDescent="0.25">
      <c r="H20511" s="67"/>
    </row>
    <row r="20512" spans="8:8" x14ac:dyDescent="0.25">
      <c r="H20512" s="67"/>
    </row>
    <row r="20517" spans="8:8" x14ac:dyDescent="0.25">
      <c r="H20517" s="67"/>
    </row>
    <row r="20522" spans="8:8" x14ac:dyDescent="0.25">
      <c r="H20522" s="67"/>
    </row>
    <row r="20524" spans="8:8" x14ac:dyDescent="0.25">
      <c r="H20524" s="67"/>
    </row>
    <row r="20525" spans="8:8" x14ac:dyDescent="0.25">
      <c r="H20525" s="67"/>
    </row>
    <row r="20529" spans="8:8" x14ac:dyDescent="0.25">
      <c r="H20529" s="67"/>
    </row>
    <row r="20531" spans="8:8" x14ac:dyDescent="0.25">
      <c r="H20531" s="67"/>
    </row>
    <row r="20533" spans="8:8" x14ac:dyDescent="0.25">
      <c r="H20533" s="67"/>
    </row>
    <row r="20534" spans="8:8" x14ac:dyDescent="0.25">
      <c r="H20534" s="67"/>
    </row>
    <row r="20535" spans="8:8" x14ac:dyDescent="0.25">
      <c r="H20535" s="67"/>
    </row>
    <row r="20537" spans="8:8" x14ac:dyDescent="0.25">
      <c r="H20537" s="67"/>
    </row>
    <row r="20538" spans="8:8" x14ac:dyDescent="0.25">
      <c r="H20538" s="67"/>
    </row>
    <row r="20542" spans="8:8" x14ac:dyDescent="0.25">
      <c r="H20542" s="67"/>
    </row>
    <row r="20543" spans="8:8" x14ac:dyDescent="0.25">
      <c r="H20543" s="67"/>
    </row>
    <row r="20546" spans="8:8" x14ac:dyDescent="0.25">
      <c r="H20546" s="67"/>
    </row>
    <row r="20547" spans="8:8" x14ac:dyDescent="0.25">
      <c r="H20547" s="67"/>
    </row>
    <row r="20548" spans="8:8" x14ac:dyDescent="0.25">
      <c r="H20548" s="67"/>
    </row>
    <row r="20549" spans="8:8" x14ac:dyDescent="0.25">
      <c r="H20549" s="67"/>
    </row>
    <row r="20550" spans="8:8" x14ac:dyDescent="0.25">
      <c r="H20550" s="67"/>
    </row>
    <row r="20551" spans="8:8" x14ac:dyDescent="0.25">
      <c r="H20551" s="67"/>
    </row>
    <row r="20553" spans="8:8" x14ac:dyDescent="0.25">
      <c r="H20553" s="67"/>
    </row>
    <row r="20556" spans="8:8" x14ac:dyDescent="0.25">
      <c r="H20556" s="67"/>
    </row>
    <row r="20558" spans="8:8" x14ac:dyDescent="0.25">
      <c r="H20558" s="67"/>
    </row>
    <row r="20559" spans="8:8" x14ac:dyDescent="0.25">
      <c r="H20559" s="67"/>
    </row>
    <row r="20560" spans="8:8" x14ac:dyDescent="0.25">
      <c r="H20560" s="67"/>
    </row>
    <row r="20562" spans="8:8" x14ac:dyDescent="0.25">
      <c r="H20562" s="67"/>
    </row>
    <row r="20564" spans="8:8" x14ac:dyDescent="0.25">
      <c r="H20564" s="67"/>
    </row>
    <row r="20565" spans="8:8" x14ac:dyDescent="0.25">
      <c r="H20565" s="67"/>
    </row>
    <row r="20566" spans="8:8" x14ac:dyDescent="0.25">
      <c r="H20566" s="67"/>
    </row>
    <row r="20567" spans="8:8" x14ac:dyDescent="0.25">
      <c r="H20567" s="67"/>
    </row>
    <row r="20570" spans="8:8" x14ac:dyDescent="0.25">
      <c r="H20570" s="67"/>
    </row>
    <row r="20571" spans="8:8" x14ac:dyDescent="0.25">
      <c r="H20571" s="67"/>
    </row>
    <row r="20574" spans="8:8" x14ac:dyDescent="0.25">
      <c r="H20574" s="67"/>
    </row>
    <row r="20581" spans="8:8" x14ac:dyDescent="0.25">
      <c r="H20581" s="67"/>
    </row>
    <row r="20582" spans="8:8" x14ac:dyDescent="0.25">
      <c r="H20582" s="67"/>
    </row>
    <row r="20583" spans="8:8" x14ac:dyDescent="0.25">
      <c r="H20583" s="67"/>
    </row>
    <row r="20584" spans="8:8" x14ac:dyDescent="0.25">
      <c r="H20584" s="67"/>
    </row>
    <row r="20588" spans="8:8" x14ac:dyDescent="0.25">
      <c r="H20588" s="67"/>
    </row>
    <row r="20596" spans="8:8" x14ac:dyDescent="0.25">
      <c r="H20596" s="67"/>
    </row>
    <row r="20598" spans="8:8" x14ac:dyDescent="0.25">
      <c r="H20598" s="67"/>
    </row>
    <row r="20600" spans="8:8" x14ac:dyDescent="0.25">
      <c r="H20600" s="67"/>
    </row>
    <row r="20601" spans="8:8" x14ac:dyDescent="0.25">
      <c r="H20601" s="67"/>
    </row>
    <row r="20604" spans="8:8" x14ac:dyDescent="0.25">
      <c r="H20604" s="67"/>
    </row>
    <row r="20605" spans="8:8" x14ac:dyDescent="0.25">
      <c r="H20605" s="67"/>
    </row>
    <row r="20610" spans="8:8" x14ac:dyDescent="0.25">
      <c r="H20610" s="67"/>
    </row>
    <row r="20615" spans="8:8" x14ac:dyDescent="0.25">
      <c r="H20615" s="67"/>
    </row>
    <row r="20616" spans="8:8" x14ac:dyDescent="0.25">
      <c r="H20616" s="67"/>
    </row>
    <row r="20617" spans="8:8" x14ac:dyDescent="0.25">
      <c r="H20617" s="67"/>
    </row>
    <row r="20618" spans="8:8" x14ac:dyDescent="0.25">
      <c r="H20618" s="67"/>
    </row>
    <row r="20619" spans="8:8" x14ac:dyDescent="0.25">
      <c r="H20619" s="67"/>
    </row>
    <row r="20620" spans="8:8" x14ac:dyDescent="0.25">
      <c r="H20620" s="67"/>
    </row>
    <row r="20621" spans="8:8" x14ac:dyDescent="0.25">
      <c r="H20621" s="67"/>
    </row>
    <row r="20625" spans="8:8" x14ac:dyDescent="0.25">
      <c r="H20625" s="67"/>
    </row>
    <row r="20629" spans="8:8" x14ac:dyDescent="0.25">
      <c r="H20629" s="67"/>
    </row>
    <row r="20635" spans="8:8" x14ac:dyDescent="0.25">
      <c r="H20635" s="67"/>
    </row>
    <row r="20640" spans="8:8" x14ac:dyDescent="0.25">
      <c r="H20640" s="67"/>
    </row>
    <row r="20642" spans="8:8" x14ac:dyDescent="0.25">
      <c r="H20642" s="67"/>
    </row>
    <row r="20651" spans="8:8" x14ac:dyDescent="0.25">
      <c r="H20651" s="67"/>
    </row>
    <row r="20659" spans="8:8" x14ac:dyDescent="0.25">
      <c r="H20659" s="67"/>
    </row>
    <row r="20669" spans="8:8" x14ac:dyDescent="0.25">
      <c r="H20669" s="67"/>
    </row>
    <row r="20672" spans="8:8" x14ac:dyDescent="0.25">
      <c r="H20672" s="67"/>
    </row>
    <row r="20677" spans="8:8" x14ac:dyDescent="0.25">
      <c r="H20677" s="67"/>
    </row>
    <row r="20685" spans="8:8" x14ac:dyDescent="0.25">
      <c r="H20685" s="67"/>
    </row>
    <row r="20692" spans="8:8" x14ac:dyDescent="0.25">
      <c r="H20692" s="67"/>
    </row>
    <row r="20694" spans="8:8" x14ac:dyDescent="0.25">
      <c r="H20694" s="67"/>
    </row>
    <row r="20695" spans="8:8" x14ac:dyDescent="0.25">
      <c r="H20695" s="67"/>
    </row>
    <row r="20696" spans="8:8" x14ac:dyDescent="0.25">
      <c r="H20696" s="67"/>
    </row>
    <row r="20697" spans="8:8" x14ac:dyDescent="0.25">
      <c r="H20697" s="67"/>
    </row>
    <row r="20698" spans="8:8" x14ac:dyDescent="0.25">
      <c r="H20698" s="67"/>
    </row>
    <row r="20699" spans="8:8" x14ac:dyDescent="0.25">
      <c r="H20699" s="67"/>
    </row>
    <row r="20700" spans="8:8" x14ac:dyDescent="0.25">
      <c r="H20700" s="67"/>
    </row>
    <row r="20701" spans="8:8" x14ac:dyDescent="0.25">
      <c r="H20701" s="67"/>
    </row>
    <row r="20702" spans="8:8" x14ac:dyDescent="0.25">
      <c r="H20702" s="67"/>
    </row>
    <row r="20703" spans="8:8" x14ac:dyDescent="0.25">
      <c r="H20703" s="67"/>
    </row>
    <row r="20704" spans="8:8" x14ac:dyDescent="0.25">
      <c r="H20704" s="67"/>
    </row>
    <row r="20707" spans="8:8" x14ac:dyDescent="0.25">
      <c r="H20707" s="67"/>
    </row>
    <row r="20710" spans="8:8" x14ac:dyDescent="0.25">
      <c r="H20710" s="67"/>
    </row>
    <row r="20712" spans="8:8" x14ac:dyDescent="0.25">
      <c r="H20712" s="67"/>
    </row>
    <row r="20713" spans="8:8" x14ac:dyDescent="0.25">
      <c r="H20713" s="67"/>
    </row>
    <row r="20715" spans="8:8" x14ac:dyDescent="0.25">
      <c r="H20715" s="67"/>
    </row>
    <row r="20716" spans="8:8" x14ac:dyDescent="0.25">
      <c r="H20716" s="67"/>
    </row>
    <row r="20717" spans="8:8" x14ac:dyDescent="0.25">
      <c r="H20717" s="67"/>
    </row>
    <row r="20718" spans="8:8" x14ac:dyDescent="0.25">
      <c r="H20718" s="67"/>
    </row>
    <row r="20719" spans="8:8" x14ac:dyDescent="0.25">
      <c r="H20719" s="67"/>
    </row>
    <row r="20720" spans="8:8" x14ac:dyDescent="0.25">
      <c r="H20720" s="67"/>
    </row>
    <row r="20721" spans="8:8" x14ac:dyDescent="0.25">
      <c r="H20721" s="67"/>
    </row>
    <row r="20722" spans="8:8" x14ac:dyDescent="0.25">
      <c r="H20722" s="67"/>
    </row>
    <row r="20723" spans="8:8" x14ac:dyDescent="0.25">
      <c r="H20723" s="67"/>
    </row>
    <row r="20725" spans="8:8" x14ac:dyDescent="0.25">
      <c r="H20725" s="67"/>
    </row>
    <row r="20726" spans="8:8" x14ac:dyDescent="0.25">
      <c r="H20726" s="67"/>
    </row>
    <row r="20727" spans="8:8" x14ac:dyDescent="0.25">
      <c r="H20727" s="67"/>
    </row>
    <row r="20728" spans="8:8" x14ac:dyDescent="0.25">
      <c r="H20728" s="67"/>
    </row>
    <row r="20730" spans="8:8" x14ac:dyDescent="0.25">
      <c r="H20730" s="67"/>
    </row>
    <row r="20731" spans="8:8" x14ac:dyDescent="0.25">
      <c r="H20731" s="67"/>
    </row>
    <row r="20732" spans="8:8" x14ac:dyDescent="0.25">
      <c r="H20732" s="67"/>
    </row>
    <row r="20734" spans="8:8" x14ac:dyDescent="0.25">
      <c r="H20734" s="67"/>
    </row>
    <row r="20735" spans="8:8" x14ac:dyDescent="0.25">
      <c r="H20735" s="67"/>
    </row>
    <row r="20736" spans="8:8" x14ac:dyDescent="0.25">
      <c r="H20736" s="67"/>
    </row>
    <row r="20737" spans="8:8" x14ac:dyDescent="0.25">
      <c r="H20737" s="67"/>
    </row>
    <row r="20738" spans="8:8" x14ac:dyDescent="0.25">
      <c r="H20738" s="67"/>
    </row>
    <row r="20739" spans="8:8" x14ac:dyDescent="0.25">
      <c r="H20739" s="67"/>
    </row>
    <row r="20740" spans="8:8" x14ac:dyDescent="0.25">
      <c r="H20740" s="67"/>
    </row>
    <row r="20745" spans="8:8" x14ac:dyDescent="0.25">
      <c r="H20745" s="67"/>
    </row>
    <row r="20749" spans="8:8" x14ac:dyDescent="0.25">
      <c r="H20749" s="67"/>
    </row>
    <row r="20750" spans="8:8" x14ac:dyDescent="0.25">
      <c r="H20750" s="67"/>
    </row>
    <row r="20753" spans="8:8" x14ac:dyDescent="0.25">
      <c r="H20753" s="67"/>
    </row>
    <row r="20754" spans="8:8" x14ac:dyDescent="0.25">
      <c r="H20754" s="67"/>
    </row>
    <row r="20755" spans="8:8" x14ac:dyDescent="0.25">
      <c r="H20755" s="67"/>
    </row>
    <row r="20758" spans="8:8" x14ac:dyDescent="0.25">
      <c r="H20758" s="67"/>
    </row>
    <row r="20759" spans="8:8" x14ac:dyDescent="0.25">
      <c r="H20759" s="67"/>
    </row>
    <row r="20760" spans="8:8" x14ac:dyDescent="0.25">
      <c r="H20760" s="67"/>
    </row>
    <row r="20761" spans="8:8" x14ac:dyDescent="0.25">
      <c r="H20761" s="67"/>
    </row>
    <row r="20762" spans="8:8" x14ac:dyDescent="0.25">
      <c r="H20762" s="67"/>
    </row>
    <row r="20763" spans="8:8" x14ac:dyDescent="0.25">
      <c r="H20763" s="67"/>
    </row>
    <row r="20764" spans="8:8" x14ac:dyDescent="0.25">
      <c r="H20764" s="67"/>
    </row>
    <row r="20765" spans="8:8" x14ac:dyDescent="0.25">
      <c r="H20765" s="67"/>
    </row>
    <row r="20769" spans="8:8" x14ac:dyDescent="0.25">
      <c r="H20769" s="67"/>
    </row>
    <row r="20770" spans="8:8" x14ac:dyDescent="0.25">
      <c r="H20770" s="67"/>
    </row>
    <row r="20773" spans="8:8" x14ac:dyDescent="0.25">
      <c r="H20773" s="67"/>
    </row>
    <row r="20777" spans="8:8" x14ac:dyDescent="0.25">
      <c r="H20777" s="67"/>
    </row>
    <row r="20778" spans="8:8" x14ac:dyDescent="0.25">
      <c r="H20778" s="67"/>
    </row>
    <row r="20779" spans="8:8" x14ac:dyDescent="0.25">
      <c r="H20779" s="67"/>
    </row>
    <row r="20780" spans="8:8" x14ac:dyDescent="0.25">
      <c r="H20780" s="67"/>
    </row>
    <row r="20782" spans="8:8" x14ac:dyDescent="0.25">
      <c r="H20782" s="67"/>
    </row>
    <row r="20783" spans="8:8" x14ac:dyDescent="0.25">
      <c r="H20783" s="67"/>
    </row>
    <row r="20784" spans="8:8" x14ac:dyDescent="0.25">
      <c r="H20784" s="67"/>
    </row>
    <row r="20785" spans="8:8" x14ac:dyDescent="0.25">
      <c r="H20785" s="67"/>
    </row>
    <row r="20786" spans="8:8" x14ac:dyDescent="0.25">
      <c r="H20786" s="67"/>
    </row>
    <row r="20788" spans="8:8" x14ac:dyDescent="0.25">
      <c r="H20788" s="67"/>
    </row>
    <row r="20791" spans="8:8" x14ac:dyDescent="0.25">
      <c r="H20791" s="67"/>
    </row>
    <row r="20793" spans="8:8" x14ac:dyDescent="0.25">
      <c r="H20793" s="67"/>
    </row>
    <row r="20794" spans="8:8" x14ac:dyDescent="0.25">
      <c r="H20794" s="67"/>
    </row>
    <row r="20795" spans="8:8" x14ac:dyDescent="0.25">
      <c r="H20795" s="67"/>
    </row>
    <row r="20796" spans="8:8" x14ac:dyDescent="0.25">
      <c r="H20796" s="67"/>
    </row>
    <row r="20797" spans="8:8" x14ac:dyDescent="0.25">
      <c r="H20797" s="67"/>
    </row>
    <row r="20798" spans="8:8" x14ac:dyDescent="0.25">
      <c r="H20798" s="67"/>
    </row>
    <row r="20799" spans="8:8" x14ac:dyDescent="0.25">
      <c r="H20799" s="67"/>
    </row>
    <row r="20800" spans="8:8" x14ac:dyDescent="0.25">
      <c r="H20800" s="67"/>
    </row>
    <row r="20801" spans="8:8" x14ac:dyDescent="0.25">
      <c r="H20801" s="67"/>
    </row>
    <row r="20802" spans="8:8" x14ac:dyDescent="0.25">
      <c r="H20802" s="67"/>
    </row>
    <row r="20803" spans="8:8" x14ac:dyDescent="0.25">
      <c r="H20803" s="67"/>
    </row>
    <row r="20804" spans="8:8" x14ac:dyDescent="0.25">
      <c r="H20804" s="67"/>
    </row>
    <row r="20805" spans="8:8" x14ac:dyDescent="0.25">
      <c r="H20805" s="67"/>
    </row>
    <row r="20806" spans="8:8" x14ac:dyDescent="0.25">
      <c r="H20806" s="67"/>
    </row>
    <row r="20807" spans="8:8" x14ac:dyDescent="0.25">
      <c r="H20807" s="67"/>
    </row>
    <row r="20813" spans="8:8" x14ac:dyDescent="0.25">
      <c r="H20813" s="67"/>
    </row>
    <row r="20814" spans="8:8" x14ac:dyDescent="0.25">
      <c r="H20814" s="67"/>
    </row>
    <row r="20816" spans="8:8" x14ac:dyDescent="0.25">
      <c r="H20816" s="67"/>
    </row>
    <row r="20817" spans="8:8" x14ac:dyDescent="0.25">
      <c r="H20817" s="67"/>
    </row>
    <row r="20819" spans="8:8" x14ac:dyDescent="0.25">
      <c r="H20819" s="67"/>
    </row>
    <row r="20821" spans="8:8" x14ac:dyDescent="0.25">
      <c r="H20821" s="67"/>
    </row>
    <row r="20822" spans="8:8" x14ac:dyDescent="0.25">
      <c r="H20822" s="67"/>
    </row>
    <row r="20825" spans="8:8" x14ac:dyDescent="0.25">
      <c r="H20825" s="67"/>
    </row>
    <row r="20826" spans="8:8" x14ac:dyDescent="0.25">
      <c r="H20826" s="67"/>
    </row>
    <row r="20827" spans="8:8" x14ac:dyDescent="0.25">
      <c r="H20827" s="67"/>
    </row>
    <row r="20830" spans="8:8" x14ac:dyDescent="0.25">
      <c r="H20830" s="67"/>
    </row>
    <row r="20831" spans="8:8" x14ac:dyDescent="0.25">
      <c r="H20831" s="67"/>
    </row>
    <row r="20833" spans="8:8" x14ac:dyDescent="0.25">
      <c r="H20833" s="67"/>
    </row>
    <row r="20834" spans="8:8" x14ac:dyDescent="0.25">
      <c r="H20834" s="67"/>
    </row>
    <row r="20835" spans="8:8" x14ac:dyDescent="0.25">
      <c r="H20835" s="67"/>
    </row>
    <row r="20836" spans="8:8" x14ac:dyDescent="0.25">
      <c r="H20836" s="67"/>
    </row>
    <row r="20837" spans="8:8" x14ac:dyDescent="0.25">
      <c r="H20837" s="67"/>
    </row>
    <row r="20838" spans="8:8" x14ac:dyDescent="0.25">
      <c r="H20838" s="67"/>
    </row>
    <row r="20839" spans="8:8" x14ac:dyDescent="0.25">
      <c r="H20839" s="67"/>
    </row>
    <row r="20840" spans="8:8" x14ac:dyDescent="0.25">
      <c r="H20840" s="67"/>
    </row>
    <row r="20841" spans="8:8" x14ac:dyDescent="0.25">
      <c r="H20841" s="67"/>
    </row>
    <row r="20842" spans="8:8" x14ac:dyDescent="0.25">
      <c r="H20842" s="67"/>
    </row>
    <row r="20843" spans="8:8" x14ac:dyDescent="0.25">
      <c r="H20843" s="67"/>
    </row>
    <row r="20844" spans="8:8" x14ac:dyDescent="0.25">
      <c r="H20844" s="67"/>
    </row>
    <row r="20845" spans="8:8" x14ac:dyDescent="0.25">
      <c r="H20845" s="67"/>
    </row>
    <row r="20850" spans="8:8" x14ac:dyDescent="0.25">
      <c r="H20850" s="67"/>
    </row>
    <row r="20855" spans="8:8" x14ac:dyDescent="0.25">
      <c r="H20855" s="67"/>
    </row>
    <row r="20856" spans="8:8" x14ac:dyDescent="0.25">
      <c r="H20856" s="67"/>
    </row>
    <row r="20857" spans="8:8" x14ac:dyDescent="0.25">
      <c r="H20857" s="67"/>
    </row>
    <row r="20858" spans="8:8" x14ac:dyDescent="0.25">
      <c r="H20858" s="67"/>
    </row>
    <row r="20859" spans="8:8" x14ac:dyDescent="0.25">
      <c r="H20859" s="67"/>
    </row>
    <row r="20860" spans="8:8" x14ac:dyDescent="0.25">
      <c r="H20860" s="67"/>
    </row>
    <row r="20861" spans="8:8" x14ac:dyDescent="0.25">
      <c r="H20861" s="67"/>
    </row>
    <row r="20862" spans="8:8" x14ac:dyDescent="0.25">
      <c r="H20862" s="67"/>
    </row>
    <row r="20863" spans="8:8" x14ac:dyDescent="0.25">
      <c r="H20863" s="67"/>
    </row>
    <row r="20864" spans="8:8" x14ac:dyDescent="0.25">
      <c r="H20864" s="67"/>
    </row>
    <row r="20865" spans="8:8" x14ac:dyDescent="0.25">
      <c r="H20865" s="67"/>
    </row>
    <row r="20866" spans="8:8" x14ac:dyDescent="0.25">
      <c r="H20866" s="67"/>
    </row>
    <row r="20867" spans="8:8" x14ac:dyDescent="0.25">
      <c r="H20867" s="67"/>
    </row>
    <row r="20868" spans="8:8" x14ac:dyDescent="0.25">
      <c r="H20868" s="67"/>
    </row>
    <row r="20869" spans="8:8" x14ac:dyDescent="0.25">
      <c r="H20869" s="67"/>
    </row>
    <row r="20871" spans="8:8" x14ac:dyDescent="0.25">
      <c r="H20871" s="67"/>
    </row>
    <row r="20874" spans="8:8" x14ac:dyDescent="0.25">
      <c r="H20874" s="67"/>
    </row>
    <row r="20876" spans="8:8" x14ac:dyDescent="0.25">
      <c r="H20876" s="67"/>
    </row>
    <row r="20877" spans="8:8" x14ac:dyDescent="0.25">
      <c r="H20877" s="67"/>
    </row>
    <row r="20878" spans="8:8" x14ac:dyDescent="0.25">
      <c r="H20878" s="67"/>
    </row>
    <row r="20879" spans="8:8" x14ac:dyDescent="0.25">
      <c r="H20879" s="67"/>
    </row>
    <row r="20880" spans="8:8" x14ac:dyDescent="0.25">
      <c r="H20880" s="67"/>
    </row>
    <row r="20881" spans="8:8" x14ac:dyDescent="0.25">
      <c r="H20881" s="67"/>
    </row>
    <row r="20882" spans="8:8" x14ac:dyDescent="0.25">
      <c r="H20882" s="67"/>
    </row>
    <row r="20883" spans="8:8" x14ac:dyDescent="0.25">
      <c r="H20883" s="67"/>
    </row>
    <row r="20884" spans="8:8" x14ac:dyDescent="0.25">
      <c r="H20884" s="67"/>
    </row>
    <row r="20885" spans="8:8" x14ac:dyDescent="0.25">
      <c r="H20885" s="67"/>
    </row>
    <row r="20886" spans="8:8" x14ac:dyDescent="0.25">
      <c r="H20886" s="67"/>
    </row>
    <row r="20887" spans="8:8" x14ac:dyDescent="0.25">
      <c r="H20887" s="67"/>
    </row>
    <row r="20888" spans="8:8" x14ac:dyDescent="0.25">
      <c r="H20888" s="67"/>
    </row>
    <row r="20889" spans="8:8" x14ac:dyDescent="0.25">
      <c r="H20889" s="67"/>
    </row>
    <row r="20890" spans="8:8" x14ac:dyDescent="0.25">
      <c r="H20890" s="67"/>
    </row>
    <row r="20891" spans="8:8" x14ac:dyDescent="0.25">
      <c r="H20891" s="67"/>
    </row>
    <row r="20892" spans="8:8" x14ac:dyDescent="0.25">
      <c r="H20892" s="67"/>
    </row>
    <row r="20895" spans="8:8" x14ac:dyDescent="0.25">
      <c r="H20895" s="67"/>
    </row>
    <row r="20902" spans="8:8" x14ac:dyDescent="0.25">
      <c r="H20902" s="67"/>
    </row>
    <row r="20903" spans="8:8" x14ac:dyDescent="0.25">
      <c r="H20903" s="67"/>
    </row>
    <row r="20905" spans="8:8" x14ac:dyDescent="0.25">
      <c r="H20905" s="67"/>
    </row>
    <row r="20906" spans="8:8" x14ac:dyDescent="0.25">
      <c r="H20906" s="67"/>
    </row>
    <row r="20907" spans="8:8" x14ac:dyDescent="0.25">
      <c r="H20907" s="67"/>
    </row>
    <row r="20908" spans="8:8" x14ac:dyDescent="0.25">
      <c r="H20908" s="67"/>
    </row>
    <row r="20909" spans="8:8" x14ac:dyDescent="0.25">
      <c r="H20909" s="67"/>
    </row>
    <row r="20910" spans="8:8" x14ac:dyDescent="0.25">
      <c r="H20910" s="67"/>
    </row>
    <row r="20914" spans="8:8" x14ac:dyDescent="0.25">
      <c r="H20914" s="67"/>
    </row>
    <row r="20915" spans="8:8" x14ac:dyDescent="0.25">
      <c r="H20915" s="67"/>
    </row>
    <row r="20918" spans="8:8" x14ac:dyDescent="0.25">
      <c r="H20918" s="67"/>
    </row>
    <row r="20919" spans="8:8" x14ac:dyDescent="0.25">
      <c r="H20919" s="67"/>
    </row>
    <row r="20924" spans="8:8" x14ac:dyDescent="0.25">
      <c r="H20924" s="67"/>
    </row>
    <row r="20925" spans="8:8" x14ac:dyDescent="0.25">
      <c r="H20925" s="67"/>
    </row>
    <row r="20926" spans="8:8" x14ac:dyDescent="0.25">
      <c r="H20926" s="67"/>
    </row>
    <row r="20927" spans="8:8" x14ac:dyDescent="0.25">
      <c r="H20927" s="67"/>
    </row>
    <row r="20928" spans="8:8" x14ac:dyDescent="0.25">
      <c r="H20928" s="67"/>
    </row>
    <row r="20929" spans="8:8" x14ac:dyDescent="0.25">
      <c r="H20929" s="67"/>
    </row>
    <row r="20930" spans="8:8" x14ac:dyDescent="0.25">
      <c r="H20930" s="67"/>
    </row>
    <row r="20932" spans="8:8" x14ac:dyDescent="0.25">
      <c r="H20932" s="67"/>
    </row>
    <row r="20933" spans="8:8" x14ac:dyDescent="0.25">
      <c r="H20933" s="67"/>
    </row>
    <row r="20935" spans="8:8" x14ac:dyDescent="0.25">
      <c r="H20935" s="67"/>
    </row>
    <row r="20941" spans="8:8" x14ac:dyDescent="0.25">
      <c r="H20941" s="67"/>
    </row>
    <row r="20952" spans="8:8" x14ac:dyDescent="0.25">
      <c r="H20952" s="67"/>
    </row>
    <row r="20953" spans="8:8" x14ac:dyDescent="0.25">
      <c r="H20953" s="67"/>
    </row>
    <row r="20954" spans="8:8" x14ac:dyDescent="0.25">
      <c r="H20954" s="67"/>
    </row>
    <row r="20956" spans="8:8" x14ac:dyDescent="0.25">
      <c r="H20956" s="67"/>
    </row>
    <row r="20957" spans="8:8" x14ac:dyDescent="0.25">
      <c r="H20957" s="67"/>
    </row>
    <row r="20958" spans="8:8" x14ac:dyDescent="0.25">
      <c r="H20958" s="67"/>
    </row>
    <row r="20959" spans="8:8" x14ac:dyDescent="0.25">
      <c r="H20959" s="67"/>
    </row>
    <row r="20963" spans="8:8" x14ac:dyDescent="0.25">
      <c r="H20963" s="67"/>
    </row>
    <row r="20968" spans="8:8" x14ac:dyDescent="0.25">
      <c r="H20968" s="67"/>
    </row>
    <row r="20972" spans="8:8" x14ac:dyDescent="0.25">
      <c r="H20972" s="67"/>
    </row>
    <row r="20973" spans="8:8" x14ac:dyDescent="0.25">
      <c r="H20973" s="67"/>
    </row>
    <row r="20974" spans="8:8" x14ac:dyDescent="0.25">
      <c r="H20974" s="67"/>
    </row>
    <row r="20976" spans="8:8" x14ac:dyDescent="0.25">
      <c r="H20976" s="67"/>
    </row>
    <row r="20978" spans="8:8" x14ac:dyDescent="0.25">
      <c r="H20978" s="67"/>
    </row>
    <row r="20979" spans="8:8" x14ac:dyDescent="0.25">
      <c r="H20979" s="67"/>
    </row>
    <row r="20980" spans="8:8" x14ac:dyDescent="0.25">
      <c r="H20980" s="67"/>
    </row>
    <row r="20981" spans="8:8" x14ac:dyDescent="0.25">
      <c r="H20981" s="67"/>
    </row>
    <row r="20982" spans="8:8" x14ac:dyDescent="0.25">
      <c r="H20982" s="67"/>
    </row>
    <row r="20983" spans="8:8" x14ac:dyDescent="0.25">
      <c r="H20983" s="67"/>
    </row>
    <row r="20986" spans="8:8" x14ac:dyDescent="0.25">
      <c r="H20986" s="67"/>
    </row>
    <row r="20993" spans="8:8" x14ac:dyDescent="0.25">
      <c r="H20993" s="67"/>
    </row>
    <row r="20994" spans="8:8" x14ac:dyDescent="0.25">
      <c r="H20994" s="67"/>
    </row>
    <row r="20995" spans="8:8" x14ac:dyDescent="0.25">
      <c r="H20995" s="67"/>
    </row>
    <row r="20996" spans="8:8" x14ac:dyDescent="0.25">
      <c r="H20996" s="67"/>
    </row>
    <row r="20997" spans="8:8" x14ac:dyDescent="0.25">
      <c r="H20997" s="67"/>
    </row>
    <row r="20998" spans="8:8" x14ac:dyDescent="0.25">
      <c r="H20998" s="67"/>
    </row>
    <row r="20999" spans="8:8" x14ac:dyDescent="0.25">
      <c r="H20999" s="67"/>
    </row>
    <row r="21000" spans="8:8" x14ac:dyDescent="0.25">
      <c r="H21000" s="67"/>
    </row>
    <row r="21001" spans="8:8" x14ac:dyDescent="0.25">
      <c r="H21001" s="67"/>
    </row>
    <row r="21003" spans="8:8" x14ac:dyDescent="0.25">
      <c r="H21003" s="67"/>
    </row>
    <row r="21004" spans="8:8" x14ac:dyDescent="0.25">
      <c r="H21004" s="67"/>
    </row>
    <row r="21008" spans="8:8" x14ac:dyDescent="0.25">
      <c r="H21008" s="67"/>
    </row>
    <row r="21009" spans="8:8" x14ac:dyDescent="0.25">
      <c r="H21009" s="67"/>
    </row>
    <row r="21010" spans="8:8" x14ac:dyDescent="0.25">
      <c r="H21010" s="67"/>
    </row>
    <row r="21011" spans="8:8" x14ac:dyDescent="0.25">
      <c r="H21011" s="67"/>
    </row>
    <row r="21012" spans="8:8" x14ac:dyDescent="0.25">
      <c r="H21012" s="67"/>
    </row>
    <row r="21013" spans="8:8" x14ac:dyDescent="0.25">
      <c r="H21013" s="67"/>
    </row>
    <row r="21014" spans="8:8" x14ac:dyDescent="0.25">
      <c r="H21014" s="67"/>
    </row>
    <row r="21015" spans="8:8" x14ac:dyDescent="0.25">
      <c r="H21015" s="67"/>
    </row>
    <row r="21021" spans="8:8" x14ac:dyDescent="0.25">
      <c r="H21021" s="67"/>
    </row>
    <row r="21038" spans="8:8" x14ac:dyDescent="0.25">
      <c r="H21038" s="67"/>
    </row>
    <row r="21041" spans="8:8" x14ac:dyDescent="0.25">
      <c r="H21041" s="67"/>
    </row>
    <row r="21045" spans="8:8" x14ac:dyDescent="0.25">
      <c r="H21045" s="67"/>
    </row>
    <row r="21046" spans="8:8" x14ac:dyDescent="0.25">
      <c r="H21046" s="67"/>
    </row>
    <row r="21047" spans="8:8" x14ac:dyDescent="0.25">
      <c r="H21047" s="67"/>
    </row>
    <row r="21048" spans="8:8" x14ac:dyDescent="0.25">
      <c r="H21048" s="67"/>
    </row>
    <row r="21049" spans="8:8" x14ac:dyDescent="0.25">
      <c r="H21049" s="67"/>
    </row>
    <row r="21050" spans="8:8" x14ac:dyDescent="0.25">
      <c r="H21050" s="67"/>
    </row>
    <row r="21051" spans="8:8" x14ac:dyDescent="0.25">
      <c r="H21051" s="67"/>
    </row>
    <row r="21052" spans="8:8" x14ac:dyDescent="0.25">
      <c r="H21052" s="67"/>
    </row>
    <row r="21059" spans="8:8" x14ac:dyDescent="0.25">
      <c r="H21059" s="67"/>
    </row>
    <row r="21062" spans="8:8" x14ac:dyDescent="0.25">
      <c r="H21062" s="67"/>
    </row>
    <row r="21063" spans="8:8" x14ac:dyDescent="0.25">
      <c r="H21063" s="67"/>
    </row>
    <row r="21067" spans="8:8" x14ac:dyDescent="0.25">
      <c r="H21067" s="67"/>
    </row>
    <row r="21068" spans="8:8" x14ac:dyDescent="0.25">
      <c r="H21068" s="67"/>
    </row>
    <row r="21069" spans="8:8" x14ac:dyDescent="0.25">
      <c r="H21069" s="67"/>
    </row>
    <row r="21070" spans="8:8" x14ac:dyDescent="0.25">
      <c r="H21070" s="67"/>
    </row>
    <row r="21071" spans="8:8" x14ac:dyDescent="0.25">
      <c r="H21071" s="67"/>
    </row>
    <row r="21072" spans="8:8" x14ac:dyDescent="0.25">
      <c r="H21072" s="67"/>
    </row>
    <row r="21074" spans="8:8" x14ac:dyDescent="0.25">
      <c r="H21074" s="67"/>
    </row>
    <row r="21082" spans="8:8" x14ac:dyDescent="0.25">
      <c r="H21082" s="67"/>
    </row>
    <row r="21091" spans="8:8" x14ac:dyDescent="0.25">
      <c r="H21091" s="67"/>
    </row>
    <row r="21092" spans="8:8" x14ac:dyDescent="0.25">
      <c r="H21092" s="67"/>
    </row>
    <row r="21093" spans="8:8" x14ac:dyDescent="0.25">
      <c r="H21093" s="67"/>
    </row>
    <row r="21094" spans="8:8" x14ac:dyDescent="0.25">
      <c r="H21094" s="67"/>
    </row>
    <row r="21095" spans="8:8" x14ac:dyDescent="0.25">
      <c r="H21095" s="67"/>
    </row>
    <row r="21096" spans="8:8" x14ac:dyDescent="0.25">
      <c r="H21096" s="67"/>
    </row>
    <row r="21097" spans="8:8" x14ac:dyDescent="0.25">
      <c r="H21097" s="67"/>
    </row>
    <row r="21098" spans="8:8" x14ac:dyDescent="0.25">
      <c r="H21098" s="67"/>
    </row>
    <row r="21105" spans="8:8" x14ac:dyDescent="0.25">
      <c r="H21105" s="67"/>
    </row>
    <row r="21107" spans="8:8" x14ac:dyDescent="0.25">
      <c r="H21107" s="67"/>
    </row>
    <row r="21108" spans="8:8" x14ac:dyDescent="0.25">
      <c r="H21108" s="67"/>
    </row>
    <row r="21111" spans="8:8" x14ac:dyDescent="0.25">
      <c r="H21111" s="67"/>
    </row>
    <row r="21112" spans="8:8" x14ac:dyDescent="0.25">
      <c r="H21112" s="67"/>
    </row>
    <row r="21114" spans="8:8" x14ac:dyDescent="0.25">
      <c r="H21114" s="67"/>
    </row>
    <row r="21115" spans="8:8" x14ac:dyDescent="0.25">
      <c r="H21115" s="67"/>
    </row>
    <row r="21116" spans="8:8" x14ac:dyDescent="0.25">
      <c r="H21116" s="67"/>
    </row>
    <row r="21118" spans="8:8" x14ac:dyDescent="0.25">
      <c r="H21118" s="67"/>
    </row>
    <row r="21119" spans="8:8" x14ac:dyDescent="0.25">
      <c r="H21119" s="67"/>
    </row>
    <row r="21120" spans="8:8" x14ac:dyDescent="0.25">
      <c r="H21120" s="67"/>
    </row>
    <row r="21121" spans="8:8" x14ac:dyDescent="0.25">
      <c r="H21121" s="67"/>
    </row>
    <row r="21122" spans="8:8" x14ac:dyDescent="0.25">
      <c r="H21122" s="67"/>
    </row>
    <row r="21123" spans="8:8" x14ac:dyDescent="0.25">
      <c r="H21123" s="67"/>
    </row>
    <row r="21124" spans="8:8" x14ac:dyDescent="0.25">
      <c r="H21124" s="67"/>
    </row>
    <row r="21125" spans="8:8" x14ac:dyDescent="0.25">
      <c r="H21125" s="67"/>
    </row>
    <row r="21126" spans="8:8" x14ac:dyDescent="0.25">
      <c r="H21126" s="67"/>
    </row>
    <row r="21127" spans="8:8" x14ac:dyDescent="0.25">
      <c r="H21127" s="67"/>
    </row>
    <row r="21128" spans="8:8" x14ac:dyDescent="0.25">
      <c r="H21128" s="67"/>
    </row>
    <row r="21130" spans="8:8" x14ac:dyDescent="0.25">
      <c r="H21130" s="67"/>
    </row>
    <row r="21137" spans="8:8" x14ac:dyDescent="0.25">
      <c r="H21137" s="67"/>
    </row>
    <row r="21138" spans="8:8" x14ac:dyDescent="0.25">
      <c r="H21138" s="67"/>
    </row>
    <row r="21139" spans="8:8" x14ac:dyDescent="0.25">
      <c r="H21139" s="67"/>
    </row>
    <row r="21140" spans="8:8" x14ac:dyDescent="0.25">
      <c r="H21140" s="67"/>
    </row>
    <row r="21141" spans="8:8" x14ac:dyDescent="0.25">
      <c r="H21141" s="67"/>
    </row>
    <row r="21142" spans="8:8" x14ac:dyDescent="0.25">
      <c r="H21142" s="67"/>
    </row>
    <row r="21143" spans="8:8" x14ac:dyDescent="0.25">
      <c r="H21143" s="67"/>
    </row>
    <row r="21144" spans="8:8" x14ac:dyDescent="0.25">
      <c r="H21144" s="67"/>
    </row>
    <row r="21145" spans="8:8" x14ac:dyDescent="0.25">
      <c r="H21145" s="67"/>
    </row>
    <row r="21146" spans="8:8" x14ac:dyDescent="0.25">
      <c r="H21146" s="67"/>
    </row>
    <row r="21147" spans="8:8" x14ac:dyDescent="0.25">
      <c r="H21147" s="67"/>
    </row>
    <row r="21148" spans="8:8" x14ac:dyDescent="0.25">
      <c r="H21148" s="67"/>
    </row>
    <row r="21151" spans="8:8" x14ac:dyDescent="0.25">
      <c r="H21151" s="67"/>
    </row>
    <row r="21152" spans="8:8" x14ac:dyDescent="0.25">
      <c r="H21152" s="67"/>
    </row>
    <row r="21155" spans="8:8" x14ac:dyDescent="0.25">
      <c r="H21155" s="67"/>
    </row>
    <row r="21156" spans="8:8" x14ac:dyDescent="0.25">
      <c r="H21156" s="67"/>
    </row>
    <row r="21157" spans="8:8" x14ac:dyDescent="0.25">
      <c r="H21157" s="67"/>
    </row>
    <row r="21158" spans="8:8" x14ac:dyDescent="0.25">
      <c r="H21158" s="67"/>
    </row>
    <row r="21159" spans="8:8" x14ac:dyDescent="0.25">
      <c r="H21159" s="67"/>
    </row>
    <row r="21160" spans="8:8" x14ac:dyDescent="0.25">
      <c r="H21160" s="67"/>
    </row>
    <row r="21161" spans="8:8" x14ac:dyDescent="0.25">
      <c r="H21161" s="67"/>
    </row>
    <row r="21162" spans="8:8" x14ac:dyDescent="0.25">
      <c r="H21162" s="67"/>
    </row>
    <row r="21163" spans="8:8" x14ac:dyDescent="0.25">
      <c r="H21163" s="67"/>
    </row>
    <row r="21164" spans="8:8" x14ac:dyDescent="0.25">
      <c r="H21164" s="67"/>
    </row>
    <row r="21165" spans="8:8" x14ac:dyDescent="0.25">
      <c r="H21165" s="67"/>
    </row>
    <row r="21166" spans="8:8" x14ac:dyDescent="0.25">
      <c r="H21166" s="67"/>
    </row>
    <row r="21169" spans="8:8" x14ac:dyDescent="0.25">
      <c r="H21169" s="67"/>
    </row>
    <row r="21170" spans="8:8" x14ac:dyDescent="0.25">
      <c r="H21170" s="67"/>
    </row>
    <row r="21172" spans="8:8" x14ac:dyDescent="0.25">
      <c r="H21172" s="67"/>
    </row>
    <row r="21173" spans="8:8" x14ac:dyDescent="0.25">
      <c r="H21173" s="67"/>
    </row>
    <row r="21181" spans="8:8" x14ac:dyDescent="0.25">
      <c r="H21181" s="67"/>
    </row>
    <row r="21182" spans="8:8" x14ac:dyDescent="0.25">
      <c r="H21182" s="67"/>
    </row>
    <row r="21183" spans="8:8" x14ac:dyDescent="0.25">
      <c r="H21183" s="67"/>
    </row>
    <row r="21184" spans="8:8" x14ac:dyDescent="0.25">
      <c r="H21184" s="67"/>
    </row>
    <row r="21185" spans="8:8" x14ac:dyDescent="0.25">
      <c r="H21185" s="67"/>
    </row>
    <row r="21186" spans="8:8" x14ac:dyDescent="0.25">
      <c r="H21186" s="67"/>
    </row>
    <row r="21189" spans="8:8" x14ac:dyDescent="0.25">
      <c r="H21189" s="67"/>
    </row>
    <row r="21193" spans="8:8" x14ac:dyDescent="0.25">
      <c r="H21193" s="67"/>
    </row>
    <row r="21200" spans="8:8" x14ac:dyDescent="0.25">
      <c r="H21200" s="67"/>
    </row>
    <row r="21206" spans="8:8" x14ac:dyDescent="0.25">
      <c r="H21206" s="67"/>
    </row>
    <row r="21215" spans="8:8" x14ac:dyDescent="0.25">
      <c r="H21215" s="67"/>
    </row>
    <row r="21234" spans="8:8" x14ac:dyDescent="0.25">
      <c r="H21234" s="67"/>
    </row>
    <row r="21237" spans="8:8" x14ac:dyDescent="0.25">
      <c r="H21237" s="67"/>
    </row>
    <row r="21238" spans="8:8" x14ac:dyDescent="0.25">
      <c r="H21238" s="67"/>
    </row>
    <row r="21243" spans="8:8" x14ac:dyDescent="0.25">
      <c r="H21243" s="67"/>
    </row>
    <row r="21246" spans="8:8" x14ac:dyDescent="0.25">
      <c r="H21246" s="67"/>
    </row>
    <row r="21250" spans="8:8" x14ac:dyDescent="0.25">
      <c r="H21250" s="67"/>
    </row>
    <row r="21255" spans="8:8" x14ac:dyDescent="0.25">
      <c r="H21255" s="67"/>
    </row>
    <row r="21259" spans="8:8" x14ac:dyDescent="0.25">
      <c r="H21259" s="67"/>
    </row>
    <row r="21260" spans="8:8" x14ac:dyDescent="0.25">
      <c r="H21260" s="67"/>
    </row>
    <row r="21263" spans="8:8" x14ac:dyDescent="0.25">
      <c r="H21263" s="67"/>
    </row>
    <row r="21264" spans="8:8" x14ac:dyDescent="0.25">
      <c r="H21264" s="67"/>
    </row>
    <row r="21266" spans="8:8" x14ac:dyDescent="0.25">
      <c r="H21266" s="67"/>
    </row>
    <row r="21268" spans="8:8" x14ac:dyDescent="0.25">
      <c r="H21268" s="67"/>
    </row>
    <row r="21270" spans="8:8" x14ac:dyDescent="0.25">
      <c r="H21270" s="67"/>
    </row>
    <row r="21273" spans="8:8" x14ac:dyDescent="0.25">
      <c r="H21273" s="67"/>
    </row>
    <row r="21275" spans="8:8" x14ac:dyDescent="0.25">
      <c r="H21275" s="67"/>
    </row>
    <row r="21296" spans="8:8" x14ac:dyDescent="0.25">
      <c r="H21296" s="67"/>
    </row>
    <row r="21305" spans="8:8" x14ac:dyDescent="0.25">
      <c r="H21305" s="67"/>
    </row>
    <row r="21312" spans="8:8" x14ac:dyDescent="0.25">
      <c r="H21312" s="67"/>
    </row>
    <row r="21313" spans="8:8" x14ac:dyDescent="0.25">
      <c r="H21313" s="67"/>
    </row>
    <row r="21317" spans="8:8" x14ac:dyDescent="0.25">
      <c r="H21317" s="67"/>
    </row>
    <row r="21322" spans="8:8" x14ac:dyDescent="0.25">
      <c r="H21322" s="67"/>
    </row>
    <row r="21324" spans="8:8" x14ac:dyDescent="0.25">
      <c r="H21324" s="67"/>
    </row>
    <row r="21328" spans="8:8" x14ac:dyDescent="0.25">
      <c r="H21328" s="67"/>
    </row>
    <row r="21330" spans="8:8" x14ac:dyDescent="0.25">
      <c r="H21330" s="67"/>
    </row>
    <row r="21331" spans="8:8" x14ac:dyDescent="0.25">
      <c r="H21331" s="67"/>
    </row>
    <row r="21332" spans="8:8" x14ac:dyDescent="0.25">
      <c r="H21332" s="67"/>
    </row>
    <row r="21333" spans="8:8" x14ac:dyDescent="0.25">
      <c r="H21333" s="67"/>
    </row>
    <row r="21334" spans="8:8" x14ac:dyDescent="0.25">
      <c r="H21334" s="67"/>
    </row>
    <row r="21335" spans="8:8" x14ac:dyDescent="0.25">
      <c r="H21335" s="67"/>
    </row>
    <row r="21336" spans="8:8" x14ac:dyDescent="0.25">
      <c r="H21336" s="67"/>
    </row>
    <row r="21337" spans="8:8" x14ac:dyDescent="0.25">
      <c r="H21337" s="67"/>
    </row>
    <row r="21338" spans="8:8" x14ac:dyDescent="0.25">
      <c r="H21338" s="67"/>
    </row>
    <row r="21340" spans="8:8" x14ac:dyDescent="0.25">
      <c r="H21340" s="67"/>
    </row>
    <row r="21341" spans="8:8" x14ac:dyDescent="0.25">
      <c r="H21341" s="67"/>
    </row>
    <row r="21342" spans="8:8" x14ac:dyDescent="0.25">
      <c r="H21342" s="67"/>
    </row>
    <row r="21343" spans="8:8" x14ac:dyDescent="0.25">
      <c r="H21343" s="67"/>
    </row>
    <row r="21344" spans="8:8" x14ac:dyDescent="0.25">
      <c r="H21344" s="67"/>
    </row>
    <row r="21345" spans="8:8" x14ac:dyDescent="0.25">
      <c r="H21345" s="67"/>
    </row>
    <row r="21347" spans="8:8" x14ac:dyDescent="0.25">
      <c r="H21347" s="67"/>
    </row>
    <row r="21348" spans="8:8" x14ac:dyDescent="0.25">
      <c r="H21348" s="67"/>
    </row>
    <row r="21349" spans="8:8" x14ac:dyDescent="0.25">
      <c r="H21349" s="67"/>
    </row>
    <row r="21351" spans="8:8" x14ac:dyDescent="0.25">
      <c r="H21351" s="67"/>
    </row>
    <row r="21355" spans="8:8" x14ac:dyDescent="0.25">
      <c r="H21355" s="67"/>
    </row>
    <row r="21356" spans="8:8" x14ac:dyDescent="0.25">
      <c r="H21356" s="67"/>
    </row>
    <row r="21357" spans="8:8" x14ac:dyDescent="0.25">
      <c r="H21357" s="67"/>
    </row>
    <row r="21368" spans="8:8" x14ac:dyDescent="0.25">
      <c r="H21368" s="67"/>
    </row>
    <row r="21371" spans="8:8" x14ac:dyDescent="0.25">
      <c r="H21371" s="67"/>
    </row>
    <row r="21373" spans="8:8" x14ac:dyDescent="0.25">
      <c r="H21373" s="67"/>
    </row>
    <row r="21375" spans="8:8" x14ac:dyDescent="0.25">
      <c r="H21375" s="67"/>
    </row>
    <row r="21376" spans="8:8" x14ac:dyDescent="0.25">
      <c r="H21376" s="67"/>
    </row>
    <row r="21378" spans="8:8" x14ac:dyDescent="0.25">
      <c r="H21378" s="67"/>
    </row>
    <row r="21381" spans="8:8" x14ac:dyDescent="0.25">
      <c r="H21381" s="67"/>
    </row>
    <row r="21389" spans="8:8" x14ac:dyDescent="0.25">
      <c r="H21389" s="67"/>
    </row>
    <row r="21390" spans="8:8" x14ac:dyDescent="0.25">
      <c r="H21390" s="67"/>
    </row>
    <row r="21391" spans="8:8" x14ac:dyDescent="0.25">
      <c r="H21391" s="67"/>
    </row>
    <row r="21392" spans="8:8" x14ac:dyDescent="0.25">
      <c r="H21392" s="67"/>
    </row>
    <row r="21394" spans="8:8" x14ac:dyDescent="0.25">
      <c r="H21394" s="67"/>
    </row>
    <row r="21401" spans="8:8" x14ac:dyDescent="0.25">
      <c r="H21401" s="67"/>
    </row>
    <row r="21406" spans="8:8" x14ac:dyDescent="0.25">
      <c r="H21406" s="67"/>
    </row>
    <row r="21408" spans="8:8" x14ac:dyDescent="0.25">
      <c r="H21408" s="67"/>
    </row>
    <row r="21409" spans="8:8" x14ac:dyDescent="0.25">
      <c r="H21409" s="67"/>
    </row>
    <row r="21410" spans="8:8" x14ac:dyDescent="0.25">
      <c r="H21410" s="67"/>
    </row>
    <row r="21413" spans="8:8" x14ac:dyDescent="0.25">
      <c r="H21413" s="67"/>
    </row>
    <row r="21418" spans="8:8" x14ac:dyDescent="0.25">
      <c r="H21418" s="67"/>
    </row>
    <row r="21420" spans="8:8" x14ac:dyDescent="0.25">
      <c r="H21420" s="67"/>
    </row>
    <row r="21421" spans="8:8" x14ac:dyDescent="0.25">
      <c r="H21421" s="67"/>
    </row>
    <row r="21422" spans="8:8" x14ac:dyDescent="0.25">
      <c r="H21422" s="67"/>
    </row>
    <row r="21423" spans="8:8" x14ac:dyDescent="0.25">
      <c r="H21423" s="67"/>
    </row>
    <row r="21426" spans="8:8" x14ac:dyDescent="0.25">
      <c r="H21426" s="67"/>
    </row>
    <row r="21428" spans="8:8" x14ac:dyDescent="0.25">
      <c r="H21428" s="67"/>
    </row>
    <row r="21431" spans="8:8" x14ac:dyDescent="0.25">
      <c r="H21431" s="67"/>
    </row>
    <row r="21433" spans="8:8" x14ac:dyDescent="0.25">
      <c r="H21433" s="67"/>
    </row>
    <row r="21436" spans="8:8" x14ac:dyDescent="0.25">
      <c r="H21436" s="67"/>
    </row>
    <row r="21447" spans="8:8" x14ac:dyDescent="0.25">
      <c r="H21447" s="67"/>
    </row>
    <row r="21448" spans="8:8" x14ac:dyDescent="0.25">
      <c r="H21448" s="67"/>
    </row>
    <row r="21449" spans="8:8" x14ac:dyDescent="0.25">
      <c r="H21449" s="67"/>
    </row>
    <row r="21452" spans="8:8" x14ac:dyDescent="0.25">
      <c r="H21452" s="67"/>
    </row>
    <row r="21455" spans="8:8" x14ac:dyDescent="0.25">
      <c r="H21455" s="67"/>
    </row>
    <row r="21457" spans="8:8" x14ac:dyDescent="0.25">
      <c r="H21457" s="67"/>
    </row>
    <row r="21460" spans="8:8" x14ac:dyDescent="0.25">
      <c r="H21460" s="67"/>
    </row>
    <row r="21462" spans="8:8" x14ac:dyDescent="0.25">
      <c r="H21462" s="67"/>
    </row>
    <row r="21463" spans="8:8" x14ac:dyDescent="0.25">
      <c r="H21463" s="67"/>
    </row>
    <row r="21464" spans="8:8" x14ac:dyDescent="0.25">
      <c r="H21464" s="67"/>
    </row>
    <row r="21465" spans="8:8" x14ac:dyDescent="0.25">
      <c r="H21465" s="67"/>
    </row>
    <row r="21467" spans="8:8" x14ac:dyDescent="0.25">
      <c r="H21467" s="67"/>
    </row>
    <row r="21478" spans="8:8" x14ac:dyDescent="0.25">
      <c r="H21478" s="67"/>
    </row>
    <row r="21481" spans="8:8" x14ac:dyDescent="0.25">
      <c r="H21481" s="67"/>
    </row>
    <row r="21483" spans="8:8" x14ac:dyDescent="0.25">
      <c r="H21483" s="67"/>
    </row>
    <row r="21484" spans="8:8" x14ac:dyDescent="0.25">
      <c r="H21484" s="67"/>
    </row>
    <row r="21485" spans="8:8" x14ac:dyDescent="0.25">
      <c r="H21485" s="67"/>
    </row>
    <row r="21486" spans="8:8" x14ac:dyDescent="0.25">
      <c r="H21486" s="67"/>
    </row>
    <row r="21494" spans="8:8" x14ac:dyDescent="0.25">
      <c r="H21494" s="67"/>
    </row>
    <row r="21496" spans="8:8" x14ac:dyDescent="0.25">
      <c r="H21496" s="67"/>
    </row>
    <row r="21506" spans="8:8" x14ac:dyDescent="0.25">
      <c r="H21506" s="67"/>
    </row>
    <row r="21508" spans="8:8" x14ac:dyDescent="0.25">
      <c r="H21508" s="67"/>
    </row>
    <row r="21514" spans="8:8" x14ac:dyDescent="0.25">
      <c r="H21514" s="67"/>
    </row>
    <row r="21516" spans="8:8" x14ac:dyDescent="0.25">
      <c r="H21516" s="67"/>
    </row>
    <row r="21518" spans="8:8" x14ac:dyDescent="0.25">
      <c r="H21518" s="67"/>
    </row>
    <row r="21519" spans="8:8" x14ac:dyDescent="0.25">
      <c r="H21519" s="67"/>
    </row>
    <row r="21520" spans="8:8" x14ac:dyDescent="0.25">
      <c r="H21520" s="67"/>
    </row>
    <row r="21521" spans="8:8" x14ac:dyDescent="0.25">
      <c r="H21521" s="67"/>
    </row>
    <row r="21525" spans="8:8" x14ac:dyDescent="0.25">
      <c r="H21525" s="67"/>
    </row>
    <row r="21531" spans="8:8" x14ac:dyDescent="0.25">
      <c r="H21531" s="67"/>
    </row>
    <row r="21532" spans="8:8" x14ac:dyDescent="0.25">
      <c r="H21532" s="67"/>
    </row>
    <row r="21533" spans="8:8" x14ac:dyDescent="0.25">
      <c r="H21533" s="67"/>
    </row>
    <row r="21539" spans="8:8" x14ac:dyDescent="0.25">
      <c r="H21539" s="67"/>
    </row>
    <row r="21543" spans="8:8" x14ac:dyDescent="0.25">
      <c r="H21543" s="67"/>
    </row>
    <row r="21547" spans="8:8" x14ac:dyDescent="0.25">
      <c r="H21547" s="67"/>
    </row>
    <row r="21548" spans="8:8" x14ac:dyDescent="0.25">
      <c r="H21548" s="67"/>
    </row>
    <row r="21549" spans="8:8" x14ac:dyDescent="0.25">
      <c r="H21549" s="67"/>
    </row>
    <row r="21550" spans="8:8" x14ac:dyDescent="0.25">
      <c r="H21550" s="67"/>
    </row>
    <row r="21551" spans="8:8" x14ac:dyDescent="0.25">
      <c r="H21551" s="67"/>
    </row>
    <row r="21552" spans="8:8" x14ac:dyDescent="0.25">
      <c r="H21552" s="67"/>
    </row>
    <row r="21555" spans="8:8" x14ac:dyDescent="0.25">
      <c r="H21555" s="67"/>
    </row>
    <row r="21556" spans="8:8" x14ac:dyDescent="0.25">
      <c r="H21556" s="67"/>
    </row>
    <row r="21557" spans="8:8" x14ac:dyDescent="0.25">
      <c r="H21557" s="67"/>
    </row>
    <row r="21560" spans="8:8" x14ac:dyDescent="0.25">
      <c r="H21560" s="67"/>
    </row>
    <row r="21565" spans="8:8" x14ac:dyDescent="0.25">
      <c r="H21565" s="67"/>
    </row>
    <row r="21566" spans="8:8" x14ac:dyDescent="0.25">
      <c r="H21566" s="67"/>
    </row>
    <row r="21576" spans="8:8" x14ac:dyDescent="0.25">
      <c r="H21576" s="67"/>
    </row>
    <row r="21577" spans="8:8" x14ac:dyDescent="0.25">
      <c r="H21577" s="67"/>
    </row>
    <row r="21578" spans="8:8" x14ac:dyDescent="0.25">
      <c r="H21578" s="67"/>
    </row>
    <row r="21589" spans="8:8" x14ac:dyDescent="0.25">
      <c r="H21589" s="67"/>
    </row>
    <row r="21593" spans="8:8" x14ac:dyDescent="0.25">
      <c r="H21593" s="67"/>
    </row>
    <row r="21597" spans="8:8" x14ac:dyDescent="0.25">
      <c r="H21597" s="67"/>
    </row>
    <row r="21599" spans="8:8" x14ac:dyDescent="0.25">
      <c r="H21599" s="67"/>
    </row>
    <row r="21600" spans="8:8" x14ac:dyDescent="0.25">
      <c r="H21600" s="67"/>
    </row>
    <row r="21601" spans="8:8" x14ac:dyDescent="0.25">
      <c r="H21601" s="67"/>
    </row>
    <row r="21603" spans="8:8" x14ac:dyDescent="0.25">
      <c r="H21603" s="67"/>
    </row>
    <row r="21604" spans="8:8" x14ac:dyDescent="0.25">
      <c r="H21604" s="67"/>
    </row>
    <row r="21605" spans="8:8" x14ac:dyDescent="0.25">
      <c r="H21605" s="67"/>
    </row>
    <row r="21607" spans="8:8" x14ac:dyDescent="0.25">
      <c r="H21607" s="67"/>
    </row>
    <row r="21611" spans="8:8" x14ac:dyDescent="0.25">
      <c r="H21611" s="67"/>
    </row>
    <row r="21618" spans="8:8" x14ac:dyDescent="0.25">
      <c r="H21618" s="67"/>
    </row>
    <row r="21619" spans="8:8" x14ac:dyDescent="0.25">
      <c r="H21619" s="67"/>
    </row>
    <row r="21620" spans="8:8" x14ac:dyDescent="0.25">
      <c r="H21620" s="67"/>
    </row>
    <row r="21621" spans="8:8" x14ac:dyDescent="0.25">
      <c r="H21621" s="67"/>
    </row>
    <row r="21622" spans="8:8" x14ac:dyDescent="0.25">
      <c r="H21622" s="67"/>
    </row>
    <row r="21623" spans="8:8" x14ac:dyDescent="0.25">
      <c r="H21623" s="67"/>
    </row>
    <row r="21624" spans="8:8" x14ac:dyDescent="0.25">
      <c r="H21624" s="67"/>
    </row>
    <row r="21631" spans="8:8" x14ac:dyDescent="0.25">
      <c r="H21631" s="67"/>
    </row>
    <row r="21635" spans="8:8" x14ac:dyDescent="0.25">
      <c r="H21635" s="67"/>
    </row>
    <row r="21637" spans="8:8" x14ac:dyDescent="0.25">
      <c r="H21637" s="67"/>
    </row>
    <row r="21639" spans="8:8" x14ac:dyDescent="0.25">
      <c r="H21639" s="67"/>
    </row>
    <row r="21640" spans="8:8" x14ac:dyDescent="0.25">
      <c r="H21640" s="67"/>
    </row>
    <row r="21642" spans="8:8" x14ac:dyDescent="0.25">
      <c r="H21642" s="67"/>
    </row>
    <row r="21646" spans="8:8" x14ac:dyDescent="0.25">
      <c r="H21646" s="67"/>
    </row>
    <row r="21652" spans="8:8" x14ac:dyDescent="0.25">
      <c r="H21652" s="67"/>
    </row>
    <row r="21653" spans="8:8" x14ac:dyDescent="0.25">
      <c r="H21653" s="67"/>
    </row>
    <row r="21656" spans="8:8" x14ac:dyDescent="0.25">
      <c r="H21656" s="67"/>
    </row>
    <row r="21657" spans="8:8" x14ac:dyDescent="0.25">
      <c r="H21657" s="67"/>
    </row>
    <row r="21658" spans="8:8" x14ac:dyDescent="0.25">
      <c r="H21658" s="67"/>
    </row>
    <row r="21664" spans="8:8" x14ac:dyDescent="0.25">
      <c r="H21664" s="67"/>
    </row>
    <row r="21666" spans="8:8" x14ac:dyDescent="0.25">
      <c r="H21666" s="67"/>
    </row>
    <row r="21678" spans="8:8" x14ac:dyDescent="0.25">
      <c r="H21678" s="67"/>
    </row>
    <row r="21679" spans="8:8" x14ac:dyDescent="0.25">
      <c r="H21679" s="67"/>
    </row>
    <row r="21680" spans="8:8" x14ac:dyDescent="0.25">
      <c r="H21680" s="67"/>
    </row>
    <row r="21684" spans="8:8" x14ac:dyDescent="0.25">
      <c r="H21684" s="67"/>
    </row>
    <row r="21690" spans="8:8" x14ac:dyDescent="0.25">
      <c r="H21690" s="67"/>
    </row>
    <row r="21694" spans="8:8" x14ac:dyDescent="0.25">
      <c r="H21694" s="67"/>
    </row>
    <row r="21696" spans="8:8" x14ac:dyDescent="0.25">
      <c r="H21696" s="67"/>
    </row>
    <row r="21697" spans="8:8" x14ac:dyDescent="0.25">
      <c r="H21697" s="67"/>
    </row>
    <row r="21698" spans="8:8" x14ac:dyDescent="0.25">
      <c r="H21698" s="67"/>
    </row>
    <row r="21699" spans="8:8" x14ac:dyDescent="0.25">
      <c r="H21699" s="67"/>
    </row>
    <row r="21700" spans="8:8" x14ac:dyDescent="0.25">
      <c r="H21700" s="67"/>
    </row>
    <row r="21701" spans="8:8" x14ac:dyDescent="0.25">
      <c r="H21701" s="67"/>
    </row>
    <row r="21702" spans="8:8" x14ac:dyDescent="0.25">
      <c r="H21702" s="67"/>
    </row>
    <row r="21703" spans="8:8" x14ac:dyDescent="0.25">
      <c r="H21703" s="67"/>
    </row>
    <row r="21704" spans="8:8" x14ac:dyDescent="0.25">
      <c r="H21704" s="67"/>
    </row>
    <row r="21705" spans="8:8" x14ac:dyDescent="0.25">
      <c r="H21705" s="67"/>
    </row>
    <row r="21706" spans="8:8" x14ac:dyDescent="0.25">
      <c r="H21706" s="67"/>
    </row>
    <row r="21707" spans="8:8" x14ac:dyDescent="0.25">
      <c r="H21707" s="67"/>
    </row>
    <row r="21708" spans="8:8" x14ac:dyDescent="0.25">
      <c r="H21708" s="67"/>
    </row>
    <row r="21709" spans="8:8" x14ac:dyDescent="0.25">
      <c r="H21709" s="67"/>
    </row>
    <row r="21710" spans="8:8" x14ac:dyDescent="0.25">
      <c r="H21710" s="67"/>
    </row>
    <row r="21712" spans="8:8" x14ac:dyDescent="0.25">
      <c r="H21712" s="67"/>
    </row>
    <row r="21713" spans="8:8" x14ac:dyDescent="0.25">
      <c r="H21713" s="67"/>
    </row>
    <row r="21714" spans="8:8" x14ac:dyDescent="0.25">
      <c r="H21714" s="67"/>
    </row>
    <row r="21715" spans="8:8" x14ac:dyDescent="0.25">
      <c r="H21715" s="67"/>
    </row>
    <row r="21716" spans="8:8" x14ac:dyDescent="0.25">
      <c r="H21716" s="67"/>
    </row>
    <row r="21717" spans="8:8" x14ac:dyDescent="0.25">
      <c r="H21717" s="67"/>
    </row>
    <row r="21719" spans="8:8" x14ac:dyDescent="0.25">
      <c r="H21719" s="67"/>
    </row>
    <row r="21720" spans="8:8" x14ac:dyDescent="0.25">
      <c r="H21720" s="67"/>
    </row>
    <row r="21722" spans="8:8" x14ac:dyDescent="0.25">
      <c r="H21722" s="67"/>
    </row>
    <row r="21723" spans="8:8" x14ac:dyDescent="0.25">
      <c r="H21723" s="67"/>
    </row>
    <row r="21724" spans="8:8" x14ac:dyDescent="0.25">
      <c r="H21724" s="67"/>
    </row>
    <row r="21725" spans="8:8" x14ac:dyDescent="0.25">
      <c r="H21725" s="67"/>
    </row>
    <row r="21726" spans="8:8" x14ac:dyDescent="0.25">
      <c r="H21726" s="67"/>
    </row>
    <row r="21727" spans="8:8" x14ac:dyDescent="0.25">
      <c r="H21727" s="67"/>
    </row>
    <row r="21728" spans="8:8" x14ac:dyDescent="0.25">
      <c r="H21728" s="67"/>
    </row>
    <row r="21729" spans="8:8" x14ac:dyDescent="0.25">
      <c r="H21729" s="67"/>
    </row>
    <row r="21730" spans="8:8" x14ac:dyDescent="0.25">
      <c r="H21730" s="67"/>
    </row>
    <row r="21731" spans="8:8" x14ac:dyDescent="0.25">
      <c r="H21731" s="67"/>
    </row>
    <row r="21733" spans="8:8" x14ac:dyDescent="0.25">
      <c r="H21733" s="67"/>
    </row>
    <row r="21736" spans="8:8" x14ac:dyDescent="0.25">
      <c r="H21736" s="67"/>
    </row>
    <row r="21737" spans="8:8" x14ac:dyDescent="0.25">
      <c r="H21737" s="67"/>
    </row>
    <row r="21739" spans="8:8" x14ac:dyDescent="0.25">
      <c r="H21739" s="67"/>
    </row>
    <row r="21740" spans="8:8" x14ac:dyDescent="0.25">
      <c r="H21740" s="67"/>
    </row>
    <row r="21741" spans="8:8" x14ac:dyDescent="0.25">
      <c r="H21741" s="67"/>
    </row>
    <row r="21742" spans="8:8" x14ac:dyDescent="0.25">
      <c r="H21742" s="67"/>
    </row>
    <row r="21743" spans="8:8" x14ac:dyDescent="0.25">
      <c r="H21743" s="67"/>
    </row>
    <row r="21744" spans="8:8" x14ac:dyDescent="0.25">
      <c r="H21744" s="67"/>
    </row>
    <row r="21745" spans="8:8" x14ac:dyDescent="0.25">
      <c r="H21745" s="67"/>
    </row>
    <row r="21746" spans="8:8" x14ac:dyDescent="0.25">
      <c r="H21746" s="67"/>
    </row>
    <row r="21747" spans="8:8" x14ac:dyDescent="0.25">
      <c r="H21747" s="67"/>
    </row>
    <row r="21748" spans="8:8" x14ac:dyDescent="0.25">
      <c r="H21748" s="67"/>
    </row>
    <row r="21749" spans="8:8" x14ac:dyDescent="0.25">
      <c r="H21749" s="67"/>
    </row>
    <row r="21751" spans="8:8" x14ac:dyDescent="0.25">
      <c r="H21751" s="67"/>
    </row>
    <row r="21753" spans="8:8" x14ac:dyDescent="0.25">
      <c r="H21753" s="67"/>
    </row>
    <row r="21754" spans="8:8" x14ac:dyDescent="0.25">
      <c r="H21754" s="67"/>
    </row>
    <row r="21755" spans="8:8" x14ac:dyDescent="0.25">
      <c r="H21755" s="67"/>
    </row>
    <row r="21756" spans="8:8" x14ac:dyDescent="0.25">
      <c r="H21756" s="67"/>
    </row>
    <row r="21757" spans="8:8" x14ac:dyDescent="0.25">
      <c r="H21757" s="67"/>
    </row>
    <row r="21758" spans="8:8" x14ac:dyDescent="0.25">
      <c r="H21758" s="67"/>
    </row>
    <row r="21759" spans="8:8" x14ac:dyDescent="0.25">
      <c r="H21759" s="67"/>
    </row>
    <row r="21760" spans="8:8" x14ac:dyDescent="0.25">
      <c r="H21760" s="67"/>
    </row>
    <row r="21761" spans="8:8" x14ac:dyDescent="0.25">
      <c r="H21761" s="67"/>
    </row>
    <row r="21762" spans="8:8" x14ac:dyDescent="0.25">
      <c r="H21762" s="67"/>
    </row>
    <row r="21763" spans="8:8" x14ac:dyDescent="0.25">
      <c r="H21763" s="67"/>
    </row>
    <row r="21764" spans="8:8" x14ac:dyDescent="0.25">
      <c r="H21764" s="67"/>
    </row>
    <row r="21765" spans="8:8" x14ac:dyDescent="0.25">
      <c r="H21765" s="67"/>
    </row>
    <row r="21766" spans="8:8" x14ac:dyDescent="0.25">
      <c r="H21766" s="67"/>
    </row>
    <row r="21767" spans="8:8" x14ac:dyDescent="0.25">
      <c r="H21767" s="67"/>
    </row>
    <row r="21768" spans="8:8" x14ac:dyDescent="0.25">
      <c r="H21768" s="67"/>
    </row>
    <row r="21769" spans="8:8" x14ac:dyDescent="0.25">
      <c r="H21769" s="67"/>
    </row>
    <row r="21770" spans="8:8" x14ac:dyDescent="0.25">
      <c r="H21770" s="67"/>
    </row>
    <row r="21771" spans="8:8" x14ac:dyDescent="0.25">
      <c r="H21771" s="67"/>
    </row>
    <row r="21772" spans="8:8" x14ac:dyDescent="0.25">
      <c r="H21772" s="67"/>
    </row>
    <row r="21773" spans="8:8" x14ac:dyDescent="0.25">
      <c r="H21773" s="67"/>
    </row>
    <row r="21774" spans="8:8" x14ac:dyDescent="0.25">
      <c r="H21774" s="67"/>
    </row>
    <row r="21775" spans="8:8" x14ac:dyDescent="0.25">
      <c r="H21775" s="67"/>
    </row>
    <row r="21776" spans="8:8" x14ac:dyDescent="0.25">
      <c r="H21776" s="67"/>
    </row>
    <row r="21777" spans="8:8" x14ac:dyDescent="0.25">
      <c r="H21777" s="67"/>
    </row>
    <row r="21778" spans="8:8" x14ac:dyDescent="0.25">
      <c r="H21778" s="67"/>
    </row>
    <row r="21779" spans="8:8" x14ac:dyDescent="0.25">
      <c r="H21779" s="67"/>
    </row>
    <row r="21780" spans="8:8" x14ac:dyDescent="0.25">
      <c r="H21780" s="67"/>
    </row>
    <row r="21781" spans="8:8" x14ac:dyDescent="0.25">
      <c r="H21781" s="67"/>
    </row>
    <row r="21784" spans="8:8" x14ac:dyDescent="0.25">
      <c r="H21784" s="67"/>
    </row>
    <row r="21788" spans="8:8" x14ac:dyDescent="0.25">
      <c r="H21788" s="67"/>
    </row>
    <row r="21794" spans="8:8" x14ac:dyDescent="0.25">
      <c r="H21794" s="67"/>
    </row>
    <row r="21796" spans="8:8" x14ac:dyDescent="0.25">
      <c r="H21796" s="67"/>
    </row>
    <row r="21807" spans="8:8" x14ac:dyDescent="0.25">
      <c r="H21807" s="67"/>
    </row>
    <row r="21815" spans="8:8" x14ac:dyDescent="0.25">
      <c r="H21815" s="67"/>
    </row>
    <row r="21823" spans="8:8" x14ac:dyDescent="0.25">
      <c r="H21823" s="67"/>
    </row>
    <row r="21831" spans="8:8" x14ac:dyDescent="0.25">
      <c r="H21831" s="67"/>
    </row>
    <row r="21833" spans="8:8" x14ac:dyDescent="0.25">
      <c r="H21833" s="67"/>
    </row>
    <row r="21835" spans="8:8" x14ac:dyDescent="0.25">
      <c r="H21835" s="67"/>
    </row>
    <row r="21839" spans="8:8" x14ac:dyDescent="0.25">
      <c r="H21839" s="67"/>
    </row>
    <row r="21842" spans="8:8" x14ac:dyDescent="0.25">
      <c r="H21842" s="67"/>
    </row>
    <row r="21848" spans="8:8" x14ac:dyDescent="0.25">
      <c r="H21848" s="67"/>
    </row>
    <row r="21852" spans="8:8" x14ac:dyDescent="0.25">
      <c r="H21852" s="67"/>
    </row>
    <row r="21854" spans="8:8" x14ac:dyDescent="0.25">
      <c r="H21854" s="67"/>
    </row>
    <row r="21856" spans="8:8" x14ac:dyDescent="0.25">
      <c r="H21856" s="67"/>
    </row>
    <row r="21858" spans="8:8" x14ac:dyDescent="0.25">
      <c r="H21858" s="67"/>
    </row>
    <row r="21860" spans="8:8" x14ac:dyDescent="0.25">
      <c r="H21860" s="67"/>
    </row>
    <row r="21862" spans="8:8" x14ac:dyDescent="0.25">
      <c r="H21862" s="67"/>
    </row>
    <row r="21864" spans="8:8" x14ac:dyDescent="0.25">
      <c r="H21864" s="67"/>
    </row>
    <row r="21868" spans="8:8" x14ac:dyDescent="0.25">
      <c r="H21868" s="67"/>
    </row>
    <row r="21878" spans="8:8" x14ac:dyDescent="0.25">
      <c r="H21878" s="67"/>
    </row>
    <row r="21880" spans="8:8" x14ac:dyDescent="0.25">
      <c r="H21880" s="67"/>
    </row>
    <row r="21882" spans="8:8" x14ac:dyDescent="0.25">
      <c r="H21882" s="67"/>
    </row>
    <row r="21892" spans="8:8" x14ac:dyDescent="0.25">
      <c r="H21892" s="67"/>
    </row>
    <row r="21894" spans="8:8" x14ac:dyDescent="0.25">
      <c r="H21894" s="67"/>
    </row>
    <row r="21895" spans="8:8" x14ac:dyDescent="0.25">
      <c r="H21895" s="67"/>
    </row>
    <row r="21900" spans="8:8" x14ac:dyDescent="0.25">
      <c r="H21900" s="67"/>
    </row>
    <row r="21915" spans="8:8" x14ac:dyDescent="0.25">
      <c r="H21915" s="67"/>
    </row>
    <row r="21926" spans="8:8" x14ac:dyDescent="0.25">
      <c r="H21926" s="67"/>
    </row>
    <row r="21938" spans="8:8" x14ac:dyDescent="0.25">
      <c r="H21938" s="67"/>
    </row>
    <row r="21942" spans="8:8" x14ac:dyDescent="0.25">
      <c r="H21942" s="67"/>
    </row>
    <row r="21951" spans="8:8" x14ac:dyDescent="0.25">
      <c r="H21951" s="67"/>
    </row>
    <row r="21958" spans="8:8" x14ac:dyDescent="0.25">
      <c r="H21958" s="67"/>
    </row>
    <row r="21961" spans="8:8" x14ac:dyDescent="0.25">
      <c r="H21961" s="67"/>
    </row>
    <row r="21964" spans="8:8" x14ac:dyDescent="0.25">
      <c r="H21964" s="67"/>
    </row>
    <row r="21966" spans="8:8" x14ac:dyDescent="0.25">
      <c r="H21966" s="67"/>
    </row>
    <row r="21980" spans="8:8" x14ac:dyDescent="0.25">
      <c r="H21980" s="67"/>
    </row>
    <row r="21982" spans="8:8" x14ac:dyDescent="0.25">
      <c r="H21982" s="67"/>
    </row>
    <row r="21984" spans="8:8" x14ac:dyDescent="0.25">
      <c r="H21984" s="67"/>
    </row>
    <row r="21989" spans="8:8" x14ac:dyDescent="0.25">
      <c r="H21989" s="67"/>
    </row>
    <row r="22000" spans="8:8" x14ac:dyDescent="0.25">
      <c r="H22000" s="67"/>
    </row>
    <row r="22011" spans="8:8" x14ac:dyDescent="0.25">
      <c r="H22011" s="67"/>
    </row>
    <row r="22012" spans="8:8" x14ac:dyDescent="0.25">
      <c r="H22012" s="67"/>
    </row>
    <row r="22013" spans="8:8" x14ac:dyDescent="0.25">
      <c r="H22013" s="67"/>
    </row>
    <row r="22014" spans="8:8" x14ac:dyDescent="0.25">
      <c r="H22014" s="67"/>
    </row>
    <row r="22015" spans="8:8" x14ac:dyDescent="0.25">
      <c r="H22015" s="67"/>
    </row>
    <row r="22016" spans="8:8" x14ac:dyDescent="0.25">
      <c r="H22016" s="67"/>
    </row>
    <row r="22017" spans="8:8" x14ac:dyDescent="0.25">
      <c r="H22017" s="67"/>
    </row>
    <row r="22018" spans="8:8" x14ac:dyDescent="0.25">
      <c r="H22018" s="67"/>
    </row>
    <row r="22020" spans="8:8" x14ac:dyDescent="0.25">
      <c r="H22020" s="67"/>
    </row>
    <row r="22022" spans="8:8" x14ac:dyDescent="0.25">
      <c r="H22022" s="67"/>
    </row>
    <row r="22023" spans="8:8" x14ac:dyDescent="0.25">
      <c r="H22023" s="67"/>
    </row>
    <row r="22024" spans="8:8" x14ac:dyDescent="0.25">
      <c r="H22024" s="67"/>
    </row>
    <row r="22025" spans="8:8" x14ac:dyDescent="0.25">
      <c r="H22025" s="67"/>
    </row>
    <row r="22027" spans="8:8" x14ac:dyDescent="0.25">
      <c r="H22027" s="67"/>
    </row>
    <row r="22028" spans="8:8" x14ac:dyDescent="0.25">
      <c r="H22028" s="67"/>
    </row>
    <row r="22031" spans="8:8" x14ac:dyDescent="0.25">
      <c r="H22031" s="67"/>
    </row>
    <row r="22032" spans="8:8" x14ac:dyDescent="0.25">
      <c r="H22032" s="67"/>
    </row>
    <row r="22033" spans="8:8" x14ac:dyDescent="0.25">
      <c r="H22033" s="67"/>
    </row>
    <row r="22034" spans="8:8" x14ac:dyDescent="0.25">
      <c r="H22034" s="67"/>
    </row>
    <row r="22035" spans="8:8" x14ac:dyDescent="0.25">
      <c r="H22035" s="67"/>
    </row>
    <row r="22036" spans="8:8" x14ac:dyDescent="0.25">
      <c r="H22036" s="67"/>
    </row>
    <row r="22037" spans="8:8" x14ac:dyDescent="0.25">
      <c r="H22037" s="67"/>
    </row>
    <row r="22038" spans="8:8" x14ac:dyDescent="0.25">
      <c r="H22038" s="67"/>
    </row>
    <row r="22039" spans="8:8" x14ac:dyDescent="0.25">
      <c r="H22039" s="67"/>
    </row>
    <row r="22040" spans="8:8" x14ac:dyDescent="0.25">
      <c r="H22040" s="67"/>
    </row>
    <row r="22041" spans="8:8" x14ac:dyDescent="0.25">
      <c r="H22041" s="67"/>
    </row>
    <row r="22042" spans="8:8" x14ac:dyDescent="0.25">
      <c r="H22042" s="67"/>
    </row>
    <row r="22043" spans="8:8" x14ac:dyDescent="0.25">
      <c r="H22043" s="67"/>
    </row>
    <row r="22044" spans="8:8" x14ac:dyDescent="0.25">
      <c r="H22044" s="67"/>
    </row>
    <row r="22048" spans="8:8" x14ac:dyDescent="0.25">
      <c r="H22048" s="67"/>
    </row>
    <row r="22049" spans="8:8" x14ac:dyDescent="0.25">
      <c r="H22049" s="67"/>
    </row>
    <row r="22050" spans="8:8" x14ac:dyDescent="0.25">
      <c r="H22050" s="67"/>
    </row>
    <row r="22051" spans="8:8" x14ac:dyDescent="0.25">
      <c r="H22051" s="67"/>
    </row>
    <row r="22052" spans="8:8" x14ac:dyDescent="0.25">
      <c r="H22052" s="67"/>
    </row>
    <row r="22053" spans="8:8" x14ac:dyDescent="0.25">
      <c r="H22053" s="67"/>
    </row>
    <row r="22054" spans="8:8" x14ac:dyDescent="0.25">
      <c r="H22054" s="67"/>
    </row>
    <row r="22055" spans="8:8" x14ac:dyDescent="0.25">
      <c r="H22055" s="67"/>
    </row>
    <row r="22056" spans="8:8" x14ac:dyDescent="0.25">
      <c r="H22056" s="67"/>
    </row>
    <row r="22057" spans="8:8" x14ac:dyDescent="0.25">
      <c r="H22057" s="67"/>
    </row>
    <row r="22058" spans="8:8" x14ac:dyDescent="0.25">
      <c r="H22058" s="67"/>
    </row>
    <row r="22059" spans="8:8" x14ac:dyDescent="0.25">
      <c r="H22059" s="67"/>
    </row>
    <row r="22060" spans="8:8" x14ac:dyDescent="0.25">
      <c r="H22060" s="67"/>
    </row>
    <row r="22061" spans="8:8" x14ac:dyDescent="0.25">
      <c r="H22061" s="67"/>
    </row>
    <row r="22062" spans="8:8" x14ac:dyDescent="0.25">
      <c r="H22062" s="67"/>
    </row>
    <row r="22063" spans="8:8" x14ac:dyDescent="0.25">
      <c r="H22063" s="67"/>
    </row>
    <row r="22064" spans="8:8" x14ac:dyDescent="0.25">
      <c r="H22064" s="67"/>
    </row>
    <row r="22065" spans="8:8" x14ac:dyDescent="0.25">
      <c r="H22065" s="67"/>
    </row>
    <row r="22066" spans="8:8" x14ac:dyDescent="0.25">
      <c r="H22066" s="67"/>
    </row>
    <row r="22067" spans="8:8" x14ac:dyDescent="0.25">
      <c r="H22067" s="67"/>
    </row>
    <row r="22068" spans="8:8" x14ac:dyDescent="0.25">
      <c r="H22068" s="67"/>
    </row>
    <row r="22069" spans="8:8" x14ac:dyDescent="0.25">
      <c r="H22069" s="67"/>
    </row>
    <row r="22070" spans="8:8" x14ac:dyDescent="0.25">
      <c r="H22070" s="67"/>
    </row>
    <row r="22071" spans="8:8" x14ac:dyDescent="0.25">
      <c r="H22071" s="67"/>
    </row>
    <row r="22072" spans="8:8" x14ac:dyDescent="0.25">
      <c r="H22072" s="67"/>
    </row>
    <row r="22073" spans="8:8" x14ac:dyDescent="0.25">
      <c r="H22073" s="67"/>
    </row>
    <row r="22074" spans="8:8" x14ac:dyDescent="0.25">
      <c r="H22074" s="67"/>
    </row>
    <row r="22075" spans="8:8" x14ac:dyDescent="0.25">
      <c r="H22075" s="67"/>
    </row>
    <row r="22076" spans="8:8" x14ac:dyDescent="0.25">
      <c r="H22076" s="67"/>
    </row>
    <row r="22077" spans="8:8" x14ac:dyDescent="0.25">
      <c r="H22077" s="67"/>
    </row>
    <row r="22078" spans="8:8" x14ac:dyDescent="0.25">
      <c r="H22078" s="67"/>
    </row>
    <row r="22079" spans="8:8" x14ac:dyDescent="0.25">
      <c r="H22079" s="67"/>
    </row>
    <row r="22080" spans="8:8" x14ac:dyDescent="0.25">
      <c r="H22080" s="67"/>
    </row>
    <row r="22081" spans="8:8" x14ac:dyDescent="0.25">
      <c r="H22081" s="67"/>
    </row>
    <row r="22082" spans="8:8" x14ac:dyDescent="0.25">
      <c r="H22082" s="67"/>
    </row>
    <row r="22083" spans="8:8" x14ac:dyDescent="0.25">
      <c r="H22083" s="67"/>
    </row>
    <row r="22084" spans="8:8" x14ac:dyDescent="0.25">
      <c r="H22084" s="67"/>
    </row>
    <row r="22087" spans="8:8" x14ac:dyDescent="0.25">
      <c r="H22087" s="67"/>
    </row>
    <row r="22088" spans="8:8" x14ac:dyDescent="0.25">
      <c r="H22088" s="67"/>
    </row>
    <row r="22089" spans="8:8" x14ac:dyDescent="0.25">
      <c r="H22089" s="67"/>
    </row>
    <row r="22093" spans="8:8" x14ac:dyDescent="0.25">
      <c r="H22093" s="67"/>
    </row>
    <row r="22094" spans="8:8" x14ac:dyDescent="0.25">
      <c r="H22094" s="67"/>
    </row>
    <row r="22095" spans="8:8" x14ac:dyDescent="0.25">
      <c r="H22095" s="67"/>
    </row>
    <row r="22096" spans="8:8" x14ac:dyDescent="0.25">
      <c r="H22096" s="67"/>
    </row>
    <row r="22097" spans="8:8" x14ac:dyDescent="0.25">
      <c r="H22097" s="67"/>
    </row>
    <row r="22098" spans="8:8" x14ac:dyDescent="0.25">
      <c r="H22098" s="67"/>
    </row>
    <row r="22099" spans="8:8" x14ac:dyDescent="0.25">
      <c r="H22099" s="67"/>
    </row>
    <row r="22100" spans="8:8" x14ac:dyDescent="0.25">
      <c r="H22100" s="67"/>
    </row>
    <row r="22101" spans="8:8" x14ac:dyDescent="0.25">
      <c r="H22101" s="67"/>
    </row>
    <row r="22102" spans="8:8" x14ac:dyDescent="0.25">
      <c r="H22102" s="67"/>
    </row>
    <row r="22103" spans="8:8" x14ac:dyDescent="0.25">
      <c r="H22103" s="67"/>
    </row>
    <row r="22104" spans="8:8" x14ac:dyDescent="0.25">
      <c r="H22104" s="67"/>
    </row>
    <row r="22105" spans="8:8" x14ac:dyDescent="0.25">
      <c r="H22105" s="67"/>
    </row>
    <row r="22106" spans="8:8" x14ac:dyDescent="0.25">
      <c r="H22106" s="67"/>
    </row>
    <row r="22107" spans="8:8" x14ac:dyDescent="0.25">
      <c r="H22107" s="67"/>
    </row>
    <row r="22108" spans="8:8" x14ac:dyDescent="0.25">
      <c r="H22108" s="67"/>
    </row>
    <row r="22109" spans="8:8" x14ac:dyDescent="0.25">
      <c r="H22109" s="67"/>
    </row>
    <row r="22110" spans="8:8" x14ac:dyDescent="0.25">
      <c r="H22110" s="67"/>
    </row>
    <row r="22111" spans="8:8" x14ac:dyDescent="0.25">
      <c r="H22111" s="67"/>
    </row>
    <row r="22112" spans="8:8" x14ac:dyDescent="0.25">
      <c r="H22112" s="67"/>
    </row>
    <row r="22113" spans="8:8" x14ac:dyDescent="0.25">
      <c r="H22113" s="67"/>
    </row>
    <row r="22114" spans="8:8" x14ac:dyDescent="0.25">
      <c r="H22114" s="67"/>
    </row>
    <row r="22115" spans="8:8" x14ac:dyDescent="0.25">
      <c r="H22115" s="67"/>
    </row>
    <row r="22116" spans="8:8" x14ac:dyDescent="0.25">
      <c r="H22116" s="67"/>
    </row>
    <row r="22117" spans="8:8" x14ac:dyDescent="0.25">
      <c r="H22117" s="67"/>
    </row>
    <row r="22118" spans="8:8" x14ac:dyDescent="0.25">
      <c r="H22118" s="67"/>
    </row>
    <row r="22119" spans="8:8" x14ac:dyDescent="0.25">
      <c r="H22119" s="67"/>
    </row>
    <row r="22120" spans="8:8" x14ac:dyDescent="0.25">
      <c r="H22120" s="67"/>
    </row>
    <row r="22121" spans="8:8" x14ac:dyDescent="0.25">
      <c r="H22121" s="67"/>
    </row>
    <row r="22122" spans="8:8" x14ac:dyDescent="0.25">
      <c r="H22122" s="67"/>
    </row>
    <row r="22123" spans="8:8" x14ac:dyDescent="0.25">
      <c r="H22123" s="67"/>
    </row>
    <row r="22124" spans="8:8" x14ac:dyDescent="0.25">
      <c r="H22124" s="67"/>
    </row>
    <row r="22125" spans="8:8" x14ac:dyDescent="0.25">
      <c r="H22125" s="67"/>
    </row>
    <row r="22126" spans="8:8" x14ac:dyDescent="0.25">
      <c r="H22126" s="67"/>
    </row>
    <row r="22127" spans="8:8" x14ac:dyDescent="0.25">
      <c r="H22127" s="67"/>
    </row>
    <row r="22128" spans="8:8" x14ac:dyDescent="0.25">
      <c r="H22128" s="67"/>
    </row>
    <row r="22129" spans="8:8" x14ac:dyDescent="0.25">
      <c r="H22129" s="67"/>
    </row>
    <row r="22130" spans="8:8" x14ac:dyDescent="0.25">
      <c r="H22130" s="67"/>
    </row>
    <row r="22131" spans="8:8" x14ac:dyDescent="0.25">
      <c r="H22131" s="67"/>
    </row>
    <row r="22132" spans="8:8" x14ac:dyDescent="0.25">
      <c r="H22132" s="67"/>
    </row>
    <row r="22133" spans="8:8" x14ac:dyDescent="0.25">
      <c r="H22133" s="67"/>
    </row>
    <row r="22136" spans="8:8" x14ac:dyDescent="0.25">
      <c r="H22136" s="67"/>
    </row>
    <row r="22137" spans="8:8" x14ac:dyDescent="0.25">
      <c r="H22137" s="67"/>
    </row>
    <row r="22138" spans="8:8" x14ac:dyDescent="0.25">
      <c r="H22138" s="67"/>
    </row>
    <row r="22140" spans="8:8" x14ac:dyDescent="0.25">
      <c r="H22140" s="67"/>
    </row>
    <row r="22141" spans="8:8" x14ac:dyDescent="0.25">
      <c r="H22141" s="67"/>
    </row>
    <row r="22144" spans="8:8" x14ac:dyDescent="0.25">
      <c r="H22144" s="67"/>
    </row>
    <row r="22145" spans="8:8" x14ac:dyDescent="0.25">
      <c r="H22145" s="67"/>
    </row>
    <row r="22146" spans="8:8" x14ac:dyDescent="0.25">
      <c r="H22146" s="67"/>
    </row>
    <row r="22147" spans="8:8" x14ac:dyDescent="0.25">
      <c r="H22147" s="67"/>
    </row>
    <row r="22148" spans="8:8" x14ac:dyDescent="0.25">
      <c r="H22148" s="67"/>
    </row>
    <row r="22149" spans="8:8" x14ac:dyDescent="0.25">
      <c r="H22149" s="67"/>
    </row>
    <row r="22150" spans="8:8" x14ac:dyDescent="0.25">
      <c r="H22150" s="67"/>
    </row>
    <row r="22151" spans="8:8" x14ac:dyDescent="0.25">
      <c r="H22151" s="67"/>
    </row>
    <row r="22152" spans="8:8" x14ac:dyDescent="0.25">
      <c r="H22152" s="67"/>
    </row>
    <row r="22153" spans="8:8" x14ac:dyDescent="0.25">
      <c r="H22153" s="67"/>
    </row>
    <row r="22155" spans="8:8" x14ac:dyDescent="0.25">
      <c r="H22155" s="67"/>
    </row>
    <row r="22162" spans="8:8" x14ac:dyDescent="0.25">
      <c r="H22162" s="67"/>
    </row>
    <row r="22163" spans="8:8" x14ac:dyDescent="0.25">
      <c r="H22163" s="67"/>
    </row>
    <row r="22168" spans="8:8" x14ac:dyDescent="0.25">
      <c r="H22168" s="67"/>
    </row>
    <row r="22169" spans="8:8" x14ac:dyDescent="0.25">
      <c r="H22169" s="67"/>
    </row>
    <row r="22170" spans="8:8" x14ac:dyDescent="0.25">
      <c r="H22170" s="67"/>
    </row>
    <row r="22171" spans="8:8" x14ac:dyDescent="0.25">
      <c r="H22171" s="67"/>
    </row>
    <row r="22180" spans="8:8" x14ac:dyDescent="0.25">
      <c r="H22180" s="67"/>
    </row>
    <row r="22181" spans="8:8" x14ac:dyDescent="0.25">
      <c r="H22181" s="67"/>
    </row>
    <row r="22182" spans="8:8" x14ac:dyDescent="0.25">
      <c r="H22182" s="67"/>
    </row>
    <row r="22183" spans="8:8" x14ac:dyDescent="0.25">
      <c r="H22183" s="67"/>
    </row>
    <row r="22198" spans="8:8" x14ac:dyDescent="0.25">
      <c r="H22198" s="67"/>
    </row>
    <row r="22199" spans="8:8" x14ac:dyDescent="0.25">
      <c r="H22199" s="67"/>
    </row>
    <row r="22202" spans="8:8" x14ac:dyDescent="0.25">
      <c r="H22202" s="67"/>
    </row>
    <row r="22203" spans="8:8" x14ac:dyDescent="0.25">
      <c r="H22203" s="67"/>
    </row>
    <row r="22208" spans="8:8" x14ac:dyDescent="0.25">
      <c r="H22208" s="67"/>
    </row>
    <row r="22209" spans="8:8" x14ac:dyDescent="0.25">
      <c r="H22209" s="67"/>
    </row>
    <row r="22231" spans="8:8" x14ac:dyDescent="0.25">
      <c r="H22231" s="67"/>
    </row>
    <row r="22233" spans="8:8" x14ac:dyDescent="0.25">
      <c r="H22233" s="67"/>
    </row>
    <row r="22234" spans="8:8" x14ac:dyDescent="0.25">
      <c r="H22234" s="67"/>
    </row>
    <row r="22235" spans="8:8" x14ac:dyDescent="0.25">
      <c r="H22235" s="67"/>
    </row>
    <row r="22236" spans="8:8" x14ac:dyDescent="0.25">
      <c r="H22236" s="67"/>
    </row>
    <row r="22237" spans="8:8" x14ac:dyDescent="0.25">
      <c r="H22237" s="67"/>
    </row>
    <row r="22238" spans="8:8" x14ac:dyDescent="0.25">
      <c r="H22238" s="67"/>
    </row>
    <row r="22239" spans="8:8" x14ac:dyDescent="0.25">
      <c r="H22239" s="67"/>
    </row>
    <row r="22240" spans="8:8" x14ac:dyDescent="0.25">
      <c r="H22240" s="67"/>
    </row>
    <row r="22241" spans="8:8" x14ac:dyDescent="0.25">
      <c r="H22241" s="67"/>
    </row>
    <row r="22242" spans="8:8" x14ac:dyDescent="0.25">
      <c r="H22242" s="67"/>
    </row>
    <row r="22243" spans="8:8" x14ac:dyDescent="0.25">
      <c r="H22243" s="67"/>
    </row>
    <row r="22244" spans="8:8" x14ac:dyDescent="0.25">
      <c r="H22244" s="67"/>
    </row>
    <row r="22245" spans="8:8" x14ac:dyDescent="0.25">
      <c r="H22245" s="67"/>
    </row>
    <row r="22246" spans="8:8" x14ac:dyDescent="0.25">
      <c r="H22246" s="67"/>
    </row>
    <row r="22247" spans="8:8" x14ac:dyDescent="0.25">
      <c r="H22247" s="67"/>
    </row>
    <row r="22248" spans="8:8" x14ac:dyDescent="0.25">
      <c r="H22248" s="67"/>
    </row>
    <row r="22249" spans="8:8" x14ac:dyDescent="0.25">
      <c r="H22249" s="67"/>
    </row>
    <row r="22250" spans="8:8" x14ac:dyDescent="0.25">
      <c r="H22250" s="67"/>
    </row>
    <row r="22251" spans="8:8" x14ac:dyDescent="0.25">
      <c r="H22251" s="67"/>
    </row>
    <row r="22252" spans="8:8" x14ac:dyDescent="0.25">
      <c r="H22252" s="67"/>
    </row>
    <row r="22253" spans="8:8" x14ac:dyDescent="0.25">
      <c r="H22253" s="67"/>
    </row>
    <row r="22254" spans="8:8" x14ac:dyDescent="0.25">
      <c r="H22254" s="67"/>
    </row>
    <row r="22255" spans="8:8" x14ac:dyDescent="0.25">
      <c r="H22255" s="67"/>
    </row>
    <row r="22256" spans="8:8" x14ac:dyDescent="0.25">
      <c r="H22256" s="67"/>
    </row>
    <row r="22263" spans="8:8" x14ac:dyDescent="0.25">
      <c r="H22263" s="67"/>
    </row>
    <row r="22264" spans="8:8" x14ac:dyDescent="0.25">
      <c r="H22264" s="67"/>
    </row>
    <row r="22265" spans="8:8" x14ac:dyDescent="0.25">
      <c r="H22265" s="67"/>
    </row>
    <row r="22266" spans="8:8" x14ac:dyDescent="0.25">
      <c r="H22266" s="67"/>
    </row>
    <row r="22267" spans="8:8" x14ac:dyDescent="0.25">
      <c r="H22267" s="67"/>
    </row>
    <row r="22268" spans="8:8" x14ac:dyDescent="0.25">
      <c r="H22268" s="67"/>
    </row>
  </sheetData>
  <mergeCells count="1">
    <mergeCell ref="I1:P1"/>
  </mergeCells>
  <pageMargins left="0.7" right="0.7" top="0.75" bottom="0.75" header="0.3" footer="0.3"/>
  <ignoredErrors>
    <ignoredError sqref="T313:AB313 T368:AB37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D525E-DF18-4FC7-BD61-66A74951C617}">
  <sheetPr>
    <tabColor theme="4" tint="0.59999389629810485"/>
    <pageSetUpPr fitToPage="1"/>
  </sheetPr>
  <dimension ref="A1:Q32"/>
  <sheetViews>
    <sheetView showGridLines="0" tabSelected="1" zoomScale="110" zoomScaleNormal="110" zoomScaleSheetLayoutView="100" workbookViewId="0">
      <selection activeCell="N3" sqref="N3"/>
    </sheetView>
  </sheetViews>
  <sheetFormatPr baseColWidth="10" defaultColWidth="12.5703125" defaultRowHeight="12.75" x14ac:dyDescent="0.25"/>
  <cols>
    <col min="1" max="1" width="3.42578125" style="79" customWidth="1"/>
    <col min="2" max="2" width="29.140625" style="78" customWidth="1"/>
    <col min="3" max="5" width="15.7109375" style="78" customWidth="1"/>
    <col min="6" max="8" width="14.7109375" style="78" customWidth="1"/>
    <col min="9" max="9" width="14.140625" style="78" customWidth="1"/>
    <col min="10" max="10" width="13.7109375" style="78" customWidth="1"/>
    <col min="11" max="11" width="13.5703125" style="78" customWidth="1"/>
    <col min="12" max="12" width="0.5703125" style="78" customWidth="1"/>
    <col min="13" max="13" width="5.7109375" style="78" customWidth="1"/>
    <col min="14" max="14" width="19.85546875" style="78" customWidth="1"/>
    <col min="15" max="15" width="5.7109375" style="78" customWidth="1"/>
    <col min="16" max="16" width="10.7109375" style="78" customWidth="1"/>
    <col min="17" max="82" width="5.7109375" style="78" customWidth="1"/>
    <col min="83" max="259" width="12.5703125" style="78"/>
    <col min="260" max="260" width="3.42578125" style="78" customWidth="1"/>
    <col min="261" max="261" width="29.140625" style="78" customWidth="1"/>
    <col min="262" max="262" width="15.7109375" style="78" customWidth="1"/>
    <col min="263" max="264" width="14.7109375" style="78" customWidth="1"/>
    <col min="265" max="265" width="14.140625" style="78" customWidth="1"/>
    <col min="266" max="267" width="13.7109375" style="78" customWidth="1"/>
    <col min="268" max="268" width="0.5703125" style="78" customWidth="1"/>
    <col min="269" max="269" width="5.7109375" style="78" customWidth="1"/>
    <col min="270" max="270" width="19.85546875" style="78" customWidth="1"/>
    <col min="271" max="271" width="5.7109375" style="78" customWidth="1"/>
    <col min="272" max="272" width="10.7109375" style="78" customWidth="1"/>
    <col min="273" max="338" width="5.7109375" style="78" customWidth="1"/>
    <col min="339" max="515" width="12.5703125" style="78"/>
    <col min="516" max="516" width="3.42578125" style="78" customWidth="1"/>
    <col min="517" max="517" width="29.140625" style="78" customWidth="1"/>
    <col min="518" max="518" width="15.7109375" style="78" customWidth="1"/>
    <col min="519" max="520" width="14.7109375" style="78" customWidth="1"/>
    <col min="521" max="521" width="14.140625" style="78" customWidth="1"/>
    <col min="522" max="523" width="13.7109375" style="78" customWidth="1"/>
    <col min="524" max="524" width="0.5703125" style="78" customWidth="1"/>
    <col min="525" max="525" width="5.7109375" style="78" customWidth="1"/>
    <col min="526" max="526" width="19.85546875" style="78" customWidth="1"/>
    <col min="527" max="527" width="5.7109375" style="78" customWidth="1"/>
    <col min="528" max="528" width="10.7109375" style="78" customWidth="1"/>
    <col min="529" max="594" width="5.7109375" style="78" customWidth="1"/>
    <col min="595" max="771" width="12.5703125" style="78"/>
    <col min="772" max="772" width="3.42578125" style="78" customWidth="1"/>
    <col min="773" max="773" width="29.140625" style="78" customWidth="1"/>
    <col min="774" max="774" width="15.7109375" style="78" customWidth="1"/>
    <col min="775" max="776" width="14.7109375" style="78" customWidth="1"/>
    <col min="777" max="777" width="14.140625" style="78" customWidth="1"/>
    <col min="778" max="779" width="13.7109375" style="78" customWidth="1"/>
    <col min="780" max="780" width="0.5703125" style="78" customWidth="1"/>
    <col min="781" max="781" width="5.7109375" style="78" customWidth="1"/>
    <col min="782" max="782" width="19.85546875" style="78" customWidth="1"/>
    <col min="783" max="783" width="5.7109375" style="78" customWidth="1"/>
    <col min="784" max="784" width="10.7109375" style="78" customWidth="1"/>
    <col min="785" max="850" width="5.7109375" style="78" customWidth="1"/>
    <col min="851" max="1027" width="12.5703125" style="78"/>
    <col min="1028" max="1028" width="3.42578125" style="78" customWidth="1"/>
    <col min="1029" max="1029" width="29.140625" style="78" customWidth="1"/>
    <col min="1030" max="1030" width="15.7109375" style="78" customWidth="1"/>
    <col min="1031" max="1032" width="14.7109375" style="78" customWidth="1"/>
    <col min="1033" max="1033" width="14.140625" style="78" customWidth="1"/>
    <col min="1034" max="1035" width="13.7109375" style="78" customWidth="1"/>
    <col min="1036" max="1036" width="0.5703125" style="78" customWidth="1"/>
    <col min="1037" max="1037" width="5.7109375" style="78" customWidth="1"/>
    <col min="1038" max="1038" width="19.85546875" style="78" customWidth="1"/>
    <col min="1039" max="1039" width="5.7109375" style="78" customWidth="1"/>
    <col min="1040" max="1040" width="10.7109375" style="78" customWidth="1"/>
    <col min="1041" max="1106" width="5.7109375" style="78" customWidth="1"/>
    <col min="1107" max="1283" width="12.5703125" style="78"/>
    <col min="1284" max="1284" width="3.42578125" style="78" customWidth="1"/>
    <col min="1285" max="1285" width="29.140625" style="78" customWidth="1"/>
    <col min="1286" max="1286" width="15.7109375" style="78" customWidth="1"/>
    <col min="1287" max="1288" width="14.7109375" style="78" customWidth="1"/>
    <col min="1289" max="1289" width="14.140625" style="78" customWidth="1"/>
    <col min="1290" max="1291" width="13.7109375" style="78" customWidth="1"/>
    <col min="1292" max="1292" width="0.5703125" style="78" customWidth="1"/>
    <col min="1293" max="1293" width="5.7109375" style="78" customWidth="1"/>
    <col min="1294" max="1294" width="19.85546875" style="78" customWidth="1"/>
    <col min="1295" max="1295" width="5.7109375" style="78" customWidth="1"/>
    <col min="1296" max="1296" width="10.7109375" style="78" customWidth="1"/>
    <col min="1297" max="1362" width="5.7109375" style="78" customWidth="1"/>
    <col min="1363" max="1539" width="12.5703125" style="78"/>
    <col min="1540" max="1540" width="3.42578125" style="78" customWidth="1"/>
    <col min="1541" max="1541" width="29.140625" style="78" customWidth="1"/>
    <col min="1542" max="1542" width="15.7109375" style="78" customWidth="1"/>
    <col min="1543" max="1544" width="14.7109375" style="78" customWidth="1"/>
    <col min="1545" max="1545" width="14.140625" style="78" customWidth="1"/>
    <col min="1546" max="1547" width="13.7109375" style="78" customWidth="1"/>
    <col min="1548" max="1548" width="0.5703125" style="78" customWidth="1"/>
    <col min="1549" max="1549" width="5.7109375" style="78" customWidth="1"/>
    <col min="1550" max="1550" width="19.85546875" style="78" customWidth="1"/>
    <col min="1551" max="1551" width="5.7109375" style="78" customWidth="1"/>
    <col min="1552" max="1552" width="10.7109375" style="78" customWidth="1"/>
    <col min="1553" max="1618" width="5.7109375" style="78" customWidth="1"/>
    <col min="1619" max="1795" width="12.5703125" style="78"/>
    <col min="1796" max="1796" width="3.42578125" style="78" customWidth="1"/>
    <col min="1797" max="1797" width="29.140625" style="78" customWidth="1"/>
    <col min="1798" max="1798" width="15.7109375" style="78" customWidth="1"/>
    <col min="1799" max="1800" width="14.7109375" style="78" customWidth="1"/>
    <col min="1801" max="1801" width="14.140625" style="78" customWidth="1"/>
    <col min="1802" max="1803" width="13.7109375" style="78" customWidth="1"/>
    <col min="1804" max="1804" width="0.5703125" style="78" customWidth="1"/>
    <col min="1805" max="1805" width="5.7109375" style="78" customWidth="1"/>
    <col min="1806" max="1806" width="19.85546875" style="78" customWidth="1"/>
    <col min="1807" max="1807" width="5.7109375" style="78" customWidth="1"/>
    <col min="1808" max="1808" width="10.7109375" style="78" customWidth="1"/>
    <col min="1809" max="1874" width="5.7109375" style="78" customWidth="1"/>
    <col min="1875" max="2051" width="12.5703125" style="78"/>
    <col min="2052" max="2052" width="3.42578125" style="78" customWidth="1"/>
    <col min="2053" max="2053" width="29.140625" style="78" customWidth="1"/>
    <col min="2054" max="2054" width="15.7109375" style="78" customWidth="1"/>
    <col min="2055" max="2056" width="14.7109375" style="78" customWidth="1"/>
    <col min="2057" max="2057" width="14.140625" style="78" customWidth="1"/>
    <col min="2058" max="2059" width="13.7109375" style="78" customWidth="1"/>
    <col min="2060" max="2060" width="0.5703125" style="78" customWidth="1"/>
    <col min="2061" max="2061" width="5.7109375" style="78" customWidth="1"/>
    <col min="2062" max="2062" width="19.85546875" style="78" customWidth="1"/>
    <col min="2063" max="2063" width="5.7109375" style="78" customWidth="1"/>
    <col min="2064" max="2064" width="10.7109375" style="78" customWidth="1"/>
    <col min="2065" max="2130" width="5.7109375" style="78" customWidth="1"/>
    <col min="2131" max="2307" width="12.5703125" style="78"/>
    <col min="2308" max="2308" width="3.42578125" style="78" customWidth="1"/>
    <col min="2309" max="2309" width="29.140625" style="78" customWidth="1"/>
    <col min="2310" max="2310" width="15.7109375" style="78" customWidth="1"/>
    <col min="2311" max="2312" width="14.7109375" style="78" customWidth="1"/>
    <col min="2313" max="2313" width="14.140625" style="78" customWidth="1"/>
    <col min="2314" max="2315" width="13.7109375" style="78" customWidth="1"/>
    <col min="2316" max="2316" width="0.5703125" style="78" customWidth="1"/>
    <col min="2317" max="2317" width="5.7109375" style="78" customWidth="1"/>
    <col min="2318" max="2318" width="19.85546875" style="78" customWidth="1"/>
    <col min="2319" max="2319" width="5.7109375" style="78" customWidth="1"/>
    <col min="2320" max="2320" width="10.7109375" style="78" customWidth="1"/>
    <col min="2321" max="2386" width="5.7109375" style="78" customWidth="1"/>
    <col min="2387" max="2563" width="12.5703125" style="78"/>
    <col min="2564" max="2564" width="3.42578125" style="78" customWidth="1"/>
    <col min="2565" max="2565" width="29.140625" style="78" customWidth="1"/>
    <col min="2566" max="2566" width="15.7109375" style="78" customWidth="1"/>
    <col min="2567" max="2568" width="14.7109375" style="78" customWidth="1"/>
    <col min="2569" max="2569" width="14.140625" style="78" customWidth="1"/>
    <col min="2570" max="2571" width="13.7109375" style="78" customWidth="1"/>
    <col min="2572" max="2572" width="0.5703125" style="78" customWidth="1"/>
    <col min="2573" max="2573" width="5.7109375" style="78" customWidth="1"/>
    <col min="2574" max="2574" width="19.85546875" style="78" customWidth="1"/>
    <col min="2575" max="2575" width="5.7109375" style="78" customWidth="1"/>
    <col min="2576" max="2576" width="10.7109375" style="78" customWidth="1"/>
    <col min="2577" max="2642" width="5.7109375" style="78" customWidth="1"/>
    <col min="2643" max="2819" width="12.5703125" style="78"/>
    <col min="2820" max="2820" width="3.42578125" style="78" customWidth="1"/>
    <col min="2821" max="2821" width="29.140625" style="78" customWidth="1"/>
    <col min="2822" max="2822" width="15.7109375" style="78" customWidth="1"/>
    <col min="2823" max="2824" width="14.7109375" style="78" customWidth="1"/>
    <col min="2825" max="2825" width="14.140625" style="78" customWidth="1"/>
    <col min="2826" max="2827" width="13.7109375" style="78" customWidth="1"/>
    <col min="2828" max="2828" width="0.5703125" style="78" customWidth="1"/>
    <col min="2829" max="2829" width="5.7109375" style="78" customWidth="1"/>
    <col min="2830" max="2830" width="19.85546875" style="78" customWidth="1"/>
    <col min="2831" max="2831" width="5.7109375" style="78" customWidth="1"/>
    <col min="2832" max="2832" width="10.7109375" style="78" customWidth="1"/>
    <col min="2833" max="2898" width="5.7109375" style="78" customWidth="1"/>
    <col min="2899" max="3075" width="12.5703125" style="78"/>
    <col min="3076" max="3076" width="3.42578125" style="78" customWidth="1"/>
    <col min="3077" max="3077" width="29.140625" style="78" customWidth="1"/>
    <col min="3078" max="3078" width="15.7109375" style="78" customWidth="1"/>
    <col min="3079" max="3080" width="14.7109375" style="78" customWidth="1"/>
    <col min="3081" max="3081" width="14.140625" style="78" customWidth="1"/>
    <col min="3082" max="3083" width="13.7109375" style="78" customWidth="1"/>
    <col min="3084" max="3084" width="0.5703125" style="78" customWidth="1"/>
    <col min="3085" max="3085" width="5.7109375" style="78" customWidth="1"/>
    <col min="3086" max="3086" width="19.85546875" style="78" customWidth="1"/>
    <col min="3087" max="3087" width="5.7109375" style="78" customWidth="1"/>
    <col min="3088" max="3088" width="10.7109375" style="78" customWidth="1"/>
    <col min="3089" max="3154" width="5.7109375" style="78" customWidth="1"/>
    <col min="3155" max="3331" width="12.5703125" style="78"/>
    <col min="3332" max="3332" width="3.42578125" style="78" customWidth="1"/>
    <col min="3333" max="3333" width="29.140625" style="78" customWidth="1"/>
    <col min="3334" max="3334" width="15.7109375" style="78" customWidth="1"/>
    <col min="3335" max="3336" width="14.7109375" style="78" customWidth="1"/>
    <col min="3337" max="3337" width="14.140625" style="78" customWidth="1"/>
    <col min="3338" max="3339" width="13.7109375" style="78" customWidth="1"/>
    <col min="3340" max="3340" width="0.5703125" style="78" customWidth="1"/>
    <col min="3341" max="3341" width="5.7109375" style="78" customWidth="1"/>
    <col min="3342" max="3342" width="19.85546875" style="78" customWidth="1"/>
    <col min="3343" max="3343" width="5.7109375" style="78" customWidth="1"/>
    <col min="3344" max="3344" width="10.7109375" style="78" customWidth="1"/>
    <col min="3345" max="3410" width="5.7109375" style="78" customWidth="1"/>
    <col min="3411" max="3587" width="12.5703125" style="78"/>
    <col min="3588" max="3588" width="3.42578125" style="78" customWidth="1"/>
    <col min="3589" max="3589" width="29.140625" style="78" customWidth="1"/>
    <col min="3590" max="3590" width="15.7109375" style="78" customWidth="1"/>
    <col min="3591" max="3592" width="14.7109375" style="78" customWidth="1"/>
    <col min="3593" max="3593" width="14.140625" style="78" customWidth="1"/>
    <col min="3594" max="3595" width="13.7109375" style="78" customWidth="1"/>
    <col min="3596" max="3596" width="0.5703125" style="78" customWidth="1"/>
    <col min="3597" max="3597" width="5.7109375" style="78" customWidth="1"/>
    <col min="3598" max="3598" width="19.85546875" style="78" customWidth="1"/>
    <col min="3599" max="3599" width="5.7109375" style="78" customWidth="1"/>
    <col min="3600" max="3600" width="10.7109375" style="78" customWidth="1"/>
    <col min="3601" max="3666" width="5.7109375" style="78" customWidth="1"/>
    <col min="3667" max="3843" width="12.5703125" style="78"/>
    <col min="3844" max="3844" width="3.42578125" style="78" customWidth="1"/>
    <col min="3845" max="3845" width="29.140625" style="78" customWidth="1"/>
    <col min="3846" max="3846" width="15.7109375" style="78" customWidth="1"/>
    <col min="3847" max="3848" width="14.7109375" style="78" customWidth="1"/>
    <col min="3849" max="3849" width="14.140625" style="78" customWidth="1"/>
    <col min="3850" max="3851" width="13.7109375" style="78" customWidth="1"/>
    <col min="3852" max="3852" width="0.5703125" style="78" customWidth="1"/>
    <col min="3853" max="3853" width="5.7109375" style="78" customWidth="1"/>
    <col min="3854" max="3854" width="19.85546875" style="78" customWidth="1"/>
    <col min="3855" max="3855" width="5.7109375" style="78" customWidth="1"/>
    <col min="3856" max="3856" width="10.7109375" style="78" customWidth="1"/>
    <col min="3857" max="3922" width="5.7109375" style="78" customWidth="1"/>
    <col min="3923" max="4099" width="12.5703125" style="78"/>
    <col min="4100" max="4100" width="3.42578125" style="78" customWidth="1"/>
    <col min="4101" max="4101" width="29.140625" style="78" customWidth="1"/>
    <col min="4102" max="4102" width="15.7109375" style="78" customWidth="1"/>
    <col min="4103" max="4104" width="14.7109375" style="78" customWidth="1"/>
    <col min="4105" max="4105" width="14.140625" style="78" customWidth="1"/>
    <col min="4106" max="4107" width="13.7109375" style="78" customWidth="1"/>
    <col min="4108" max="4108" width="0.5703125" style="78" customWidth="1"/>
    <col min="4109" max="4109" width="5.7109375" style="78" customWidth="1"/>
    <col min="4110" max="4110" width="19.85546875" style="78" customWidth="1"/>
    <col min="4111" max="4111" width="5.7109375" style="78" customWidth="1"/>
    <col min="4112" max="4112" width="10.7109375" style="78" customWidth="1"/>
    <col min="4113" max="4178" width="5.7109375" style="78" customWidth="1"/>
    <col min="4179" max="4355" width="12.5703125" style="78"/>
    <col min="4356" max="4356" width="3.42578125" style="78" customWidth="1"/>
    <col min="4357" max="4357" width="29.140625" style="78" customWidth="1"/>
    <col min="4358" max="4358" width="15.7109375" style="78" customWidth="1"/>
    <col min="4359" max="4360" width="14.7109375" style="78" customWidth="1"/>
    <col min="4361" max="4361" width="14.140625" style="78" customWidth="1"/>
    <col min="4362" max="4363" width="13.7109375" style="78" customWidth="1"/>
    <col min="4364" max="4364" width="0.5703125" style="78" customWidth="1"/>
    <col min="4365" max="4365" width="5.7109375" style="78" customWidth="1"/>
    <col min="4366" max="4366" width="19.85546875" style="78" customWidth="1"/>
    <col min="4367" max="4367" width="5.7109375" style="78" customWidth="1"/>
    <col min="4368" max="4368" width="10.7109375" style="78" customWidth="1"/>
    <col min="4369" max="4434" width="5.7109375" style="78" customWidth="1"/>
    <col min="4435" max="4611" width="12.5703125" style="78"/>
    <col min="4612" max="4612" width="3.42578125" style="78" customWidth="1"/>
    <col min="4613" max="4613" width="29.140625" style="78" customWidth="1"/>
    <col min="4614" max="4614" width="15.7109375" style="78" customWidth="1"/>
    <col min="4615" max="4616" width="14.7109375" style="78" customWidth="1"/>
    <col min="4617" max="4617" width="14.140625" style="78" customWidth="1"/>
    <col min="4618" max="4619" width="13.7109375" style="78" customWidth="1"/>
    <col min="4620" max="4620" width="0.5703125" style="78" customWidth="1"/>
    <col min="4621" max="4621" width="5.7109375" style="78" customWidth="1"/>
    <col min="4622" max="4622" width="19.85546875" style="78" customWidth="1"/>
    <col min="4623" max="4623" width="5.7109375" style="78" customWidth="1"/>
    <col min="4624" max="4624" width="10.7109375" style="78" customWidth="1"/>
    <col min="4625" max="4690" width="5.7109375" style="78" customWidth="1"/>
    <col min="4691" max="4867" width="12.5703125" style="78"/>
    <col min="4868" max="4868" width="3.42578125" style="78" customWidth="1"/>
    <col min="4869" max="4869" width="29.140625" style="78" customWidth="1"/>
    <col min="4870" max="4870" width="15.7109375" style="78" customWidth="1"/>
    <col min="4871" max="4872" width="14.7109375" style="78" customWidth="1"/>
    <col min="4873" max="4873" width="14.140625" style="78" customWidth="1"/>
    <col min="4874" max="4875" width="13.7109375" style="78" customWidth="1"/>
    <col min="4876" max="4876" width="0.5703125" style="78" customWidth="1"/>
    <col min="4877" max="4877" width="5.7109375" style="78" customWidth="1"/>
    <col min="4878" max="4878" width="19.85546875" style="78" customWidth="1"/>
    <col min="4879" max="4879" width="5.7109375" style="78" customWidth="1"/>
    <col min="4880" max="4880" width="10.7109375" style="78" customWidth="1"/>
    <col min="4881" max="4946" width="5.7109375" style="78" customWidth="1"/>
    <col min="4947" max="5123" width="12.5703125" style="78"/>
    <col min="5124" max="5124" width="3.42578125" style="78" customWidth="1"/>
    <col min="5125" max="5125" width="29.140625" style="78" customWidth="1"/>
    <col min="5126" max="5126" width="15.7109375" style="78" customWidth="1"/>
    <col min="5127" max="5128" width="14.7109375" style="78" customWidth="1"/>
    <col min="5129" max="5129" width="14.140625" style="78" customWidth="1"/>
    <col min="5130" max="5131" width="13.7109375" style="78" customWidth="1"/>
    <col min="5132" max="5132" width="0.5703125" style="78" customWidth="1"/>
    <col min="5133" max="5133" width="5.7109375" style="78" customWidth="1"/>
    <col min="5134" max="5134" width="19.85546875" style="78" customWidth="1"/>
    <col min="5135" max="5135" width="5.7109375" style="78" customWidth="1"/>
    <col min="5136" max="5136" width="10.7109375" style="78" customWidth="1"/>
    <col min="5137" max="5202" width="5.7109375" style="78" customWidth="1"/>
    <col min="5203" max="5379" width="12.5703125" style="78"/>
    <col min="5380" max="5380" width="3.42578125" style="78" customWidth="1"/>
    <col min="5381" max="5381" width="29.140625" style="78" customWidth="1"/>
    <col min="5382" max="5382" width="15.7109375" style="78" customWidth="1"/>
    <col min="5383" max="5384" width="14.7109375" style="78" customWidth="1"/>
    <col min="5385" max="5385" width="14.140625" style="78" customWidth="1"/>
    <col min="5386" max="5387" width="13.7109375" style="78" customWidth="1"/>
    <col min="5388" max="5388" width="0.5703125" style="78" customWidth="1"/>
    <col min="5389" max="5389" width="5.7109375" style="78" customWidth="1"/>
    <col min="5390" max="5390" width="19.85546875" style="78" customWidth="1"/>
    <col min="5391" max="5391" width="5.7109375" style="78" customWidth="1"/>
    <col min="5392" max="5392" width="10.7109375" style="78" customWidth="1"/>
    <col min="5393" max="5458" width="5.7109375" style="78" customWidth="1"/>
    <col min="5459" max="5635" width="12.5703125" style="78"/>
    <col min="5636" max="5636" width="3.42578125" style="78" customWidth="1"/>
    <col min="5637" max="5637" width="29.140625" style="78" customWidth="1"/>
    <col min="5638" max="5638" width="15.7109375" style="78" customWidth="1"/>
    <col min="5639" max="5640" width="14.7109375" style="78" customWidth="1"/>
    <col min="5641" max="5641" width="14.140625" style="78" customWidth="1"/>
    <col min="5642" max="5643" width="13.7109375" style="78" customWidth="1"/>
    <col min="5644" max="5644" width="0.5703125" style="78" customWidth="1"/>
    <col min="5645" max="5645" width="5.7109375" style="78" customWidth="1"/>
    <col min="5646" max="5646" width="19.85546875" style="78" customWidth="1"/>
    <col min="5647" max="5647" width="5.7109375" style="78" customWidth="1"/>
    <col min="5648" max="5648" width="10.7109375" style="78" customWidth="1"/>
    <col min="5649" max="5714" width="5.7109375" style="78" customWidth="1"/>
    <col min="5715" max="5891" width="12.5703125" style="78"/>
    <col min="5892" max="5892" width="3.42578125" style="78" customWidth="1"/>
    <col min="5893" max="5893" width="29.140625" style="78" customWidth="1"/>
    <col min="5894" max="5894" width="15.7109375" style="78" customWidth="1"/>
    <col min="5895" max="5896" width="14.7109375" style="78" customWidth="1"/>
    <col min="5897" max="5897" width="14.140625" style="78" customWidth="1"/>
    <col min="5898" max="5899" width="13.7109375" style="78" customWidth="1"/>
    <col min="5900" max="5900" width="0.5703125" style="78" customWidth="1"/>
    <col min="5901" max="5901" width="5.7109375" style="78" customWidth="1"/>
    <col min="5902" max="5902" width="19.85546875" style="78" customWidth="1"/>
    <col min="5903" max="5903" width="5.7109375" style="78" customWidth="1"/>
    <col min="5904" max="5904" width="10.7109375" style="78" customWidth="1"/>
    <col min="5905" max="5970" width="5.7109375" style="78" customWidth="1"/>
    <col min="5971" max="6147" width="12.5703125" style="78"/>
    <col min="6148" max="6148" width="3.42578125" style="78" customWidth="1"/>
    <col min="6149" max="6149" width="29.140625" style="78" customWidth="1"/>
    <col min="6150" max="6150" width="15.7109375" style="78" customWidth="1"/>
    <col min="6151" max="6152" width="14.7109375" style="78" customWidth="1"/>
    <col min="6153" max="6153" width="14.140625" style="78" customWidth="1"/>
    <col min="6154" max="6155" width="13.7109375" style="78" customWidth="1"/>
    <col min="6156" max="6156" width="0.5703125" style="78" customWidth="1"/>
    <col min="6157" max="6157" width="5.7109375" style="78" customWidth="1"/>
    <col min="6158" max="6158" width="19.85546875" style="78" customWidth="1"/>
    <col min="6159" max="6159" width="5.7109375" style="78" customWidth="1"/>
    <col min="6160" max="6160" width="10.7109375" style="78" customWidth="1"/>
    <col min="6161" max="6226" width="5.7109375" style="78" customWidth="1"/>
    <col min="6227" max="6403" width="12.5703125" style="78"/>
    <col min="6404" max="6404" width="3.42578125" style="78" customWidth="1"/>
    <col min="6405" max="6405" width="29.140625" style="78" customWidth="1"/>
    <col min="6406" max="6406" width="15.7109375" style="78" customWidth="1"/>
    <col min="6407" max="6408" width="14.7109375" style="78" customWidth="1"/>
    <col min="6409" max="6409" width="14.140625" style="78" customWidth="1"/>
    <col min="6410" max="6411" width="13.7109375" style="78" customWidth="1"/>
    <col min="6412" max="6412" width="0.5703125" style="78" customWidth="1"/>
    <col min="6413" max="6413" width="5.7109375" style="78" customWidth="1"/>
    <col min="6414" max="6414" width="19.85546875" style="78" customWidth="1"/>
    <col min="6415" max="6415" width="5.7109375" style="78" customWidth="1"/>
    <col min="6416" max="6416" width="10.7109375" style="78" customWidth="1"/>
    <col min="6417" max="6482" width="5.7109375" style="78" customWidth="1"/>
    <col min="6483" max="6659" width="12.5703125" style="78"/>
    <col min="6660" max="6660" width="3.42578125" style="78" customWidth="1"/>
    <col min="6661" max="6661" width="29.140625" style="78" customWidth="1"/>
    <col min="6662" max="6662" width="15.7109375" style="78" customWidth="1"/>
    <col min="6663" max="6664" width="14.7109375" style="78" customWidth="1"/>
    <col min="6665" max="6665" width="14.140625" style="78" customWidth="1"/>
    <col min="6666" max="6667" width="13.7109375" style="78" customWidth="1"/>
    <col min="6668" max="6668" width="0.5703125" style="78" customWidth="1"/>
    <col min="6669" max="6669" width="5.7109375" style="78" customWidth="1"/>
    <col min="6670" max="6670" width="19.85546875" style="78" customWidth="1"/>
    <col min="6671" max="6671" width="5.7109375" style="78" customWidth="1"/>
    <col min="6672" max="6672" width="10.7109375" style="78" customWidth="1"/>
    <col min="6673" max="6738" width="5.7109375" style="78" customWidth="1"/>
    <col min="6739" max="6915" width="12.5703125" style="78"/>
    <col min="6916" max="6916" width="3.42578125" style="78" customWidth="1"/>
    <col min="6917" max="6917" width="29.140625" style="78" customWidth="1"/>
    <col min="6918" max="6918" width="15.7109375" style="78" customWidth="1"/>
    <col min="6919" max="6920" width="14.7109375" style="78" customWidth="1"/>
    <col min="6921" max="6921" width="14.140625" style="78" customWidth="1"/>
    <col min="6922" max="6923" width="13.7109375" style="78" customWidth="1"/>
    <col min="6924" max="6924" width="0.5703125" style="78" customWidth="1"/>
    <col min="6925" max="6925" width="5.7109375" style="78" customWidth="1"/>
    <col min="6926" max="6926" width="19.85546875" style="78" customWidth="1"/>
    <col min="6927" max="6927" width="5.7109375" style="78" customWidth="1"/>
    <col min="6928" max="6928" width="10.7109375" style="78" customWidth="1"/>
    <col min="6929" max="6994" width="5.7109375" style="78" customWidth="1"/>
    <col min="6995" max="7171" width="12.5703125" style="78"/>
    <col min="7172" max="7172" width="3.42578125" style="78" customWidth="1"/>
    <col min="7173" max="7173" width="29.140625" style="78" customWidth="1"/>
    <col min="7174" max="7174" width="15.7109375" style="78" customWidth="1"/>
    <col min="7175" max="7176" width="14.7109375" style="78" customWidth="1"/>
    <col min="7177" max="7177" width="14.140625" style="78" customWidth="1"/>
    <col min="7178" max="7179" width="13.7109375" style="78" customWidth="1"/>
    <col min="7180" max="7180" width="0.5703125" style="78" customWidth="1"/>
    <col min="7181" max="7181" width="5.7109375" style="78" customWidth="1"/>
    <col min="7182" max="7182" width="19.85546875" style="78" customWidth="1"/>
    <col min="7183" max="7183" width="5.7109375" style="78" customWidth="1"/>
    <col min="7184" max="7184" width="10.7109375" style="78" customWidth="1"/>
    <col min="7185" max="7250" width="5.7109375" style="78" customWidth="1"/>
    <col min="7251" max="7427" width="12.5703125" style="78"/>
    <col min="7428" max="7428" width="3.42578125" style="78" customWidth="1"/>
    <col min="7429" max="7429" width="29.140625" style="78" customWidth="1"/>
    <col min="7430" max="7430" width="15.7109375" style="78" customWidth="1"/>
    <col min="7431" max="7432" width="14.7109375" style="78" customWidth="1"/>
    <col min="7433" max="7433" width="14.140625" style="78" customWidth="1"/>
    <col min="7434" max="7435" width="13.7109375" style="78" customWidth="1"/>
    <col min="7436" max="7436" width="0.5703125" style="78" customWidth="1"/>
    <col min="7437" max="7437" width="5.7109375" style="78" customWidth="1"/>
    <col min="7438" max="7438" width="19.85546875" style="78" customWidth="1"/>
    <col min="7439" max="7439" width="5.7109375" style="78" customWidth="1"/>
    <col min="7440" max="7440" width="10.7109375" style="78" customWidth="1"/>
    <col min="7441" max="7506" width="5.7109375" style="78" customWidth="1"/>
    <col min="7507" max="7683" width="12.5703125" style="78"/>
    <col min="7684" max="7684" width="3.42578125" style="78" customWidth="1"/>
    <col min="7685" max="7685" width="29.140625" style="78" customWidth="1"/>
    <col min="7686" max="7686" width="15.7109375" style="78" customWidth="1"/>
    <col min="7687" max="7688" width="14.7109375" style="78" customWidth="1"/>
    <col min="7689" max="7689" width="14.140625" style="78" customWidth="1"/>
    <col min="7690" max="7691" width="13.7109375" style="78" customWidth="1"/>
    <col min="7692" max="7692" width="0.5703125" style="78" customWidth="1"/>
    <col min="7693" max="7693" width="5.7109375" style="78" customWidth="1"/>
    <col min="7694" max="7694" width="19.85546875" style="78" customWidth="1"/>
    <col min="7695" max="7695" width="5.7109375" style="78" customWidth="1"/>
    <col min="7696" max="7696" width="10.7109375" style="78" customWidth="1"/>
    <col min="7697" max="7762" width="5.7109375" style="78" customWidth="1"/>
    <col min="7763" max="7939" width="12.5703125" style="78"/>
    <col min="7940" max="7940" width="3.42578125" style="78" customWidth="1"/>
    <col min="7941" max="7941" width="29.140625" style="78" customWidth="1"/>
    <col min="7942" max="7942" width="15.7109375" style="78" customWidth="1"/>
    <col min="7943" max="7944" width="14.7109375" style="78" customWidth="1"/>
    <col min="7945" max="7945" width="14.140625" style="78" customWidth="1"/>
    <col min="7946" max="7947" width="13.7109375" style="78" customWidth="1"/>
    <col min="7948" max="7948" width="0.5703125" style="78" customWidth="1"/>
    <col min="7949" max="7949" width="5.7109375" style="78" customWidth="1"/>
    <col min="7950" max="7950" width="19.85546875" style="78" customWidth="1"/>
    <col min="7951" max="7951" width="5.7109375" style="78" customWidth="1"/>
    <col min="7952" max="7952" width="10.7109375" style="78" customWidth="1"/>
    <col min="7953" max="8018" width="5.7109375" style="78" customWidth="1"/>
    <col min="8019" max="8195" width="12.5703125" style="78"/>
    <col min="8196" max="8196" width="3.42578125" style="78" customWidth="1"/>
    <col min="8197" max="8197" width="29.140625" style="78" customWidth="1"/>
    <col min="8198" max="8198" width="15.7109375" style="78" customWidth="1"/>
    <col min="8199" max="8200" width="14.7109375" style="78" customWidth="1"/>
    <col min="8201" max="8201" width="14.140625" style="78" customWidth="1"/>
    <col min="8202" max="8203" width="13.7109375" style="78" customWidth="1"/>
    <col min="8204" max="8204" width="0.5703125" style="78" customWidth="1"/>
    <col min="8205" max="8205" width="5.7109375" style="78" customWidth="1"/>
    <col min="8206" max="8206" width="19.85546875" style="78" customWidth="1"/>
    <col min="8207" max="8207" width="5.7109375" style="78" customWidth="1"/>
    <col min="8208" max="8208" width="10.7109375" style="78" customWidth="1"/>
    <col min="8209" max="8274" width="5.7109375" style="78" customWidth="1"/>
    <col min="8275" max="8451" width="12.5703125" style="78"/>
    <col min="8452" max="8452" width="3.42578125" style="78" customWidth="1"/>
    <col min="8453" max="8453" width="29.140625" style="78" customWidth="1"/>
    <col min="8454" max="8454" width="15.7109375" style="78" customWidth="1"/>
    <col min="8455" max="8456" width="14.7109375" style="78" customWidth="1"/>
    <col min="8457" max="8457" width="14.140625" style="78" customWidth="1"/>
    <col min="8458" max="8459" width="13.7109375" style="78" customWidth="1"/>
    <col min="8460" max="8460" width="0.5703125" style="78" customWidth="1"/>
    <col min="8461" max="8461" width="5.7109375" style="78" customWidth="1"/>
    <col min="8462" max="8462" width="19.85546875" style="78" customWidth="1"/>
    <col min="8463" max="8463" width="5.7109375" style="78" customWidth="1"/>
    <col min="8464" max="8464" width="10.7109375" style="78" customWidth="1"/>
    <col min="8465" max="8530" width="5.7109375" style="78" customWidth="1"/>
    <col min="8531" max="8707" width="12.5703125" style="78"/>
    <col min="8708" max="8708" width="3.42578125" style="78" customWidth="1"/>
    <col min="8709" max="8709" width="29.140625" style="78" customWidth="1"/>
    <col min="8710" max="8710" width="15.7109375" style="78" customWidth="1"/>
    <col min="8711" max="8712" width="14.7109375" style="78" customWidth="1"/>
    <col min="8713" max="8713" width="14.140625" style="78" customWidth="1"/>
    <col min="8714" max="8715" width="13.7109375" style="78" customWidth="1"/>
    <col min="8716" max="8716" width="0.5703125" style="78" customWidth="1"/>
    <col min="8717" max="8717" width="5.7109375" style="78" customWidth="1"/>
    <col min="8718" max="8718" width="19.85546875" style="78" customWidth="1"/>
    <col min="8719" max="8719" width="5.7109375" style="78" customWidth="1"/>
    <col min="8720" max="8720" width="10.7109375" style="78" customWidth="1"/>
    <col min="8721" max="8786" width="5.7109375" style="78" customWidth="1"/>
    <col min="8787" max="8963" width="12.5703125" style="78"/>
    <col min="8964" max="8964" width="3.42578125" style="78" customWidth="1"/>
    <col min="8965" max="8965" width="29.140625" style="78" customWidth="1"/>
    <col min="8966" max="8966" width="15.7109375" style="78" customWidth="1"/>
    <col min="8967" max="8968" width="14.7109375" style="78" customWidth="1"/>
    <col min="8969" max="8969" width="14.140625" style="78" customWidth="1"/>
    <col min="8970" max="8971" width="13.7109375" style="78" customWidth="1"/>
    <col min="8972" max="8972" width="0.5703125" style="78" customWidth="1"/>
    <col min="8973" max="8973" width="5.7109375" style="78" customWidth="1"/>
    <col min="8974" max="8974" width="19.85546875" style="78" customWidth="1"/>
    <col min="8975" max="8975" width="5.7109375" style="78" customWidth="1"/>
    <col min="8976" max="8976" width="10.7109375" style="78" customWidth="1"/>
    <col min="8977" max="9042" width="5.7109375" style="78" customWidth="1"/>
    <col min="9043" max="9219" width="12.5703125" style="78"/>
    <col min="9220" max="9220" width="3.42578125" style="78" customWidth="1"/>
    <col min="9221" max="9221" width="29.140625" style="78" customWidth="1"/>
    <col min="9222" max="9222" width="15.7109375" style="78" customWidth="1"/>
    <col min="9223" max="9224" width="14.7109375" style="78" customWidth="1"/>
    <col min="9225" max="9225" width="14.140625" style="78" customWidth="1"/>
    <col min="9226" max="9227" width="13.7109375" style="78" customWidth="1"/>
    <col min="9228" max="9228" width="0.5703125" style="78" customWidth="1"/>
    <col min="9229" max="9229" width="5.7109375" style="78" customWidth="1"/>
    <col min="9230" max="9230" width="19.85546875" style="78" customWidth="1"/>
    <col min="9231" max="9231" width="5.7109375" style="78" customWidth="1"/>
    <col min="9232" max="9232" width="10.7109375" style="78" customWidth="1"/>
    <col min="9233" max="9298" width="5.7109375" style="78" customWidth="1"/>
    <col min="9299" max="9475" width="12.5703125" style="78"/>
    <col min="9476" max="9476" width="3.42578125" style="78" customWidth="1"/>
    <col min="9477" max="9477" width="29.140625" style="78" customWidth="1"/>
    <col min="9478" max="9478" width="15.7109375" style="78" customWidth="1"/>
    <col min="9479" max="9480" width="14.7109375" style="78" customWidth="1"/>
    <col min="9481" max="9481" width="14.140625" style="78" customWidth="1"/>
    <col min="9482" max="9483" width="13.7109375" style="78" customWidth="1"/>
    <col min="9484" max="9484" width="0.5703125" style="78" customWidth="1"/>
    <col min="9485" max="9485" width="5.7109375" style="78" customWidth="1"/>
    <col min="9486" max="9486" width="19.85546875" style="78" customWidth="1"/>
    <col min="9487" max="9487" width="5.7109375" style="78" customWidth="1"/>
    <col min="9488" max="9488" width="10.7109375" style="78" customWidth="1"/>
    <col min="9489" max="9554" width="5.7109375" style="78" customWidth="1"/>
    <col min="9555" max="9731" width="12.5703125" style="78"/>
    <col min="9732" max="9732" width="3.42578125" style="78" customWidth="1"/>
    <col min="9733" max="9733" width="29.140625" style="78" customWidth="1"/>
    <col min="9734" max="9734" width="15.7109375" style="78" customWidth="1"/>
    <col min="9735" max="9736" width="14.7109375" style="78" customWidth="1"/>
    <col min="9737" max="9737" width="14.140625" style="78" customWidth="1"/>
    <col min="9738" max="9739" width="13.7109375" style="78" customWidth="1"/>
    <col min="9740" max="9740" width="0.5703125" style="78" customWidth="1"/>
    <col min="9741" max="9741" width="5.7109375" style="78" customWidth="1"/>
    <col min="9742" max="9742" width="19.85546875" style="78" customWidth="1"/>
    <col min="9743" max="9743" width="5.7109375" style="78" customWidth="1"/>
    <col min="9744" max="9744" width="10.7109375" style="78" customWidth="1"/>
    <col min="9745" max="9810" width="5.7109375" style="78" customWidth="1"/>
    <col min="9811" max="9987" width="12.5703125" style="78"/>
    <col min="9988" max="9988" width="3.42578125" style="78" customWidth="1"/>
    <col min="9989" max="9989" width="29.140625" style="78" customWidth="1"/>
    <col min="9990" max="9990" width="15.7109375" style="78" customWidth="1"/>
    <col min="9991" max="9992" width="14.7109375" style="78" customWidth="1"/>
    <col min="9993" max="9993" width="14.140625" style="78" customWidth="1"/>
    <col min="9994" max="9995" width="13.7109375" style="78" customWidth="1"/>
    <col min="9996" max="9996" width="0.5703125" style="78" customWidth="1"/>
    <col min="9997" max="9997" width="5.7109375" style="78" customWidth="1"/>
    <col min="9998" max="9998" width="19.85546875" style="78" customWidth="1"/>
    <col min="9999" max="9999" width="5.7109375" style="78" customWidth="1"/>
    <col min="10000" max="10000" width="10.7109375" style="78" customWidth="1"/>
    <col min="10001" max="10066" width="5.7109375" style="78" customWidth="1"/>
    <col min="10067" max="10243" width="12.5703125" style="78"/>
    <col min="10244" max="10244" width="3.42578125" style="78" customWidth="1"/>
    <col min="10245" max="10245" width="29.140625" style="78" customWidth="1"/>
    <col min="10246" max="10246" width="15.7109375" style="78" customWidth="1"/>
    <col min="10247" max="10248" width="14.7109375" style="78" customWidth="1"/>
    <col min="10249" max="10249" width="14.140625" style="78" customWidth="1"/>
    <col min="10250" max="10251" width="13.7109375" style="78" customWidth="1"/>
    <col min="10252" max="10252" width="0.5703125" style="78" customWidth="1"/>
    <col min="10253" max="10253" width="5.7109375" style="78" customWidth="1"/>
    <col min="10254" max="10254" width="19.85546875" style="78" customWidth="1"/>
    <col min="10255" max="10255" width="5.7109375" style="78" customWidth="1"/>
    <col min="10256" max="10256" width="10.7109375" style="78" customWidth="1"/>
    <col min="10257" max="10322" width="5.7109375" style="78" customWidth="1"/>
    <col min="10323" max="10499" width="12.5703125" style="78"/>
    <col min="10500" max="10500" width="3.42578125" style="78" customWidth="1"/>
    <col min="10501" max="10501" width="29.140625" style="78" customWidth="1"/>
    <col min="10502" max="10502" width="15.7109375" style="78" customWidth="1"/>
    <col min="10503" max="10504" width="14.7109375" style="78" customWidth="1"/>
    <col min="10505" max="10505" width="14.140625" style="78" customWidth="1"/>
    <col min="10506" max="10507" width="13.7109375" style="78" customWidth="1"/>
    <col min="10508" max="10508" width="0.5703125" style="78" customWidth="1"/>
    <col min="10509" max="10509" width="5.7109375" style="78" customWidth="1"/>
    <col min="10510" max="10510" width="19.85546875" style="78" customWidth="1"/>
    <col min="10511" max="10511" width="5.7109375" style="78" customWidth="1"/>
    <col min="10512" max="10512" width="10.7109375" style="78" customWidth="1"/>
    <col min="10513" max="10578" width="5.7109375" style="78" customWidth="1"/>
    <col min="10579" max="10755" width="12.5703125" style="78"/>
    <col min="10756" max="10756" width="3.42578125" style="78" customWidth="1"/>
    <col min="10757" max="10757" width="29.140625" style="78" customWidth="1"/>
    <col min="10758" max="10758" width="15.7109375" style="78" customWidth="1"/>
    <col min="10759" max="10760" width="14.7109375" style="78" customWidth="1"/>
    <col min="10761" max="10761" width="14.140625" style="78" customWidth="1"/>
    <col min="10762" max="10763" width="13.7109375" style="78" customWidth="1"/>
    <col min="10764" max="10764" width="0.5703125" style="78" customWidth="1"/>
    <col min="10765" max="10765" width="5.7109375" style="78" customWidth="1"/>
    <col min="10766" max="10766" width="19.85546875" style="78" customWidth="1"/>
    <col min="10767" max="10767" width="5.7109375" style="78" customWidth="1"/>
    <col min="10768" max="10768" width="10.7109375" style="78" customWidth="1"/>
    <col min="10769" max="10834" width="5.7109375" style="78" customWidth="1"/>
    <col min="10835" max="11011" width="12.5703125" style="78"/>
    <col min="11012" max="11012" width="3.42578125" style="78" customWidth="1"/>
    <col min="11013" max="11013" width="29.140625" style="78" customWidth="1"/>
    <col min="11014" max="11014" width="15.7109375" style="78" customWidth="1"/>
    <col min="11015" max="11016" width="14.7109375" style="78" customWidth="1"/>
    <col min="11017" max="11017" width="14.140625" style="78" customWidth="1"/>
    <col min="11018" max="11019" width="13.7109375" style="78" customWidth="1"/>
    <col min="11020" max="11020" width="0.5703125" style="78" customWidth="1"/>
    <col min="11021" max="11021" width="5.7109375" style="78" customWidth="1"/>
    <col min="11022" max="11022" width="19.85546875" style="78" customWidth="1"/>
    <col min="11023" max="11023" width="5.7109375" style="78" customWidth="1"/>
    <col min="11024" max="11024" width="10.7109375" style="78" customWidth="1"/>
    <col min="11025" max="11090" width="5.7109375" style="78" customWidth="1"/>
    <col min="11091" max="11267" width="12.5703125" style="78"/>
    <col min="11268" max="11268" width="3.42578125" style="78" customWidth="1"/>
    <col min="11269" max="11269" width="29.140625" style="78" customWidth="1"/>
    <col min="11270" max="11270" width="15.7109375" style="78" customWidth="1"/>
    <col min="11271" max="11272" width="14.7109375" style="78" customWidth="1"/>
    <col min="11273" max="11273" width="14.140625" style="78" customWidth="1"/>
    <col min="11274" max="11275" width="13.7109375" style="78" customWidth="1"/>
    <col min="11276" max="11276" width="0.5703125" style="78" customWidth="1"/>
    <col min="11277" max="11277" width="5.7109375" style="78" customWidth="1"/>
    <col min="11278" max="11278" width="19.85546875" style="78" customWidth="1"/>
    <col min="11279" max="11279" width="5.7109375" style="78" customWidth="1"/>
    <col min="11280" max="11280" width="10.7109375" style="78" customWidth="1"/>
    <col min="11281" max="11346" width="5.7109375" style="78" customWidth="1"/>
    <col min="11347" max="11523" width="12.5703125" style="78"/>
    <col min="11524" max="11524" width="3.42578125" style="78" customWidth="1"/>
    <col min="11525" max="11525" width="29.140625" style="78" customWidth="1"/>
    <col min="11526" max="11526" width="15.7109375" style="78" customWidth="1"/>
    <col min="11527" max="11528" width="14.7109375" style="78" customWidth="1"/>
    <col min="11529" max="11529" width="14.140625" style="78" customWidth="1"/>
    <col min="11530" max="11531" width="13.7109375" style="78" customWidth="1"/>
    <col min="11532" max="11532" width="0.5703125" style="78" customWidth="1"/>
    <col min="11533" max="11533" width="5.7109375" style="78" customWidth="1"/>
    <col min="11534" max="11534" width="19.85546875" style="78" customWidth="1"/>
    <col min="11535" max="11535" width="5.7109375" style="78" customWidth="1"/>
    <col min="11536" max="11536" width="10.7109375" style="78" customWidth="1"/>
    <col min="11537" max="11602" width="5.7109375" style="78" customWidth="1"/>
    <col min="11603" max="11779" width="12.5703125" style="78"/>
    <col min="11780" max="11780" width="3.42578125" style="78" customWidth="1"/>
    <col min="11781" max="11781" width="29.140625" style="78" customWidth="1"/>
    <col min="11782" max="11782" width="15.7109375" style="78" customWidth="1"/>
    <col min="11783" max="11784" width="14.7109375" style="78" customWidth="1"/>
    <col min="11785" max="11785" width="14.140625" style="78" customWidth="1"/>
    <col min="11786" max="11787" width="13.7109375" style="78" customWidth="1"/>
    <col min="11788" max="11788" width="0.5703125" style="78" customWidth="1"/>
    <col min="11789" max="11789" width="5.7109375" style="78" customWidth="1"/>
    <col min="11790" max="11790" width="19.85546875" style="78" customWidth="1"/>
    <col min="11791" max="11791" width="5.7109375" style="78" customWidth="1"/>
    <col min="11792" max="11792" width="10.7109375" style="78" customWidth="1"/>
    <col min="11793" max="11858" width="5.7109375" style="78" customWidth="1"/>
    <col min="11859" max="12035" width="12.5703125" style="78"/>
    <col min="12036" max="12036" width="3.42578125" style="78" customWidth="1"/>
    <col min="12037" max="12037" width="29.140625" style="78" customWidth="1"/>
    <col min="12038" max="12038" width="15.7109375" style="78" customWidth="1"/>
    <col min="12039" max="12040" width="14.7109375" style="78" customWidth="1"/>
    <col min="12041" max="12041" width="14.140625" style="78" customWidth="1"/>
    <col min="12042" max="12043" width="13.7109375" style="78" customWidth="1"/>
    <col min="12044" max="12044" width="0.5703125" style="78" customWidth="1"/>
    <col min="12045" max="12045" width="5.7109375" style="78" customWidth="1"/>
    <col min="12046" max="12046" width="19.85546875" style="78" customWidth="1"/>
    <col min="12047" max="12047" width="5.7109375" style="78" customWidth="1"/>
    <col min="12048" max="12048" width="10.7109375" style="78" customWidth="1"/>
    <col min="12049" max="12114" width="5.7109375" style="78" customWidth="1"/>
    <col min="12115" max="12291" width="12.5703125" style="78"/>
    <col min="12292" max="12292" width="3.42578125" style="78" customWidth="1"/>
    <col min="12293" max="12293" width="29.140625" style="78" customWidth="1"/>
    <col min="12294" max="12294" width="15.7109375" style="78" customWidth="1"/>
    <col min="12295" max="12296" width="14.7109375" style="78" customWidth="1"/>
    <col min="12297" max="12297" width="14.140625" style="78" customWidth="1"/>
    <col min="12298" max="12299" width="13.7109375" style="78" customWidth="1"/>
    <col min="12300" max="12300" width="0.5703125" style="78" customWidth="1"/>
    <col min="12301" max="12301" width="5.7109375" style="78" customWidth="1"/>
    <col min="12302" max="12302" width="19.85546875" style="78" customWidth="1"/>
    <col min="12303" max="12303" width="5.7109375" style="78" customWidth="1"/>
    <col min="12304" max="12304" width="10.7109375" style="78" customWidth="1"/>
    <col min="12305" max="12370" width="5.7109375" style="78" customWidth="1"/>
    <col min="12371" max="12547" width="12.5703125" style="78"/>
    <col min="12548" max="12548" width="3.42578125" style="78" customWidth="1"/>
    <col min="12549" max="12549" width="29.140625" style="78" customWidth="1"/>
    <col min="12550" max="12550" width="15.7109375" style="78" customWidth="1"/>
    <col min="12551" max="12552" width="14.7109375" style="78" customWidth="1"/>
    <col min="12553" max="12553" width="14.140625" style="78" customWidth="1"/>
    <col min="12554" max="12555" width="13.7109375" style="78" customWidth="1"/>
    <col min="12556" max="12556" width="0.5703125" style="78" customWidth="1"/>
    <col min="12557" max="12557" width="5.7109375" style="78" customWidth="1"/>
    <col min="12558" max="12558" width="19.85546875" style="78" customWidth="1"/>
    <col min="12559" max="12559" width="5.7109375" style="78" customWidth="1"/>
    <col min="12560" max="12560" width="10.7109375" style="78" customWidth="1"/>
    <col min="12561" max="12626" width="5.7109375" style="78" customWidth="1"/>
    <col min="12627" max="12803" width="12.5703125" style="78"/>
    <col min="12804" max="12804" width="3.42578125" style="78" customWidth="1"/>
    <col min="12805" max="12805" width="29.140625" style="78" customWidth="1"/>
    <col min="12806" max="12806" width="15.7109375" style="78" customWidth="1"/>
    <col min="12807" max="12808" width="14.7109375" style="78" customWidth="1"/>
    <col min="12809" max="12809" width="14.140625" style="78" customWidth="1"/>
    <col min="12810" max="12811" width="13.7109375" style="78" customWidth="1"/>
    <col min="12812" max="12812" width="0.5703125" style="78" customWidth="1"/>
    <col min="12813" max="12813" width="5.7109375" style="78" customWidth="1"/>
    <col min="12814" max="12814" width="19.85546875" style="78" customWidth="1"/>
    <col min="12815" max="12815" width="5.7109375" style="78" customWidth="1"/>
    <col min="12816" max="12816" width="10.7109375" style="78" customWidth="1"/>
    <col min="12817" max="12882" width="5.7109375" style="78" customWidth="1"/>
    <col min="12883" max="13059" width="12.5703125" style="78"/>
    <col min="13060" max="13060" width="3.42578125" style="78" customWidth="1"/>
    <col min="13061" max="13061" width="29.140625" style="78" customWidth="1"/>
    <col min="13062" max="13062" width="15.7109375" style="78" customWidth="1"/>
    <col min="13063" max="13064" width="14.7109375" style="78" customWidth="1"/>
    <col min="13065" max="13065" width="14.140625" style="78" customWidth="1"/>
    <col min="13066" max="13067" width="13.7109375" style="78" customWidth="1"/>
    <col min="13068" max="13068" width="0.5703125" style="78" customWidth="1"/>
    <col min="13069" max="13069" width="5.7109375" style="78" customWidth="1"/>
    <col min="13070" max="13070" width="19.85546875" style="78" customWidth="1"/>
    <col min="13071" max="13071" width="5.7109375" style="78" customWidth="1"/>
    <col min="13072" max="13072" width="10.7109375" style="78" customWidth="1"/>
    <col min="13073" max="13138" width="5.7109375" style="78" customWidth="1"/>
    <col min="13139" max="13315" width="12.5703125" style="78"/>
    <col min="13316" max="13316" width="3.42578125" style="78" customWidth="1"/>
    <col min="13317" max="13317" width="29.140625" style="78" customWidth="1"/>
    <col min="13318" max="13318" width="15.7109375" style="78" customWidth="1"/>
    <col min="13319" max="13320" width="14.7109375" style="78" customWidth="1"/>
    <col min="13321" max="13321" width="14.140625" style="78" customWidth="1"/>
    <col min="13322" max="13323" width="13.7109375" style="78" customWidth="1"/>
    <col min="13324" max="13324" width="0.5703125" style="78" customWidth="1"/>
    <col min="13325" max="13325" width="5.7109375" style="78" customWidth="1"/>
    <col min="13326" max="13326" width="19.85546875" style="78" customWidth="1"/>
    <col min="13327" max="13327" width="5.7109375" style="78" customWidth="1"/>
    <col min="13328" max="13328" width="10.7109375" style="78" customWidth="1"/>
    <col min="13329" max="13394" width="5.7109375" style="78" customWidth="1"/>
    <col min="13395" max="13571" width="12.5703125" style="78"/>
    <col min="13572" max="13572" width="3.42578125" style="78" customWidth="1"/>
    <col min="13573" max="13573" width="29.140625" style="78" customWidth="1"/>
    <col min="13574" max="13574" width="15.7109375" style="78" customWidth="1"/>
    <col min="13575" max="13576" width="14.7109375" style="78" customWidth="1"/>
    <col min="13577" max="13577" width="14.140625" style="78" customWidth="1"/>
    <col min="13578" max="13579" width="13.7109375" style="78" customWidth="1"/>
    <col min="13580" max="13580" width="0.5703125" style="78" customWidth="1"/>
    <col min="13581" max="13581" width="5.7109375" style="78" customWidth="1"/>
    <col min="13582" max="13582" width="19.85546875" style="78" customWidth="1"/>
    <col min="13583" max="13583" width="5.7109375" style="78" customWidth="1"/>
    <col min="13584" max="13584" width="10.7109375" style="78" customWidth="1"/>
    <col min="13585" max="13650" width="5.7109375" style="78" customWidth="1"/>
    <col min="13651" max="13827" width="12.5703125" style="78"/>
    <col min="13828" max="13828" width="3.42578125" style="78" customWidth="1"/>
    <col min="13829" max="13829" width="29.140625" style="78" customWidth="1"/>
    <col min="13830" max="13830" width="15.7109375" style="78" customWidth="1"/>
    <col min="13831" max="13832" width="14.7109375" style="78" customWidth="1"/>
    <col min="13833" max="13833" width="14.140625" style="78" customWidth="1"/>
    <col min="13834" max="13835" width="13.7109375" style="78" customWidth="1"/>
    <col min="13836" max="13836" width="0.5703125" style="78" customWidth="1"/>
    <col min="13837" max="13837" width="5.7109375" style="78" customWidth="1"/>
    <col min="13838" max="13838" width="19.85546875" style="78" customWidth="1"/>
    <col min="13839" max="13839" width="5.7109375" style="78" customWidth="1"/>
    <col min="13840" max="13840" width="10.7109375" style="78" customWidth="1"/>
    <col min="13841" max="13906" width="5.7109375" style="78" customWidth="1"/>
    <col min="13907" max="14083" width="12.5703125" style="78"/>
    <col min="14084" max="14084" width="3.42578125" style="78" customWidth="1"/>
    <col min="14085" max="14085" width="29.140625" style="78" customWidth="1"/>
    <col min="14086" max="14086" width="15.7109375" style="78" customWidth="1"/>
    <col min="14087" max="14088" width="14.7109375" style="78" customWidth="1"/>
    <col min="14089" max="14089" width="14.140625" style="78" customWidth="1"/>
    <col min="14090" max="14091" width="13.7109375" style="78" customWidth="1"/>
    <col min="14092" max="14092" width="0.5703125" style="78" customWidth="1"/>
    <col min="14093" max="14093" width="5.7109375" style="78" customWidth="1"/>
    <col min="14094" max="14094" width="19.85546875" style="78" customWidth="1"/>
    <col min="14095" max="14095" width="5.7109375" style="78" customWidth="1"/>
    <col min="14096" max="14096" width="10.7109375" style="78" customWidth="1"/>
    <col min="14097" max="14162" width="5.7109375" style="78" customWidth="1"/>
    <col min="14163" max="14339" width="12.5703125" style="78"/>
    <col min="14340" max="14340" width="3.42578125" style="78" customWidth="1"/>
    <col min="14341" max="14341" width="29.140625" style="78" customWidth="1"/>
    <col min="14342" max="14342" width="15.7109375" style="78" customWidth="1"/>
    <col min="14343" max="14344" width="14.7109375" style="78" customWidth="1"/>
    <col min="14345" max="14345" width="14.140625" style="78" customWidth="1"/>
    <col min="14346" max="14347" width="13.7109375" style="78" customWidth="1"/>
    <col min="14348" max="14348" width="0.5703125" style="78" customWidth="1"/>
    <col min="14349" max="14349" width="5.7109375" style="78" customWidth="1"/>
    <col min="14350" max="14350" width="19.85546875" style="78" customWidth="1"/>
    <col min="14351" max="14351" width="5.7109375" style="78" customWidth="1"/>
    <col min="14352" max="14352" width="10.7109375" style="78" customWidth="1"/>
    <col min="14353" max="14418" width="5.7109375" style="78" customWidth="1"/>
    <col min="14419" max="14595" width="12.5703125" style="78"/>
    <col min="14596" max="14596" width="3.42578125" style="78" customWidth="1"/>
    <col min="14597" max="14597" width="29.140625" style="78" customWidth="1"/>
    <col min="14598" max="14598" width="15.7109375" style="78" customWidth="1"/>
    <col min="14599" max="14600" width="14.7109375" style="78" customWidth="1"/>
    <col min="14601" max="14601" width="14.140625" style="78" customWidth="1"/>
    <col min="14602" max="14603" width="13.7109375" style="78" customWidth="1"/>
    <col min="14604" max="14604" width="0.5703125" style="78" customWidth="1"/>
    <col min="14605" max="14605" width="5.7109375" style="78" customWidth="1"/>
    <col min="14606" max="14606" width="19.85546875" style="78" customWidth="1"/>
    <col min="14607" max="14607" width="5.7109375" style="78" customWidth="1"/>
    <col min="14608" max="14608" width="10.7109375" style="78" customWidth="1"/>
    <col min="14609" max="14674" width="5.7109375" style="78" customWidth="1"/>
    <col min="14675" max="14851" width="12.5703125" style="78"/>
    <col min="14852" max="14852" width="3.42578125" style="78" customWidth="1"/>
    <col min="14853" max="14853" width="29.140625" style="78" customWidth="1"/>
    <col min="14854" max="14854" width="15.7109375" style="78" customWidth="1"/>
    <col min="14855" max="14856" width="14.7109375" style="78" customWidth="1"/>
    <col min="14857" max="14857" width="14.140625" style="78" customWidth="1"/>
    <col min="14858" max="14859" width="13.7109375" style="78" customWidth="1"/>
    <col min="14860" max="14860" width="0.5703125" style="78" customWidth="1"/>
    <col min="14861" max="14861" width="5.7109375" style="78" customWidth="1"/>
    <col min="14862" max="14862" width="19.85546875" style="78" customWidth="1"/>
    <col min="14863" max="14863" width="5.7109375" style="78" customWidth="1"/>
    <col min="14864" max="14864" width="10.7109375" style="78" customWidth="1"/>
    <col min="14865" max="14930" width="5.7109375" style="78" customWidth="1"/>
    <col min="14931" max="15107" width="12.5703125" style="78"/>
    <col min="15108" max="15108" width="3.42578125" style="78" customWidth="1"/>
    <col min="15109" max="15109" width="29.140625" style="78" customWidth="1"/>
    <col min="15110" max="15110" width="15.7109375" style="78" customWidth="1"/>
    <col min="15111" max="15112" width="14.7109375" style="78" customWidth="1"/>
    <col min="15113" max="15113" width="14.140625" style="78" customWidth="1"/>
    <col min="15114" max="15115" width="13.7109375" style="78" customWidth="1"/>
    <col min="15116" max="15116" width="0.5703125" style="78" customWidth="1"/>
    <col min="15117" max="15117" width="5.7109375" style="78" customWidth="1"/>
    <col min="15118" max="15118" width="19.85546875" style="78" customWidth="1"/>
    <col min="15119" max="15119" width="5.7109375" style="78" customWidth="1"/>
    <col min="15120" max="15120" width="10.7109375" style="78" customWidth="1"/>
    <col min="15121" max="15186" width="5.7109375" style="78" customWidth="1"/>
    <col min="15187" max="15363" width="12.5703125" style="78"/>
    <col min="15364" max="15364" width="3.42578125" style="78" customWidth="1"/>
    <col min="15365" max="15365" width="29.140625" style="78" customWidth="1"/>
    <col min="15366" max="15366" width="15.7109375" style="78" customWidth="1"/>
    <col min="15367" max="15368" width="14.7109375" style="78" customWidth="1"/>
    <col min="15369" max="15369" width="14.140625" style="78" customWidth="1"/>
    <col min="15370" max="15371" width="13.7109375" style="78" customWidth="1"/>
    <col min="15372" max="15372" width="0.5703125" style="78" customWidth="1"/>
    <col min="15373" max="15373" width="5.7109375" style="78" customWidth="1"/>
    <col min="15374" max="15374" width="19.85546875" style="78" customWidth="1"/>
    <col min="15375" max="15375" width="5.7109375" style="78" customWidth="1"/>
    <col min="15376" max="15376" width="10.7109375" style="78" customWidth="1"/>
    <col min="15377" max="15442" width="5.7109375" style="78" customWidth="1"/>
    <col min="15443" max="15619" width="12.5703125" style="78"/>
    <col min="15620" max="15620" width="3.42578125" style="78" customWidth="1"/>
    <col min="15621" max="15621" width="29.140625" style="78" customWidth="1"/>
    <col min="15622" max="15622" width="15.7109375" style="78" customWidth="1"/>
    <col min="15623" max="15624" width="14.7109375" style="78" customWidth="1"/>
    <col min="15625" max="15625" width="14.140625" style="78" customWidth="1"/>
    <col min="15626" max="15627" width="13.7109375" style="78" customWidth="1"/>
    <col min="15628" max="15628" width="0.5703125" style="78" customWidth="1"/>
    <col min="15629" max="15629" width="5.7109375" style="78" customWidth="1"/>
    <col min="15630" max="15630" width="19.85546875" style="78" customWidth="1"/>
    <col min="15631" max="15631" width="5.7109375" style="78" customWidth="1"/>
    <col min="15632" max="15632" width="10.7109375" style="78" customWidth="1"/>
    <col min="15633" max="15698" width="5.7109375" style="78" customWidth="1"/>
    <col min="15699" max="15875" width="12.5703125" style="78"/>
    <col min="15876" max="15876" width="3.42578125" style="78" customWidth="1"/>
    <col min="15877" max="15877" width="29.140625" style="78" customWidth="1"/>
    <col min="15878" max="15878" width="15.7109375" style="78" customWidth="1"/>
    <col min="15879" max="15880" width="14.7109375" style="78" customWidth="1"/>
    <col min="15881" max="15881" width="14.140625" style="78" customWidth="1"/>
    <col min="15882" max="15883" width="13.7109375" style="78" customWidth="1"/>
    <col min="15884" max="15884" width="0.5703125" style="78" customWidth="1"/>
    <col min="15885" max="15885" width="5.7109375" style="78" customWidth="1"/>
    <col min="15886" max="15886" width="19.85546875" style="78" customWidth="1"/>
    <col min="15887" max="15887" width="5.7109375" style="78" customWidth="1"/>
    <col min="15888" max="15888" width="10.7109375" style="78" customWidth="1"/>
    <col min="15889" max="15954" width="5.7109375" style="78" customWidth="1"/>
    <col min="15955" max="16131" width="12.5703125" style="78"/>
    <col min="16132" max="16132" width="3.42578125" style="78" customWidth="1"/>
    <col min="16133" max="16133" width="29.140625" style="78" customWidth="1"/>
    <col min="16134" max="16134" width="15.7109375" style="78" customWidth="1"/>
    <col min="16135" max="16136" width="14.7109375" style="78" customWidth="1"/>
    <col min="16137" max="16137" width="14.140625" style="78" customWidth="1"/>
    <col min="16138" max="16139" width="13.7109375" style="78" customWidth="1"/>
    <col min="16140" max="16140" width="0.5703125" style="78" customWidth="1"/>
    <col min="16141" max="16141" width="5.7109375" style="78" customWidth="1"/>
    <col min="16142" max="16142" width="19.85546875" style="78" customWidth="1"/>
    <col min="16143" max="16143" width="5.7109375" style="78" customWidth="1"/>
    <col min="16144" max="16144" width="10.7109375" style="78" customWidth="1"/>
    <col min="16145" max="16210" width="5.7109375" style="78" customWidth="1"/>
    <col min="16211" max="16384" width="12.5703125" style="78"/>
  </cols>
  <sheetData>
    <row r="1" spans="1:17" s="103" customFormat="1" ht="20.25" x14ac:dyDescent="0.3">
      <c r="A1" s="175" t="s">
        <v>721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</row>
    <row r="2" spans="1:17" s="103" customFormat="1" x14ac:dyDescent="0.2">
      <c r="A2" s="186" t="s">
        <v>722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</row>
    <row r="3" spans="1:17" s="103" customFormat="1" x14ac:dyDescent="0.2">
      <c r="A3" s="174" t="s">
        <v>720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</row>
    <row r="4" spans="1:17" s="103" customFormat="1" ht="13.5" thickBot="1" x14ac:dyDescent="0.25">
      <c r="A4" s="187"/>
      <c r="B4" s="187"/>
      <c r="C4" s="187"/>
      <c r="D4" s="187"/>
      <c r="E4" s="187"/>
      <c r="F4" s="187"/>
      <c r="G4" s="187"/>
      <c r="H4" s="187"/>
      <c r="I4" s="187"/>
      <c r="J4" s="187"/>
      <c r="K4" s="187"/>
    </row>
    <row r="5" spans="1:17" ht="4.5" customHeight="1" x14ac:dyDescent="0.2">
      <c r="A5" s="172"/>
      <c r="B5" s="161"/>
      <c r="C5" s="171"/>
      <c r="D5" s="171"/>
      <c r="E5" s="171"/>
      <c r="F5" s="171"/>
      <c r="G5" s="171"/>
      <c r="H5" s="171"/>
      <c r="I5" s="171"/>
      <c r="J5" s="171"/>
      <c r="K5" s="171"/>
      <c r="L5" s="171"/>
    </row>
    <row r="6" spans="1:17" ht="12.75" customHeight="1" x14ac:dyDescent="0.2">
      <c r="A6" s="183" t="s">
        <v>719</v>
      </c>
      <c r="B6" s="184"/>
      <c r="C6" s="189" t="s">
        <v>718</v>
      </c>
      <c r="D6" s="185" t="s">
        <v>723</v>
      </c>
      <c r="E6" s="185" t="s">
        <v>724</v>
      </c>
      <c r="F6" s="192" t="s">
        <v>717</v>
      </c>
      <c r="G6" s="182" t="s">
        <v>716</v>
      </c>
      <c r="H6" s="192" t="s">
        <v>715</v>
      </c>
      <c r="I6" s="193" t="s">
        <v>714</v>
      </c>
      <c r="J6" s="194"/>
      <c r="K6" s="188" t="s">
        <v>713</v>
      </c>
      <c r="L6" s="170"/>
    </row>
    <row r="7" spans="1:17" ht="12.75" customHeight="1" x14ac:dyDescent="0.2">
      <c r="A7" s="183"/>
      <c r="B7" s="184"/>
      <c r="C7" s="190"/>
      <c r="D7" s="185"/>
      <c r="E7" s="185"/>
      <c r="F7" s="192"/>
      <c r="G7" s="182"/>
      <c r="H7" s="192"/>
      <c r="I7" s="195" t="s">
        <v>712</v>
      </c>
      <c r="J7" s="181" t="s">
        <v>711</v>
      </c>
      <c r="K7" s="188"/>
      <c r="L7" s="170"/>
    </row>
    <row r="8" spans="1:17" ht="12.75" customHeight="1" x14ac:dyDescent="0.2">
      <c r="A8" s="183"/>
      <c r="B8" s="184"/>
      <c r="C8" s="191"/>
      <c r="D8" s="185"/>
      <c r="E8" s="185"/>
      <c r="F8" s="192"/>
      <c r="G8" s="182"/>
      <c r="H8" s="192"/>
      <c r="I8" s="192"/>
      <c r="J8" s="182"/>
      <c r="K8" s="188"/>
      <c r="L8" s="170"/>
    </row>
    <row r="9" spans="1:17" x14ac:dyDescent="0.2">
      <c r="A9" s="183"/>
      <c r="B9" s="184"/>
      <c r="C9" s="191"/>
      <c r="D9" s="185"/>
      <c r="E9" s="185"/>
      <c r="F9" s="192"/>
      <c r="G9" s="182"/>
      <c r="H9" s="192"/>
      <c r="I9" s="192"/>
      <c r="J9" s="182"/>
      <c r="K9" s="188"/>
      <c r="L9" s="170"/>
    </row>
    <row r="10" spans="1:17" s="84" customFormat="1" ht="10.15" customHeight="1" x14ac:dyDescent="0.2">
      <c r="A10" s="183"/>
      <c r="B10" s="184"/>
      <c r="C10" s="168">
        <v>1</v>
      </c>
      <c r="D10" s="169">
        <v>2</v>
      </c>
      <c r="E10" s="168">
        <v>3</v>
      </c>
      <c r="F10" s="168">
        <v>4</v>
      </c>
      <c r="G10" s="168">
        <v>5</v>
      </c>
      <c r="H10" s="168">
        <v>6</v>
      </c>
      <c r="I10" s="167" t="s">
        <v>710</v>
      </c>
      <c r="J10" s="167" t="s">
        <v>709</v>
      </c>
      <c r="K10" s="166" t="s">
        <v>708</v>
      </c>
      <c r="L10" s="165"/>
    </row>
    <row r="11" spans="1:17" ht="4.5" customHeight="1" thickBot="1" x14ac:dyDescent="0.25">
      <c r="A11" s="164"/>
      <c r="B11" s="163"/>
      <c r="C11" s="162"/>
      <c r="D11" s="162"/>
      <c r="E11" s="162"/>
      <c r="F11" s="162"/>
      <c r="G11" s="162"/>
      <c r="H11" s="162"/>
      <c r="I11" s="162"/>
      <c r="J11" s="162"/>
      <c r="K11" s="162"/>
      <c r="L11" s="162"/>
    </row>
    <row r="12" spans="1:17" ht="8.1" customHeight="1" x14ac:dyDescent="0.2">
      <c r="B12" s="161"/>
      <c r="C12" s="159"/>
      <c r="D12" s="159"/>
      <c r="E12" s="159"/>
      <c r="F12" s="159"/>
      <c r="G12" s="159"/>
      <c r="H12" s="160"/>
      <c r="I12" s="159"/>
      <c r="J12" s="159"/>
      <c r="K12" s="156"/>
      <c r="L12" s="156"/>
    </row>
    <row r="13" spans="1:17" ht="8.25" customHeight="1" x14ac:dyDescent="0.2">
      <c r="B13" s="158"/>
      <c r="C13" s="156"/>
      <c r="D13" s="156"/>
      <c r="E13" s="156"/>
      <c r="F13" s="156"/>
      <c r="G13" s="156"/>
      <c r="H13" s="157"/>
      <c r="I13" s="156"/>
      <c r="J13" s="156"/>
      <c r="K13" s="156"/>
      <c r="L13" s="156"/>
    </row>
    <row r="14" spans="1:17" s="127" customFormat="1" ht="15" x14ac:dyDescent="0.25">
      <c r="A14" s="155" t="s">
        <v>707</v>
      </c>
      <c r="B14" s="117"/>
      <c r="C14" s="132">
        <f t="shared" ref="C14:I14" si="0">+C15</f>
        <v>4253066804</v>
      </c>
      <c r="D14" s="132">
        <f t="shared" si="0"/>
        <v>4624627355</v>
      </c>
      <c r="E14" s="132">
        <f t="shared" si="0"/>
        <v>3723426087.6300001</v>
      </c>
      <c r="F14" s="132">
        <f t="shared" si="0"/>
        <v>3723426087.6300001</v>
      </c>
      <c r="G14" s="132">
        <f t="shared" si="0"/>
        <v>3330434077.0799999</v>
      </c>
      <c r="H14" s="132">
        <f t="shared" si="0"/>
        <v>3695920987.1299996</v>
      </c>
      <c r="I14" s="132">
        <f t="shared" si="0"/>
        <v>-27505100.500000477</v>
      </c>
      <c r="J14" s="131">
        <f>IF(F14=0,0,(H14/F14)-1)*100</f>
        <v>-0.73870408201140991</v>
      </c>
      <c r="K14" s="131">
        <f>IF(E14=0,0,(H14/E14)*100)</f>
        <v>99.261295917988591</v>
      </c>
      <c r="L14" s="130"/>
      <c r="M14" s="128"/>
      <c r="N14" s="154"/>
      <c r="Q14" s="128"/>
    </row>
    <row r="15" spans="1:17" s="127" customFormat="1" ht="15" x14ac:dyDescent="0.25">
      <c r="A15" s="107"/>
      <c r="B15" s="95" t="s">
        <v>706</v>
      </c>
      <c r="C15" s="153">
        <v>4253066804</v>
      </c>
      <c r="D15" s="153">
        <v>4624627355</v>
      </c>
      <c r="E15" s="153">
        <v>3723426087.6300001</v>
      </c>
      <c r="F15" s="153">
        <v>3723426087.6300001</v>
      </c>
      <c r="G15" s="119">
        <v>3330434077.0799999</v>
      </c>
      <c r="H15" s="153">
        <v>3695920987.1299996</v>
      </c>
      <c r="I15" s="104">
        <f>H15-F15</f>
        <v>-27505100.500000477</v>
      </c>
      <c r="J15" s="124">
        <f>IF(F15=0,0,(H15/F15)-1)*100</f>
        <v>-0.73870408201140991</v>
      </c>
      <c r="K15" s="124">
        <f>IF(E15=0,0,(H15/E15)*100)</f>
        <v>99.261295917988591</v>
      </c>
      <c r="L15" s="130"/>
      <c r="M15" s="128"/>
      <c r="N15" s="152"/>
      <c r="Q15" s="128"/>
    </row>
    <row r="16" spans="1:17" s="84" customFormat="1" ht="8.1" customHeight="1" x14ac:dyDescent="0.25">
      <c r="A16" s="91"/>
      <c r="B16" s="151"/>
      <c r="C16" s="150"/>
      <c r="D16" s="150"/>
      <c r="E16" s="150"/>
      <c r="F16" s="150"/>
      <c r="G16" s="149"/>
      <c r="H16" s="148"/>
      <c r="I16" s="147"/>
      <c r="J16" s="146"/>
      <c r="K16" s="146"/>
      <c r="L16" s="87"/>
    </row>
    <row r="17" spans="1:17" s="127" customFormat="1" ht="15.75" x14ac:dyDescent="0.25">
      <c r="A17" s="145" t="s">
        <v>705</v>
      </c>
      <c r="B17" s="90"/>
      <c r="C17" s="89">
        <f t="shared" ref="C17:I17" si="1">+C19+C25+C29+C24</f>
        <v>4253066808</v>
      </c>
      <c r="D17" s="89">
        <f t="shared" si="1"/>
        <v>4624627355</v>
      </c>
      <c r="E17" s="89">
        <f t="shared" si="1"/>
        <v>3633540533</v>
      </c>
      <c r="F17" s="144">
        <f t="shared" si="1"/>
        <v>3633540533</v>
      </c>
      <c r="G17" s="89">
        <f t="shared" si="1"/>
        <v>3141625480.4499993</v>
      </c>
      <c r="H17" s="89">
        <f t="shared" si="1"/>
        <v>2736913201.2699995</v>
      </c>
      <c r="I17" s="89">
        <f t="shared" si="1"/>
        <v>-896627331.73000026</v>
      </c>
      <c r="J17" s="88">
        <f>IF(F17=0,0,(H17/F17)-1)*100</f>
        <v>-24.676409237403174</v>
      </c>
      <c r="K17" s="88">
        <f>IF(E17=0,0,(H17/E17)*100)</f>
        <v>75.323590762596822</v>
      </c>
      <c r="L17" s="130"/>
      <c r="M17" s="128"/>
      <c r="N17" s="143"/>
      <c r="Q17" s="128"/>
    </row>
    <row r="18" spans="1:17" s="135" customFormat="1" ht="4.5" customHeight="1" x14ac:dyDescent="0.15">
      <c r="A18" s="142"/>
      <c r="B18" s="141"/>
      <c r="C18" s="138"/>
      <c r="D18" s="138"/>
      <c r="E18" s="138"/>
      <c r="F18" s="138"/>
      <c r="G18" s="140"/>
      <c r="H18" s="139"/>
      <c r="I18" s="138"/>
      <c r="J18" s="137"/>
      <c r="K18" s="137"/>
      <c r="L18" s="136"/>
    </row>
    <row r="19" spans="1:17" s="127" customFormat="1" ht="15" x14ac:dyDescent="0.25">
      <c r="A19" s="134"/>
      <c r="B19" s="117" t="s">
        <v>704</v>
      </c>
      <c r="C19" s="132">
        <f t="shared" ref="C19:H19" si="2">SUM(C20:C23)</f>
        <v>3352971374</v>
      </c>
      <c r="D19" s="132">
        <f t="shared" si="2"/>
        <v>3345082047</v>
      </c>
      <c r="E19" s="132">
        <f t="shared" si="2"/>
        <v>3135493714</v>
      </c>
      <c r="F19" s="133">
        <f t="shared" si="2"/>
        <v>3135493714</v>
      </c>
      <c r="G19" s="132">
        <f t="shared" si="2"/>
        <v>2790457492.0799994</v>
      </c>
      <c r="H19" s="132">
        <f t="shared" si="2"/>
        <v>2625325746.9200001</v>
      </c>
      <c r="I19" s="132">
        <f t="shared" ref="I19:I27" si="3">H19-F19</f>
        <v>-510167967.07999992</v>
      </c>
      <c r="J19" s="131">
        <f t="shared" ref="J19:J27" si="4">IF(F19=0,0,(H19/F19)-1)*100</f>
        <v>-16.270737995808972</v>
      </c>
      <c r="K19" s="131">
        <f t="shared" ref="K19:K27" si="5">IF(E19=0,0,(H19/E19)*100)</f>
        <v>83.729262004191028</v>
      </c>
      <c r="L19" s="130"/>
      <c r="M19" s="128"/>
      <c r="N19" s="129"/>
      <c r="Q19" s="128"/>
    </row>
    <row r="20" spans="1:17" ht="15" x14ac:dyDescent="0.25">
      <c r="A20" s="107"/>
      <c r="B20" s="126" t="s">
        <v>703</v>
      </c>
      <c r="C20" s="121">
        <v>1750165617</v>
      </c>
      <c r="D20" s="121">
        <v>1623332917</v>
      </c>
      <c r="E20" s="121">
        <v>1764990025</v>
      </c>
      <c r="F20" s="121">
        <v>1764990025</v>
      </c>
      <c r="G20" s="125">
        <v>1613161509.8699999</v>
      </c>
      <c r="H20" s="121">
        <v>1567184302.3600001</v>
      </c>
      <c r="I20" s="104">
        <f t="shared" si="3"/>
        <v>-197805722.63999987</v>
      </c>
      <c r="J20" s="124">
        <f>IF(F20=0,0,(H20/F20)-1)*100</f>
        <v>-11.207186433815675</v>
      </c>
      <c r="K20" s="124">
        <f t="shared" si="5"/>
        <v>88.792813566184321</v>
      </c>
      <c r="L20" s="103"/>
      <c r="N20" s="123"/>
      <c r="P20" s="122"/>
      <c r="Q20" s="102"/>
    </row>
    <row r="21" spans="1:17" ht="15" x14ac:dyDescent="0.25">
      <c r="A21" s="107"/>
      <c r="B21" s="95" t="s">
        <v>702</v>
      </c>
      <c r="C21" s="121">
        <v>9137201</v>
      </c>
      <c r="D21" s="121">
        <v>19782593</v>
      </c>
      <c r="E21" s="121">
        <v>10193998</v>
      </c>
      <c r="F21" s="121">
        <v>10193998</v>
      </c>
      <c r="G21" s="119">
        <v>4147029.78</v>
      </c>
      <c r="H21" s="121">
        <v>6507795.0899999999</v>
      </c>
      <c r="I21" s="93">
        <f t="shared" si="3"/>
        <v>-3686202.91</v>
      </c>
      <c r="J21" s="92">
        <f t="shared" si="4"/>
        <v>-36.160522201397342</v>
      </c>
      <c r="K21" s="92">
        <f t="shared" si="5"/>
        <v>63.839477798602658</v>
      </c>
      <c r="L21" s="103"/>
      <c r="M21" s="102"/>
      <c r="N21" s="102"/>
      <c r="Q21" s="102"/>
    </row>
    <row r="22" spans="1:17" ht="15" x14ac:dyDescent="0.25">
      <c r="A22" s="107"/>
      <c r="B22" s="95" t="s">
        <v>701</v>
      </c>
      <c r="C22" s="121">
        <v>1593204354</v>
      </c>
      <c r="D22" s="121">
        <v>1701467234</v>
      </c>
      <c r="E22" s="121">
        <v>1360309691</v>
      </c>
      <c r="F22" s="121">
        <v>1360309691</v>
      </c>
      <c r="G22" s="119">
        <v>1168982492.54</v>
      </c>
      <c r="H22" s="121">
        <v>1051633649.47</v>
      </c>
      <c r="I22" s="93">
        <f t="shared" si="3"/>
        <v>-308676041.52999997</v>
      </c>
      <c r="J22" s="92">
        <f t="shared" si="4"/>
        <v>-22.691600565095136</v>
      </c>
      <c r="K22" s="92">
        <f t="shared" si="5"/>
        <v>77.308399434904857</v>
      </c>
      <c r="L22" s="103"/>
      <c r="M22" s="102"/>
      <c r="N22" s="120"/>
      <c r="Q22" s="102"/>
    </row>
    <row r="23" spans="1:17" ht="15" x14ac:dyDescent="0.25">
      <c r="A23" s="107"/>
      <c r="B23" s="95" t="s">
        <v>700</v>
      </c>
      <c r="C23" s="118">
        <v>464202</v>
      </c>
      <c r="D23" s="118">
        <v>499303</v>
      </c>
      <c r="E23" s="118">
        <v>0</v>
      </c>
      <c r="F23" s="118">
        <v>0</v>
      </c>
      <c r="G23" s="119">
        <v>4166459.89</v>
      </c>
      <c r="H23" s="118">
        <v>0</v>
      </c>
      <c r="I23" s="93">
        <f t="shared" si="3"/>
        <v>0</v>
      </c>
      <c r="J23" s="92">
        <f t="shared" si="4"/>
        <v>0</v>
      </c>
      <c r="K23" s="92">
        <f t="shared" si="5"/>
        <v>0</v>
      </c>
      <c r="L23" s="103"/>
      <c r="M23" s="102"/>
      <c r="N23" s="102"/>
      <c r="Q23" s="102"/>
    </row>
    <row r="24" spans="1:17" ht="18.75" customHeight="1" x14ac:dyDescent="0.25">
      <c r="A24" s="115"/>
      <c r="B24" s="117" t="s">
        <v>699</v>
      </c>
      <c r="C24" s="113">
        <v>516437630</v>
      </c>
      <c r="D24" s="113">
        <v>421060369</v>
      </c>
      <c r="E24" s="113">
        <v>391384124</v>
      </c>
      <c r="F24" s="113">
        <v>391384124</v>
      </c>
      <c r="G24" s="116">
        <v>324832934.71000004</v>
      </c>
      <c r="H24" s="113">
        <v>375231816.90000004</v>
      </c>
      <c r="I24" s="110">
        <f t="shared" si="3"/>
        <v>-16152307.099999964</v>
      </c>
      <c r="J24" s="109">
        <f t="shared" si="4"/>
        <v>-4.1269704388929078</v>
      </c>
      <c r="K24" s="109">
        <f t="shared" si="5"/>
        <v>95.873029561107089</v>
      </c>
      <c r="L24" s="103"/>
      <c r="M24" s="102"/>
      <c r="N24" s="102"/>
      <c r="Q24" s="102"/>
    </row>
    <row r="25" spans="1:17" ht="15.75" x14ac:dyDescent="0.25">
      <c r="A25" s="115"/>
      <c r="B25" s="114" t="s">
        <v>698</v>
      </c>
      <c r="C25" s="113">
        <f t="shared" ref="C25:H25" si="6">+C26+C27</f>
        <v>283657804</v>
      </c>
      <c r="D25" s="113">
        <f t="shared" si="6"/>
        <v>673484939</v>
      </c>
      <c r="E25" s="113">
        <f t="shared" si="6"/>
        <v>56662695</v>
      </c>
      <c r="F25" s="112">
        <f t="shared" si="6"/>
        <v>56662695</v>
      </c>
      <c r="G25" s="111">
        <f t="shared" si="6"/>
        <v>22331368.5</v>
      </c>
      <c r="H25" s="111">
        <f t="shared" si="6"/>
        <v>42081088.450000003</v>
      </c>
      <c r="I25" s="110">
        <f t="shared" si="3"/>
        <v>-14581606.549999997</v>
      </c>
      <c r="J25" s="109">
        <f t="shared" si="4"/>
        <v>-25.734050507128181</v>
      </c>
      <c r="K25" s="109">
        <f t="shared" si="5"/>
        <v>74.265949492871812</v>
      </c>
      <c r="L25" s="103"/>
      <c r="M25" s="102"/>
      <c r="N25" s="102"/>
      <c r="Q25" s="102"/>
    </row>
    <row r="26" spans="1:17" ht="15" x14ac:dyDescent="0.25">
      <c r="A26" s="107"/>
      <c r="B26" s="106" t="s">
        <v>697</v>
      </c>
      <c r="C26" s="104">
        <v>235282710</v>
      </c>
      <c r="D26" s="104">
        <v>226684579</v>
      </c>
      <c r="E26" s="104">
        <v>56662695</v>
      </c>
      <c r="F26" s="104">
        <v>56662695</v>
      </c>
      <c r="G26" s="105">
        <v>22331368.5</v>
      </c>
      <c r="H26" s="104">
        <v>42081088.450000003</v>
      </c>
      <c r="I26" s="93">
        <f t="shared" si="3"/>
        <v>-14581606.549999997</v>
      </c>
      <c r="J26" s="92">
        <f t="shared" si="4"/>
        <v>-25.734050507128181</v>
      </c>
      <c r="K26" s="92">
        <f t="shared" si="5"/>
        <v>74.265949492871812</v>
      </c>
      <c r="L26" s="103"/>
      <c r="M26" s="102"/>
      <c r="N26" s="102"/>
      <c r="P26" s="108"/>
      <c r="Q26" s="102"/>
    </row>
    <row r="27" spans="1:17" ht="15" x14ac:dyDescent="0.25">
      <c r="A27" s="107"/>
      <c r="B27" s="106" t="s">
        <v>696</v>
      </c>
      <c r="C27" s="104">
        <v>48375094</v>
      </c>
      <c r="D27" s="104">
        <v>446800360</v>
      </c>
      <c r="E27" s="104">
        <v>0</v>
      </c>
      <c r="F27" s="104">
        <v>0</v>
      </c>
      <c r="G27" s="105">
        <v>0</v>
      </c>
      <c r="H27" s="104">
        <v>0</v>
      </c>
      <c r="I27" s="93">
        <f t="shared" si="3"/>
        <v>0</v>
      </c>
      <c r="J27" s="92">
        <f t="shared" si="4"/>
        <v>0</v>
      </c>
      <c r="K27" s="92">
        <f t="shared" si="5"/>
        <v>0</v>
      </c>
      <c r="L27" s="103"/>
      <c r="M27" s="102"/>
      <c r="N27" s="102"/>
      <c r="Q27" s="102"/>
    </row>
    <row r="28" spans="1:17" s="84" customFormat="1" ht="12.75" customHeight="1" x14ac:dyDescent="0.25">
      <c r="A28" s="91"/>
      <c r="B28" s="101"/>
      <c r="C28" s="99"/>
      <c r="D28" s="99"/>
      <c r="E28" s="99"/>
      <c r="F28" s="99"/>
      <c r="G28" s="100"/>
      <c r="H28" s="99"/>
      <c r="I28" s="98"/>
      <c r="J28" s="97"/>
      <c r="K28" s="97"/>
      <c r="L28" s="87"/>
      <c r="N28" s="96"/>
    </row>
    <row r="29" spans="1:17" s="84" customFormat="1" ht="12.75" customHeight="1" x14ac:dyDescent="0.25">
      <c r="A29" s="91"/>
      <c r="B29" s="95" t="s">
        <v>695</v>
      </c>
      <c r="C29" s="93">
        <v>100000000</v>
      </c>
      <c r="D29" s="93">
        <v>185000000</v>
      </c>
      <c r="E29" s="93">
        <v>50000000</v>
      </c>
      <c r="F29" s="93">
        <v>50000000</v>
      </c>
      <c r="G29" s="94">
        <v>4003685.1599998325</v>
      </c>
      <c r="H29" s="93">
        <v>-305725451.00000042</v>
      </c>
      <c r="I29" s="93">
        <f>H29-F29</f>
        <v>-355725451.00000042</v>
      </c>
      <c r="J29" s="92">
        <f>IF(F29=0,0,(H29/F29)-1)*100</f>
        <v>-711.45090200000084</v>
      </c>
      <c r="K29" s="92">
        <f>IF(E29=0,0,(H29/E29)*100)</f>
        <v>-611.45090200000084</v>
      </c>
      <c r="L29" s="87"/>
      <c r="N29" s="86"/>
    </row>
    <row r="30" spans="1:17" s="84" customFormat="1" ht="16.5" customHeight="1" x14ac:dyDescent="0.25">
      <c r="A30" s="91"/>
      <c r="B30" s="90" t="s">
        <v>694</v>
      </c>
      <c r="C30" s="89">
        <f t="shared" ref="C30:H30" si="7">+C14-C17</f>
        <v>-4</v>
      </c>
      <c r="D30" s="89">
        <f t="shared" si="7"/>
        <v>0</v>
      </c>
      <c r="E30" s="89">
        <f t="shared" si="7"/>
        <v>89885554.630000114</v>
      </c>
      <c r="F30" s="89">
        <f t="shared" si="7"/>
        <v>89885554.630000114</v>
      </c>
      <c r="G30" s="89">
        <f t="shared" si="7"/>
        <v>188808596.63000059</v>
      </c>
      <c r="H30" s="89">
        <f t="shared" si="7"/>
        <v>959007785.86000013</v>
      </c>
      <c r="I30" s="89">
        <f>H30-F30</f>
        <v>869122231.23000002</v>
      </c>
      <c r="J30" s="88">
        <f>IF(F30=0,0,(H30/F30)-1)*100</f>
        <v>966.92091939311752</v>
      </c>
      <c r="K30" s="88">
        <v>0</v>
      </c>
      <c r="L30" s="87"/>
      <c r="N30" s="86"/>
      <c r="O30" s="85"/>
    </row>
    <row r="31" spans="1:17" s="80" customFormat="1" ht="16.5" customHeight="1" x14ac:dyDescent="0.2">
      <c r="F31" s="83"/>
      <c r="G31" s="83"/>
      <c r="H31" s="82"/>
      <c r="I31" s="82"/>
      <c r="J31" s="81"/>
    </row>
    <row r="32" spans="1:17" x14ac:dyDescent="0.25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80"/>
    </row>
  </sheetData>
  <mergeCells count="14">
    <mergeCell ref="A2:K2"/>
    <mergeCell ref="A4:K4"/>
    <mergeCell ref="K6:K9"/>
    <mergeCell ref="C6:C9"/>
    <mergeCell ref="F6:F9"/>
    <mergeCell ref="H6:H9"/>
    <mergeCell ref="I6:J6"/>
    <mergeCell ref="I7:I9"/>
    <mergeCell ref="E6:E9"/>
    <mergeCell ref="A32:K32"/>
    <mergeCell ref="J7:J9"/>
    <mergeCell ref="A6:B10"/>
    <mergeCell ref="D6:D9"/>
    <mergeCell ref="G6:G9"/>
  </mergeCells>
  <printOptions horizontalCentered="1"/>
  <pageMargins left="0.19685039370078741" right="0.19685039370078741" top="0.78740157480314965" bottom="0.59055118110236227" header="0.70866141732283472" footer="0.19685039370078741"/>
  <pageSetup scale="59" orientation="portrait" horizontalDpi="4294967295" verticalDpi="4294967295" r:id="rId1"/>
  <headerFooter differentOddEven="1" alignWithMargins="0">
    <oddHeader>&amp;L&amp;"Presidencia Base Versalitas,Negrita"&amp;9&amp;D</oddHeader>
    <oddFooter>&amp;L&amp;"Presidencia Base Versalitas,Negrita"&amp;9&amp;G&amp;C&amp;"Presidencia Base Versalitas,Negrita"C E N A C E   2019&amp;9
Página &amp;P de &amp;N&amp;R&amp;"Presidencia Base Versalitas,Negrita"&amp;8&amp;F</oddFooter>
  </headerFooter>
  <ignoredErrors>
    <ignoredError sqref="C16:K18 C25:K25 J19:K19 D15 J15 D20 I20 D21 I21:K21 D22 I22:K22 D23 I23:K23 D24 I24:K24 C28:K28 D26 I26:K26 D27 I27:K27 D29 I29:K29 K20" unlockedFormula="1"/>
    <ignoredError sqref="E19:I19 C19" formulaRange="1" unlockedFormula="1"/>
    <ignoredError sqref="D19" formulaRange="1"/>
  </ignoredError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ACTUAL</vt:lpstr>
      <vt:lpstr>CENACE</vt:lpstr>
      <vt:lpstr>CENACE!Área_de_impresión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Alquicira Poblete</dc:creator>
  <cp:lastModifiedBy>Maria Teresa Chamu Jardon</cp:lastModifiedBy>
  <dcterms:created xsi:type="dcterms:W3CDTF">2022-01-17T19:10:04Z</dcterms:created>
  <dcterms:modified xsi:type="dcterms:W3CDTF">2022-01-18T14:04:33Z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